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powerBI/"/>
    </mc:Choice>
  </mc:AlternateContent>
  <xr:revisionPtr revIDLastSave="19" documentId="11_AD4DB114E441178AC67DF4965E91DE88683EDF22" xr6:coauthVersionLast="47" xr6:coauthVersionMax="47" xr10:uidLastSave="{783D5949-C110-4189-AA8D-EE4C9B7269AC}"/>
  <bookViews>
    <workbookView xWindow="-120" yWindow="-120" windowWidth="29040" windowHeight="15720" activeTab="4" xr2:uid="{00000000-000D-0000-FFFF-FFFF00000000}"/>
  </bookViews>
  <sheets>
    <sheet name="Data" sheetId="1" r:id="rId1"/>
    <sheet name="DEJ出貨數量" sheetId="2" r:id="rId2"/>
    <sheet name="市場發生不良數量" sheetId="3" r:id="rId3"/>
    <sheet name="到貨檢查不良數量" sheetId="4" r:id="rId4"/>
    <sheet name="到貨檢查統計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5" l="1"/>
  <c r="F119" i="5"/>
  <c r="F118" i="5"/>
  <c r="F117" i="5"/>
  <c r="F116" i="5"/>
  <c r="F115" i="5"/>
  <c r="F11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50" i="4" s="1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48" i="4"/>
  <c r="V45" i="4"/>
  <c r="V44" i="4"/>
  <c r="V43" i="4"/>
  <c r="V42" i="4"/>
  <c r="V41" i="4"/>
  <c r="W40" i="4"/>
  <c r="V39" i="4"/>
  <c r="V38" i="4"/>
  <c r="V37" i="4"/>
  <c r="V36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49" i="4" s="1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49" i="3" s="1"/>
  <c r="C49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48" i="2"/>
  <c r="V50" i="4" l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U50" i="4" l="1"/>
  <c r="BC50" i="4" s="1"/>
  <c r="BK50" i="4" s="1"/>
  <c r="AN50" i="4"/>
  <c r="AV50" i="4" l="1"/>
  <c r="BD50" i="4" s="1"/>
  <c r="BL50" i="4" s="1"/>
  <c r="AO50" i="4"/>
  <c r="AW50" i="4" l="1"/>
  <c r="BE50" i="4" s="1"/>
  <c r="BM50" i="4" s="1"/>
  <c r="AP50" i="4"/>
  <c r="AX50" i="4" l="1"/>
  <c r="BF50" i="4" s="1"/>
  <c r="BN50" i="4" s="1"/>
  <c r="AQ50" i="4"/>
  <c r="AY50" i="4" l="1"/>
  <c r="BG50" i="4" s="1"/>
  <c r="BO50" i="4" s="1"/>
  <c r="AT50" i="4"/>
  <c r="BB50" i="4" s="1"/>
  <c r="BJ50" i="4" s="1"/>
  <c r="AR50" i="4"/>
  <c r="AZ50" i="4" l="1"/>
  <c r="BH50" i="4" s="1"/>
  <c r="BP50" i="4" s="1"/>
  <c r="AS50" i="4"/>
  <c r="BA50" i="4" s="1"/>
  <c r="BI50" i="4" s="1"/>
  <c r="BQ50" i="4" s="1"/>
  <c r="BR50" i="4" s="1"/>
  <c r="BS5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5B3136C6-4D83-4100-B2DE-8DAE660C0969}">
      <text>
        <r>
          <rPr>
            <b/>
            <sz val="12"/>
            <color indexed="81"/>
            <rFont val="ＭＳ Ｐゴシック"/>
            <family val="3"/>
            <charset val="128"/>
          </rPr>
          <t>作者:</t>
        </r>
        <r>
          <rPr>
            <sz val="12"/>
            <color indexed="81"/>
            <rFont val="ＭＳ Ｐゴシック"/>
            <family val="3"/>
            <charset val="128"/>
          </rPr>
          <t xml:space="preserve">
電氣不良
or
電氣不良</t>
        </r>
      </text>
    </comment>
    <comment ref="O764" authorId="0" shapeId="0" xr:uid="{A47A31A0-748B-4909-ACD8-EC7C51D71D95}">
      <text>
        <r>
          <rPr>
            <b/>
            <sz val="12"/>
            <color indexed="81"/>
            <rFont val="ＭＳ Ｐゴシック"/>
            <family val="3"/>
            <charset val="128"/>
          </rPr>
          <t>作者:</t>
        </r>
        <r>
          <rPr>
            <sz val="12"/>
            <color indexed="81"/>
            <rFont val="ＭＳ Ｐゴシック"/>
            <family val="3"/>
            <charset val="128"/>
          </rPr>
          <t xml:space="preserve">
電氣不良
or
電氣不良</t>
        </r>
      </text>
    </comment>
  </commentList>
</comments>
</file>

<file path=xl/sharedStrings.xml><?xml version="1.0" encoding="utf-8"?>
<sst xmlns="http://schemas.openxmlformats.org/spreadsheetml/2006/main" count="4530" uniqueCount="828">
  <si>
    <r>
      <rPr>
        <sz val="11"/>
        <rFont val="Meiryo UI"/>
        <family val="3"/>
        <charset val="128"/>
      </rPr>
      <t>回答</t>
    </r>
    <rPh sb="0" eb="2">
      <t>カイトウ</t>
    </rPh>
    <phoneticPr fontId="5"/>
  </si>
  <si>
    <t>分析日</t>
    <phoneticPr fontId="7" type="noConversion"/>
  </si>
  <si>
    <t>分析者</t>
    <phoneticPr fontId="7" type="noConversion"/>
  </si>
  <si>
    <t>Qty</t>
    <phoneticPr fontId="5"/>
  </si>
  <si>
    <r>
      <rPr>
        <sz val="11"/>
        <rFont val="Meiryo UI"/>
        <family val="3"/>
        <charset val="128"/>
      </rPr>
      <t>回饋周期</t>
    </r>
  </si>
  <si>
    <r>
      <rPr>
        <sz val="11"/>
        <rFont val="Meiryo UI"/>
        <family val="3"/>
        <charset val="128"/>
      </rPr>
      <t>生</t>
    </r>
    <r>
      <rPr>
        <sz val="11"/>
        <rFont val="MingLiU"/>
        <family val="3"/>
        <charset val="136"/>
      </rPr>
      <t>產</t>
    </r>
    <r>
      <rPr>
        <sz val="11"/>
        <rFont val="Meiryo UI"/>
        <family val="3"/>
        <charset val="128"/>
      </rPr>
      <t>周期</t>
    </r>
  </si>
  <si>
    <r>
      <rPr>
        <sz val="11"/>
        <rFont val="Meiryo UI"/>
        <family val="3"/>
        <charset val="128"/>
      </rPr>
      <t>良現象類別</t>
    </r>
  </si>
  <si>
    <t>不良部位</t>
    <phoneticPr fontId="5"/>
  </si>
  <si>
    <r>
      <rPr>
        <sz val="11"/>
        <rFont val="Meiryo UI"/>
        <family val="3"/>
        <charset val="128"/>
      </rPr>
      <t>原因</t>
    </r>
    <phoneticPr fontId="5"/>
  </si>
  <si>
    <r>
      <rPr>
        <sz val="11"/>
        <rFont val="Meiryo UI"/>
        <family val="3"/>
        <charset val="128"/>
      </rPr>
      <t>不良責任類別</t>
    </r>
    <phoneticPr fontId="5"/>
  </si>
  <si>
    <r>
      <t xml:space="preserve">PAR </t>
    </r>
    <r>
      <rPr>
        <sz val="11"/>
        <rFont val="Microsoft JhengHei"/>
        <family val="2"/>
        <charset val="136"/>
      </rPr>
      <t>提出日</t>
    </r>
    <phoneticPr fontId="7" type="noConversion"/>
  </si>
  <si>
    <t>工場へ返却日</t>
    <rPh sb="0" eb="2">
      <t>ｺｳｼﾞｮｳ</t>
    </rPh>
    <rPh sb="3" eb="5">
      <t>ﾍﾝｷｬｸ</t>
    </rPh>
    <rPh sb="5" eb="6">
      <t>ﾋ</t>
    </rPh>
    <phoneticPr fontId="7" type="noConversion"/>
  </si>
  <si>
    <t>修理返送日</t>
    <phoneticPr fontId="7" type="noConversion"/>
  </si>
  <si>
    <r>
      <t>工場確認</t>
    </r>
    <r>
      <rPr>
        <sz val="11"/>
        <rFont val="ＭＳ ゴシック"/>
        <family val="2"/>
        <charset val="128"/>
      </rPr>
      <t>結果</t>
    </r>
    <rPh sb="2" eb="4">
      <t>ｶｸﾆﾝ</t>
    </rPh>
    <phoneticPr fontId="7" type="noConversion"/>
  </si>
  <si>
    <r>
      <rPr>
        <b/>
        <sz val="11"/>
        <rFont val="ＭＳ Ｐゴシック"/>
        <family val="3"/>
        <charset val="128"/>
      </rPr>
      <t>發生原因分析</t>
    </r>
  </si>
  <si>
    <r>
      <rPr>
        <b/>
        <sz val="11"/>
        <rFont val="ＭＳ Ｐゴシック"/>
        <family val="3"/>
        <charset val="128"/>
      </rPr>
      <t>外流原因分析</t>
    </r>
  </si>
  <si>
    <r>
      <rPr>
        <b/>
        <sz val="11"/>
        <rFont val="ＭＳ Ｐゴシック"/>
        <family val="3"/>
        <charset val="128"/>
      </rPr>
      <t>發生原因對策</t>
    </r>
  </si>
  <si>
    <r>
      <rPr>
        <b/>
        <sz val="11"/>
        <rFont val="ＭＳ Ｐゴシック"/>
        <family val="3"/>
        <charset val="128"/>
      </rPr>
      <t>流出原因對策</t>
    </r>
  </si>
  <si>
    <t>未然防止対策</t>
    <rPh sb="0" eb="2">
      <t>ミゼン</t>
    </rPh>
    <rPh sb="2" eb="4">
      <t>ボウシ</t>
    </rPh>
    <rPh sb="4" eb="6">
      <t>タイサク</t>
    </rPh>
    <phoneticPr fontId="15"/>
  </si>
  <si>
    <t>導入時間
（発生対策）</t>
    <rPh sb="0" eb="2">
      <t>ドウニュウ</t>
    </rPh>
    <rPh sb="2" eb="4">
      <t>ジカン</t>
    </rPh>
    <rPh sb="6" eb="8">
      <t>ハッセイ</t>
    </rPh>
    <rPh sb="8" eb="10">
      <t>タイサク</t>
    </rPh>
    <phoneticPr fontId="15"/>
  </si>
  <si>
    <t>導入時間
（流出対策）</t>
    <rPh sb="0" eb="2">
      <t>ドウニュウ</t>
    </rPh>
    <rPh sb="2" eb="4">
      <t>ジカン</t>
    </rPh>
    <rPh sb="6" eb="8">
      <t>リュウシュツ</t>
    </rPh>
    <rPh sb="8" eb="10">
      <t>タイサク</t>
    </rPh>
    <phoneticPr fontId="15"/>
  </si>
  <si>
    <t>導入時間
（未然防止対策）</t>
    <rPh sb="0" eb="2">
      <t>ドウニュウ</t>
    </rPh>
    <rPh sb="2" eb="4">
      <t>ジカン</t>
    </rPh>
    <rPh sb="6" eb="8">
      <t>ミゼン</t>
    </rPh>
    <rPh sb="8" eb="10">
      <t>ボウシ</t>
    </rPh>
    <rPh sb="10" eb="12">
      <t>タイサク</t>
    </rPh>
    <phoneticPr fontId="15"/>
  </si>
  <si>
    <t>FAR No.</t>
    <phoneticPr fontId="7" type="noConversion"/>
  </si>
  <si>
    <r>
      <t>FAR</t>
    </r>
    <r>
      <rPr>
        <b/>
        <sz val="11"/>
        <rFont val="游ゴシック"/>
        <family val="2"/>
        <charset val="128"/>
      </rPr>
      <t>提出日</t>
    </r>
    <phoneticPr fontId="7" type="noConversion"/>
  </si>
  <si>
    <t>Staus
(open/Close)</t>
    <phoneticPr fontId="7" type="noConversion"/>
  </si>
  <si>
    <t>Remark</t>
    <phoneticPr fontId="7" type="noConversion"/>
  </si>
  <si>
    <t>NDF</t>
    <phoneticPr fontId="5"/>
  </si>
  <si>
    <r>
      <rPr>
        <sz val="11"/>
        <rFont val="Meiryo UI"/>
        <family val="3"/>
        <charset val="128"/>
      </rPr>
      <t>功能異常</t>
    </r>
    <phoneticPr fontId="5"/>
  </si>
  <si>
    <t>FAN NOISE</t>
    <phoneticPr fontId="5"/>
  </si>
  <si>
    <t>FAN</t>
    <phoneticPr fontId="5"/>
  </si>
  <si>
    <t>noise</t>
    <phoneticPr fontId="5"/>
  </si>
  <si>
    <t>Material</t>
    <phoneticPr fontId="5"/>
  </si>
  <si>
    <t>Missing cable tie</t>
    <phoneticPr fontId="5"/>
  </si>
  <si>
    <r>
      <rPr>
        <sz val="11"/>
        <rFont val="Meiryo UI"/>
        <family val="3"/>
        <charset val="128"/>
      </rPr>
      <t>外觀不良</t>
    </r>
  </si>
  <si>
    <t>Cable tie</t>
    <phoneticPr fontId="5"/>
  </si>
  <si>
    <t>missing parts</t>
    <phoneticPr fontId="5"/>
  </si>
  <si>
    <t>Process</t>
    <phoneticPr fontId="5"/>
  </si>
  <si>
    <r>
      <t xml:space="preserve">D620 </t>
    </r>
    <r>
      <rPr>
        <sz val="11"/>
        <rFont val="Meiryo UI"/>
        <family val="3"/>
        <charset val="128"/>
      </rPr>
      <t>破件</t>
    </r>
    <phoneticPr fontId="5"/>
  </si>
  <si>
    <t>Diode</t>
    <phoneticPr fontId="5"/>
  </si>
  <si>
    <t>broken parts</t>
  </si>
  <si>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緣片卡扣</t>
    </r>
    <r>
      <rPr>
        <sz val="11"/>
        <rFont val="Malgun Gothic Semilight"/>
        <family val="3"/>
        <charset val="129"/>
      </rPr>
      <t>脫</t>
    </r>
    <r>
      <rPr>
        <sz val="11"/>
        <rFont val="Meiryo UI"/>
        <family val="3"/>
        <charset val="128"/>
      </rPr>
      <t>落</t>
    </r>
    <phoneticPr fontId="5"/>
  </si>
  <si>
    <t>stand off</t>
    <phoneticPr fontId="5"/>
  </si>
  <si>
    <r>
      <t>P3</t>
    </r>
    <r>
      <rPr>
        <sz val="11"/>
        <rFont val="Meiryo UI"/>
        <family val="3"/>
        <charset val="128"/>
      </rPr>
      <t>端子破損</t>
    </r>
    <phoneticPr fontId="5"/>
  </si>
  <si>
    <t>connector</t>
    <phoneticPr fontId="5"/>
  </si>
  <si>
    <t>broken parts</t>
    <phoneticPr fontId="5"/>
  </si>
  <si>
    <r>
      <t>C111</t>
    </r>
    <r>
      <rPr>
        <sz val="11"/>
        <rFont val="Meiryo UI"/>
        <family val="3"/>
        <charset val="128"/>
      </rPr>
      <t>反向</t>
    </r>
    <phoneticPr fontId="5"/>
  </si>
  <si>
    <t>Capacitor</t>
    <phoneticPr fontId="5"/>
  </si>
  <si>
    <t>reverse</t>
    <phoneticPr fontId="5"/>
  </si>
  <si>
    <t>Screw</t>
    <phoneticPr fontId="5"/>
  </si>
  <si>
    <t>Rust</t>
    <phoneticPr fontId="5"/>
  </si>
  <si>
    <t>IC500 NG</t>
    <phoneticPr fontId="5"/>
  </si>
  <si>
    <t>IC</t>
    <phoneticPr fontId="5"/>
  </si>
  <si>
    <t>EOS</t>
    <phoneticPr fontId="5"/>
  </si>
  <si>
    <r>
      <rPr>
        <sz val="11"/>
        <rFont val="Meiryo UI"/>
        <family val="3"/>
        <charset val="128"/>
      </rPr>
      <t>彈片變形</t>
    </r>
    <phoneticPr fontId="5"/>
  </si>
  <si>
    <t>Clip</t>
    <phoneticPr fontId="5"/>
  </si>
  <si>
    <t>deform</t>
    <phoneticPr fontId="5"/>
  </si>
  <si>
    <t>Label</t>
    <phoneticPr fontId="5"/>
  </si>
  <si>
    <t>terminal</t>
    <phoneticPr fontId="5"/>
  </si>
  <si>
    <r>
      <t xml:space="preserve">D851,D852 </t>
    </r>
    <r>
      <rPr>
        <sz val="11"/>
        <rFont val="Meiryo UI"/>
        <family val="3"/>
        <charset val="128"/>
      </rPr>
      <t>撞掉件</t>
    </r>
    <phoneticPr fontId="5"/>
  </si>
  <si>
    <t>REV wrong</t>
    <phoneticPr fontId="5"/>
  </si>
  <si>
    <t>case</t>
    <phoneticPr fontId="5"/>
  </si>
  <si>
    <t>scratch</t>
    <phoneticPr fontId="5"/>
  </si>
  <si>
    <r>
      <rPr>
        <sz val="11"/>
        <rFont val="Meiryo UI"/>
        <family val="3"/>
        <charset val="128"/>
      </rPr>
      <t>變色</t>
    </r>
    <phoneticPr fontId="5"/>
  </si>
  <si>
    <r>
      <rPr>
        <sz val="11"/>
        <rFont val="Meiryo UI"/>
        <family val="3"/>
        <charset val="128"/>
      </rPr>
      <t>信號線卡風扇</t>
    </r>
    <r>
      <rPr>
        <sz val="11"/>
        <rFont val="Malgun Gothic Semilight"/>
        <family val="3"/>
        <charset val="129"/>
      </rPr>
      <t>內</t>
    </r>
    <phoneticPr fontId="5"/>
  </si>
  <si>
    <r>
      <rPr>
        <sz val="11"/>
        <rFont val="Meiryo UI"/>
        <family val="3"/>
        <charset val="128"/>
      </rPr>
      <t>風扇框鎖變形</t>
    </r>
    <phoneticPr fontId="5"/>
  </si>
  <si>
    <t>touch</t>
    <phoneticPr fontId="5"/>
  </si>
  <si>
    <t>Material</t>
  </si>
  <si>
    <r>
      <rPr>
        <sz val="11"/>
        <rFont val="Meiryo UI"/>
        <family val="3"/>
        <charset val="128"/>
      </rPr>
      <t>接地線卡</t>
    </r>
    <r>
      <rPr>
        <sz val="11"/>
        <rFont val="Arial"/>
        <family val="2"/>
      </rPr>
      <t xml:space="preserve"> </t>
    </r>
    <r>
      <rPr>
        <sz val="11"/>
        <rFont val="Meiryo UI"/>
        <family val="3"/>
        <charset val="128"/>
      </rPr>
      <t>風扇</t>
    </r>
    <phoneticPr fontId="5"/>
  </si>
  <si>
    <t>wire</t>
    <phoneticPr fontId="5"/>
  </si>
  <si>
    <r>
      <rPr>
        <sz val="11"/>
        <rFont val="Meiryo UI"/>
        <family val="3"/>
        <charset val="128"/>
      </rPr>
      <t>信號線卡風扇</t>
    </r>
    <phoneticPr fontId="5"/>
  </si>
  <si>
    <t>abnormal ass'y wire</t>
    <phoneticPr fontId="5"/>
  </si>
  <si>
    <r>
      <rPr>
        <sz val="11"/>
        <rFont val="Meiryo UI"/>
        <family val="3"/>
        <charset val="128"/>
      </rPr>
      <t>無線尾</t>
    </r>
    <phoneticPr fontId="5"/>
  </si>
  <si>
    <t xml:space="preserve">Cable </t>
    <phoneticPr fontId="5"/>
  </si>
  <si>
    <r>
      <t>CN501</t>
    </r>
    <r>
      <rPr>
        <sz val="11"/>
        <rFont val="Meiryo UI"/>
        <family val="3"/>
        <charset val="128"/>
      </rPr>
      <t>未插好</t>
    </r>
    <phoneticPr fontId="5"/>
  </si>
  <si>
    <r>
      <rPr>
        <sz val="11"/>
        <rFont val="Meiryo UI"/>
        <family val="3"/>
        <charset val="128"/>
      </rPr>
      <t>擴孔</t>
    </r>
    <phoneticPr fontId="5"/>
  </si>
  <si>
    <t>IC503 NG</t>
    <phoneticPr fontId="5"/>
  </si>
  <si>
    <r>
      <t>LED</t>
    </r>
    <r>
      <rPr>
        <sz val="11"/>
        <rFont val="Meiryo UI"/>
        <family val="3"/>
        <charset val="128"/>
      </rPr>
      <t>燈沒</t>
    </r>
    <r>
      <rPr>
        <sz val="11"/>
        <rFont val="MingLiU"/>
        <family val="3"/>
        <charset val="136"/>
      </rPr>
      <t>焊</t>
    </r>
    <r>
      <rPr>
        <sz val="11"/>
        <rFont val="Meiryo UI"/>
        <family val="3"/>
        <charset val="128"/>
      </rPr>
      <t>接</t>
    </r>
    <phoneticPr fontId="5"/>
  </si>
  <si>
    <t>LED</t>
    <phoneticPr fontId="5"/>
  </si>
  <si>
    <t>missing solder</t>
    <phoneticPr fontId="5"/>
  </si>
  <si>
    <r>
      <t>L803</t>
    </r>
    <r>
      <rPr>
        <sz val="11"/>
        <rFont val="Meiryo UI"/>
        <family val="3"/>
        <charset val="128"/>
      </rPr>
      <t>撞件</t>
    </r>
    <phoneticPr fontId="5"/>
  </si>
  <si>
    <t>Choke</t>
    <phoneticPr fontId="5"/>
  </si>
  <si>
    <r>
      <t>LED</t>
    </r>
    <r>
      <rPr>
        <sz val="11"/>
        <rFont val="Meiryo UI"/>
        <family val="3"/>
        <charset val="128"/>
      </rPr>
      <t>錯件</t>
    </r>
    <phoneticPr fontId="5"/>
  </si>
  <si>
    <t>wrong parts</t>
    <phoneticPr fontId="5"/>
  </si>
  <si>
    <r>
      <t>LED</t>
    </r>
    <r>
      <rPr>
        <sz val="11"/>
        <rFont val="Meiryo UI"/>
        <family val="3"/>
        <charset val="128"/>
      </rPr>
      <t>破件</t>
    </r>
    <phoneticPr fontId="5"/>
  </si>
  <si>
    <r>
      <t>IC301</t>
    </r>
    <r>
      <rPr>
        <sz val="11"/>
        <rFont val="Meiryo UI"/>
        <family val="3"/>
        <charset val="128"/>
      </rPr>
      <t>掉件</t>
    </r>
    <phoneticPr fontId="5"/>
  </si>
  <si>
    <t>IC</t>
    <phoneticPr fontId="20"/>
  </si>
  <si>
    <t>lack parts</t>
    <phoneticPr fontId="5"/>
  </si>
  <si>
    <r>
      <t>IC301</t>
    </r>
    <r>
      <rPr>
        <sz val="11"/>
        <rFont val="MingLiU"/>
        <family val="3"/>
        <charset val="136"/>
      </rPr>
      <t>焊</t>
    </r>
    <r>
      <rPr>
        <sz val="11"/>
        <rFont val="Meiryo UI"/>
        <family val="3"/>
        <charset val="128"/>
      </rPr>
      <t>錫不良</t>
    </r>
    <phoneticPr fontId="5"/>
  </si>
  <si>
    <t>false solder</t>
    <phoneticPr fontId="5"/>
  </si>
  <si>
    <t>IC3 pin7,pin8short</t>
    <phoneticPr fontId="5"/>
  </si>
  <si>
    <t>sho'r't</t>
    <phoneticPr fontId="5"/>
  </si>
  <si>
    <t>Design</t>
    <phoneticPr fontId="5"/>
  </si>
  <si>
    <r>
      <rPr>
        <sz val="11"/>
        <rFont val="Meiryo UI"/>
        <family val="3"/>
        <charset val="128"/>
      </rPr>
      <t>ﾌｫｰﾐﾝｸﾞ不良</t>
    </r>
    <phoneticPr fontId="5"/>
  </si>
  <si>
    <t>IC820 reset</t>
    <phoneticPr fontId="5"/>
  </si>
  <si>
    <r>
      <rPr>
        <sz val="11"/>
        <rFont val="Meiryo UI"/>
        <family val="3"/>
        <charset val="128"/>
      </rPr>
      <t>螺絲頭滑牙</t>
    </r>
    <phoneticPr fontId="5"/>
  </si>
  <si>
    <r>
      <t>IC820,IC822</t>
    </r>
    <r>
      <rPr>
        <sz val="11"/>
        <rFont val="Meiryo UI"/>
        <family val="3"/>
        <charset val="128"/>
      </rPr>
      <t>燒損</t>
    </r>
    <phoneticPr fontId="5"/>
  </si>
  <si>
    <t>broken</t>
    <phoneticPr fontId="5"/>
  </si>
  <si>
    <r>
      <t xml:space="preserve">LABEL </t>
    </r>
    <r>
      <rPr>
        <sz val="11"/>
        <rFont val="Meiryo UI"/>
        <family val="3"/>
        <charset val="128"/>
      </rPr>
      <t>破損</t>
    </r>
    <phoneticPr fontId="5"/>
  </si>
  <si>
    <t>scrctch</t>
    <phoneticPr fontId="5"/>
  </si>
  <si>
    <t>Case</t>
    <phoneticPr fontId="5"/>
  </si>
  <si>
    <r>
      <t>LED</t>
    </r>
    <r>
      <rPr>
        <sz val="11"/>
        <rFont val="Meiryo UI"/>
        <family val="3"/>
        <charset val="128"/>
      </rPr>
      <t>不良</t>
    </r>
    <phoneticPr fontId="5"/>
  </si>
  <si>
    <r>
      <rPr>
        <sz val="11"/>
        <rFont val="Meiryo UI"/>
        <family val="3"/>
        <charset val="128"/>
      </rPr>
      <t>底部傾斜螺絲未鎖緊</t>
    </r>
    <phoneticPr fontId="5"/>
  </si>
  <si>
    <t>LED NG</t>
    <phoneticPr fontId="5"/>
  </si>
  <si>
    <t xml:space="preserve">abnormal ass'y </t>
    <phoneticPr fontId="5"/>
  </si>
  <si>
    <t>Socket</t>
    <phoneticPr fontId="5"/>
  </si>
  <si>
    <r>
      <t xml:space="preserve">FAN </t>
    </r>
    <r>
      <rPr>
        <sz val="11"/>
        <rFont val="Meiryo UI"/>
        <family val="3"/>
        <charset val="128"/>
      </rPr>
      <t>不轉</t>
    </r>
    <phoneticPr fontId="5"/>
  </si>
  <si>
    <r>
      <rPr>
        <sz val="11"/>
        <rFont val="Meiryo UI"/>
        <family val="3"/>
        <charset val="128"/>
      </rPr>
      <t>不轉</t>
    </r>
    <phoneticPr fontId="5"/>
  </si>
  <si>
    <r>
      <t>P2</t>
    </r>
    <r>
      <rPr>
        <sz val="11"/>
        <rFont val="Meiryo UI"/>
        <family val="3"/>
        <charset val="128"/>
      </rPr>
      <t>被燙傷</t>
    </r>
    <phoneticPr fontId="5"/>
  </si>
  <si>
    <r>
      <rPr>
        <sz val="11"/>
        <rFont val="Meiryo UI"/>
        <family val="3"/>
        <charset val="128"/>
      </rPr>
      <t>燙傷</t>
    </r>
    <phoneticPr fontId="5"/>
  </si>
  <si>
    <r>
      <rPr>
        <sz val="11"/>
        <rFont val="Meiryo UI"/>
        <family val="3"/>
        <charset val="128"/>
      </rPr>
      <t>規格允許接收範圍</t>
    </r>
    <r>
      <rPr>
        <sz val="11"/>
        <rFont val="Malgun Gothic Semilight"/>
        <family val="3"/>
        <charset val="129"/>
      </rPr>
      <t>內</t>
    </r>
    <phoneticPr fontId="5"/>
  </si>
  <si>
    <r>
      <rPr>
        <sz val="11"/>
        <rFont val="Meiryo UI"/>
        <family val="3"/>
        <charset val="128"/>
      </rPr>
      <t>規格允許接收範圍</t>
    </r>
    <r>
      <rPr>
        <sz val="11"/>
        <rFont val="Malgun Gothic Semilight"/>
        <family val="3"/>
        <charset val="129"/>
      </rPr>
      <t>內</t>
    </r>
  </si>
  <si>
    <r>
      <t>P3lock</t>
    </r>
    <r>
      <rPr>
        <sz val="11"/>
        <rFont val="Meiryo UI"/>
        <family val="3"/>
        <charset val="128"/>
      </rPr>
      <t>部分破損</t>
    </r>
    <phoneticPr fontId="5"/>
  </si>
  <si>
    <t>Q1~Q8 NG</t>
    <phoneticPr fontId="5"/>
  </si>
  <si>
    <t>Mos</t>
    <phoneticPr fontId="5"/>
  </si>
  <si>
    <r>
      <rPr>
        <sz val="11"/>
        <rFont val="Meiryo UI"/>
        <family val="3"/>
        <charset val="128"/>
      </rPr>
      <t>選材不當</t>
    </r>
    <phoneticPr fontId="5"/>
  </si>
  <si>
    <t>Q7 short</t>
    <phoneticPr fontId="5"/>
  </si>
  <si>
    <r>
      <t xml:space="preserve">P14 </t>
    </r>
    <r>
      <rPr>
        <sz val="11"/>
        <rFont val="Meiryo UI"/>
        <family val="3"/>
        <charset val="128"/>
      </rPr>
      <t>地線的耳掛彎曲導致線被抽出</t>
    </r>
    <phoneticPr fontId="5"/>
  </si>
  <si>
    <t>come off</t>
    <phoneticPr fontId="5"/>
  </si>
  <si>
    <r>
      <t>D500</t>
    </r>
    <r>
      <rPr>
        <sz val="11"/>
        <rFont val="Meiryo UI"/>
        <family val="3"/>
        <charset val="128"/>
      </rPr>
      <t>燒損的痕跡</t>
    </r>
    <phoneticPr fontId="5"/>
  </si>
  <si>
    <t>short</t>
    <phoneticPr fontId="5"/>
  </si>
  <si>
    <r>
      <t>P1 12Vpin</t>
    </r>
    <r>
      <rPr>
        <sz val="11"/>
        <rFont val="Meiryo UI"/>
        <family val="3"/>
        <charset val="128"/>
      </rPr>
      <t>變色</t>
    </r>
    <phoneticPr fontId="5"/>
  </si>
  <si>
    <r>
      <t>IC1 PIN16</t>
    </r>
    <r>
      <rPr>
        <sz val="11"/>
        <rFont val="Meiryo UI"/>
        <family val="3"/>
        <charset val="128"/>
      </rPr>
      <t>信號異常</t>
    </r>
    <phoneticPr fontId="5"/>
  </si>
  <si>
    <r>
      <rPr>
        <sz val="11"/>
        <rFont val="Meiryo UI"/>
        <family val="3"/>
        <charset val="128"/>
      </rPr>
      <t>規格範圍</t>
    </r>
    <r>
      <rPr>
        <sz val="11"/>
        <rFont val="Malgun Gothic Semilight"/>
        <family val="3"/>
        <charset val="129"/>
      </rPr>
      <t>內</t>
    </r>
    <phoneticPr fontId="5"/>
  </si>
  <si>
    <r>
      <t>C220</t>
    </r>
    <r>
      <rPr>
        <sz val="11"/>
        <rFont val="Meiryo UI"/>
        <family val="3"/>
        <charset val="128"/>
      </rPr>
      <t>異常（潤</t>
    </r>
    <r>
      <rPr>
        <sz val="11"/>
        <rFont val="MingLiU"/>
        <family val="3"/>
        <charset val="136"/>
      </rPr>
      <t>焊</t>
    </r>
    <r>
      <rPr>
        <sz val="11"/>
        <rFont val="Meiryo UI"/>
        <family val="3"/>
        <charset val="128"/>
      </rPr>
      <t>後</t>
    </r>
    <r>
      <rPr>
        <sz val="11"/>
        <rFont val="Arial"/>
        <family val="2"/>
      </rPr>
      <t>OK)</t>
    </r>
    <phoneticPr fontId="5"/>
  </si>
  <si>
    <t>Capacitor</t>
  </si>
  <si>
    <t>Crack</t>
    <phoneticPr fontId="5"/>
  </si>
  <si>
    <r>
      <t xml:space="preserve">Q1~Q8 </t>
    </r>
    <r>
      <rPr>
        <sz val="11"/>
        <rFont val="Meiryo UI"/>
        <family val="3"/>
        <charset val="128"/>
      </rPr>
      <t>異常</t>
    </r>
    <phoneticPr fontId="5"/>
  </si>
  <si>
    <t>REV UP</t>
    <phoneticPr fontId="5"/>
  </si>
  <si>
    <r>
      <rPr>
        <sz val="11"/>
        <rFont val="Meiryo UI"/>
        <family val="3"/>
        <charset val="128"/>
      </rPr>
      <t>管控</t>
    </r>
    <phoneticPr fontId="5"/>
  </si>
  <si>
    <r>
      <t>CN501</t>
    </r>
    <r>
      <rPr>
        <sz val="11"/>
        <rFont val="Meiryo UI"/>
        <family val="3"/>
        <charset val="128"/>
      </rPr>
      <t>端子擴孔</t>
    </r>
    <phoneticPr fontId="5"/>
  </si>
  <si>
    <r>
      <t>PG</t>
    </r>
    <r>
      <rPr>
        <sz val="11"/>
        <rFont val="Meiryo UI"/>
        <family val="3"/>
        <charset val="128"/>
      </rPr>
      <t>線未整理好，刮到</t>
    </r>
    <r>
      <rPr>
        <sz val="11"/>
        <rFont val="Arial"/>
        <family val="2"/>
      </rPr>
      <t>fan</t>
    </r>
    <phoneticPr fontId="5"/>
  </si>
  <si>
    <r>
      <t>LED</t>
    </r>
    <r>
      <rPr>
        <sz val="11"/>
        <rFont val="Meiryo UI"/>
        <family val="3"/>
        <charset val="128"/>
      </rPr>
      <t>中間斷線</t>
    </r>
    <phoneticPr fontId="5"/>
  </si>
  <si>
    <r>
      <t>case</t>
    </r>
    <r>
      <rPr>
        <sz val="11"/>
        <rFont val="Meiryo UI"/>
        <family val="3"/>
        <charset val="128"/>
      </rPr>
      <t>傷上面多餘的</t>
    </r>
    <r>
      <rPr>
        <sz val="11"/>
        <rFont val="Arial"/>
        <family val="2"/>
      </rPr>
      <t>label</t>
    </r>
    <phoneticPr fontId="5"/>
  </si>
  <si>
    <t>more parts</t>
    <phoneticPr fontId="5"/>
  </si>
  <si>
    <r>
      <t xml:space="preserve">F1 </t>
    </r>
    <r>
      <rPr>
        <sz val="11"/>
        <rFont val="Meiryo UI"/>
        <family val="3"/>
        <charset val="128"/>
      </rPr>
      <t>底部</t>
    </r>
    <r>
      <rPr>
        <sz val="11"/>
        <rFont val="Arial"/>
        <family val="2"/>
      </rPr>
      <t>pin</t>
    </r>
    <r>
      <rPr>
        <sz val="11"/>
        <rFont val="MingLiU"/>
        <family val="3"/>
        <charset val="136"/>
      </rPr>
      <t>腳</t>
    </r>
    <r>
      <rPr>
        <sz val="11"/>
        <rFont val="Meiryo UI"/>
        <family val="3"/>
        <charset val="128"/>
      </rPr>
      <t>斷</t>
    </r>
    <phoneticPr fontId="5"/>
  </si>
  <si>
    <t>Fuse</t>
    <phoneticPr fontId="5"/>
  </si>
  <si>
    <r>
      <rPr>
        <sz val="11"/>
        <rFont val="Meiryo UI"/>
        <family val="3"/>
        <charset val="128"/>
      </rPr>
      <t>束帶未和</t>
    </r>
    <r>
      <rPr>
        <sz val="11"/>
        <rFont val="Arial"/>
        <family val="2"/>
      </rPr>
      <t>case</t>
    </r>
    <r>
      <rPr>
        <sz val="11"/>
        <rFont val="Meiryo UI"/>
        <family val="3"/>
        <charset val="128"/>
      </rPr>
      <t>綁一起</t>
    </r>
    <phoneticPr fontId="5"/>
  </si>
  <si>
    <t>Q7 SHORT</t>
    <phoneticPr fontId="5"/>
  </si>
  <si>
    <r>
      <t xml:space="preserve"> </t>
    </r>
    <r>
      <rPr>
        <sz val="11"/>
        <rFont val="Meiryo UI"/>
        <family val="3"/>
        <charset val="128"/>
      </rPr>
      <t>缺</t>
    </r>
    <r>
      <rPr>
        <sz val="11"/>
        <rFont val="Arial"/>
        <family val="2"/>
      </rPr>
      <t>spec label</t>
    </r>
    <phoneticPr fontId="5"/>
  </si>
  <si>
    <r>
      <rPr>
        <sz val="11"/>
        <rFont val="Meiryo UI"/>
        <family val="3"/>
        <charset val="128"/>
      </rPr>
      <t>風扇框上沾白膠</t>
    </r>
    <phoneticPr fontId="5"/>
  </si>
  <si>
    <t>glue</t>
    <phoneticPr fontId="5"/>
  </si>
  <si>
    <r>
      <rPr>
        <sz val="11"/>
        <rFont val="Meiryo UI"/>
        <family val="3"/>
        <charset val="128"/>
      </rPr>
      <t>束線帶沒有綁在</t>
    </r>
    <r>
      <rPr>
        <sz val="11"/>
        <rFont val="Arial"/>
        <family val="2"/>
      </rPr>
      <t>CASE</t>
    </r>
    <r>
      <rPr>
        <sz val="11"/>
        <rFont val="Meiryo UI"/>
        <family val="3"/>
        <charset val="128"/>
      </rPr>
      <t>上</t>
    </r>
    <phoneticPr fontId="5"/>
  </si>
  <si>
    <r>
      <rPr>
        <sz val="11"/>
        <rFont val="Meiryo UI"/>
        <family val="3"/>
        <charset val="128"/>
      </rPr>
      <t>理線異常</t>
    </r>
    <phoneticPr fontId="5"/>
  </si>
  <si>
    <r>
      <t>P3</t>
    </r>
    <r>
      <rPr>
        <sz val="11"/>
        <rFont val="Meiryo UI"/>
        <family val="3"/>
        <charset val="128"/>
      </rPr>
      <t>束線帶沒有綁在</t>
    </r>
    <r>
      <rPr>
        <sz val="11"/>
        <rFont val="Arial"/>
        <family val="2"/>
      </rPr>
      <t>CASE</t>
    </r>
    <r>
      <rPr>
        <sz val="11"/>
        <rFont val="Meiryo UI"/>
        <family val="3"/>
        <charset val="128"/>
      </rPr>
      <t>上</t>
    </r>
    <phoneticPr fontId="5"/>
  </si>
  <si>
    <t>Q1~Q8 NG</t>
  </si>
  <si>
    <r>
      <t>P3</t>
    </r>
    <r>
      <rPr>
        <sz val="11"/>
        <rFont val="Meiryo UI"/>
        <family val="3"/>
        <charset val="128"/>
      </rPr>
      <t>地線破皮</t>
    </r>
    <phoneticPr fontId="5"/>
  </si>
  <si>
    <t>cable</t>
    <phoneticPr fontId="5"/>
  </si>
  <si>
    <r>
      <t>P3 LOCK</t>
    </r>
    <r>
      <rPr>
        <sz val="11"/>
        <rFont val="Meiryo UI"/>
        <family val="3"/>
        <charset val="128"/>
      </rPr>
      <t>斷</t>
    </r>
    <phoneticPr fontId="5"/>
  </si>
  <si>
    <r>
      <t xml:space="preserve">LABLE </t>
    </r>
    <r>
      <rPr>
        <sz val="11"/>
        <rFont val="Meiryo UI"/>
        <family val="3"/>
        <charset val="128"/>
      </rPr>
      <t>有破損</t>
    </r>
    <phoneticPr fontId="5"/>
  </si>
  <si>
    <r>
      <t>AC LOCK</t>
    </r>
    <r>
      <rPr>
        <sz val="11"/>
        <rFont val="Meiryo UI"/>
        <family val="3"/>
        <charset val="128"/>
      </rPr>
      <t>往裡面翹起變形</t>
    </r>
    <phoneticPr fontId="5"/>
  </si>
  <si>
    <t>socket</t>
    <phoneticPr fontId="5"/>
  </si>
  <si>
    <r>
      <t>Pin1</t>
    </r>
    <r>
      <rPr>
        <sz val="11"/>
        <rFont val="Meiryo UI"/>
        <family val="3"/>
        <charset val="128"/>
      </rPr>
      <t>變色</t>
    </r>
    <phoneticPr fontId="5"/>
  </si>
  <si>
    <r>
      <rPr>
        <sz val="11"/>
        <rFont val="Meiryo UI"/>
        <family val="3"/>
        <charset val="128"/>
      </rPr>
      <t>変色</t>
    </r>
    <phoneticPr fontId="5"/>
  </si>
  <si>
    <r>
      <rPr>
        <sz val="11"/>
        <rFont val="Meiryo UI"/>
        <family val="3"/>
        <charset val="128"/>
      </rPr>
      <t>本體缺耳掛</t>
    </r>
  </si>
  <si>
    <r>
      <t xml:space="preserve">T900 </t>
    </r>
    <r>
      <rPr>
        <sz val="11"/>
        <rFont val="Meiryo UI"/>
        <family val="3"/>
        <charset val="128"/>
      </rPr>
      <t>破損</t>
    </r>
    <phoneticPr fontId="5"/>
  </si>
  <si>
    <t>Transformer</t>
    <phoneticPr fontId="5"/>
  </si>
  <si>
    <r>
      <t xml:space="preserve">fan </t>
    </r>
    <r>
      <rPr>
        <sz val="11"/>
        <rFont val="Meiryo UI"/>
        <family val="3"/>
        <charset val="128"/>
      </rPr>
      <t>不轉</t>
    </r>
    <phoneticPr fontId="5"/>
  </si>
  <si>
    <t>Fan</t>
    <phoneticPr fontId="5"/>
  </si>
  <si>
    <r>
      <rPr>
        <sz val="11"/>
        <rFont val="Meiryo UI"/>
        <family val="3"/>
        <charset val="128"/>
      </rPr>
      <t>本體缺耳掛</t>
    </r>
    <phoneticPr fontId="5"/>
  </si>
  <si>
    <r>
      <t>LED</t>
    </r>
    <r>
      <rPr>
        <sz val="11"/>
        <rFont val="Meiryo UI"/>
        <family val="3"/>
        <charset val="128"/>
      </rPr>
      <t>裝錯</t>
    </r>
    <phoneticPr fontId="5"/>
  </si>
  <si>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緣片破損</t>
    </r>
    <phoneticPr fontId="5"/>
  </si>
  <si>
    <t>insu'la'to'r</t>
    <phoneticPr fontId="5"/>
  </si>
  <si>
    <r>
      <t>AC S/K LOCK</t>
    </r>
    <r>
      <rPr>
        <sz val="11"/>
        <rFont val="Meiryo UI"/>
        <family val="3"/>
        <charset val="128"/>
      </rPr>
      <t>處受損</t>
    </r>
    <phoneticPr fontId="5"/>
  </si>
  <si>
    <r>
      <t xml:space="preserve">L1 </t>
    </r>
    <r>
      <rPr>
        <sz val="11"/>
        <rFont val="Meiryo UI"/>
        <family val="3"/>
        <charset val="128"/>
      </rPr>
      <t>的膠帶</t>
    </r>
    <r>
      <rPr>
        <sz val="11"/>
        <rFont val="Arial"/>
        <family val="2"/>
      </rPr>
      <t>touch</t>
    </r>
    <r>
      <rPr>
        <sz val="11"/>
        <rFont val="Meiryo UI"/>
        <family val="3"/>
        <charset val="128"/>
      </rPr>
      <t>到</t>
    </r>
    <r>
      <rPr>
        <sz val="11"/>
        <rFont val="Arial"/>
        <family val="2"/>
      </rPr>
      <t>FAN</t>
    </r>
    <phoneticPr fontId="5"/>
  </si>
  <si>
    <r>
      <rPr>
        <sz val="11"/>
        <rFont val="Meiryo UI"/>
        <family val="3"/>
        <charset val="128"/>
      </rPr>
      <t>短包裝</t>
    </r>
    <phoneticPr fontId="5"/>
  </si>
  <si>
    <r>
      <rPr>
        <sz val="11"/>
        <rFont val="Meiryo UI"/>
        <family val="3"/>
        <charset val="128"/>
      </rPr>
      <t>本體</t>
    </r>
    <phoneticPr fontId="5"/>
  </si>
  <si>
    <r>
      <t>P3</t>
    </r>
    <r>
      <rPr>
        <sz val="11"/>
        <rFont val="Meiryo UI"/>
        <family val="3"/>
        <charset val="128"/>
      </rPr>
      <t>沒有表示文字</t>
    </r>
    <phoneticPr fontId="5"/>
  </si>
  <si>
    <t>pinter</t>
    <phoneticPr fontId="5"/>
  </si>
  <si>
    <r>
      <t>P3 lock</t>
    </r>
    <r>
      <rPr>
        <sz val="11"/>
        <rFont val="Meiryo UI"/>
        <family val="3"/>
        <charset val="128"/>
      </rPr>
      <t>處變形</t>
    </r>
    <phoneticPr fontId="5"/>
  </si>
  <si>
    <r>
      <t>F200open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Q200.Q201.Q202.Q203short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R200.R201,R202,R203,R04,R205,R206,R207 OPEN,IC630,IC631NG</t>
    </r>
    <phoneticPr fontId="5"/>
  </si>
  <si>
    <t>Broken</t>
    <phoneticPr fontId="5"/>
  </si>
  <si>
    <t>Q1~Q8 short</t>
    <phoneticPr fontId="5"/>
  </si>
  <si>
    <t>R257 open</t>
    <phoneticPr fontId="5"/>
  </si>
  <si>
    <t>Resistor</t>
    <phoneticPr fontId="5"/>
  </si>
  <si>
    <r>
      <t>fan</t>
    </r>
    <r>
      <rPr>
        <sz val="11"/>
        <rFont val="Meiryo UI"/>
        <family val="3"/>
        <charset val="128"/>
      </rPr>
      <t>卡</t>
    </r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緣片</t>
    </r>
    <phoneticPr fontId="5"/>
  </si>
  <si>
    <t>Noise</t>
    <phoneticPr fontId="5"/>
  </si>
  <si>
    <r>
      <rPr>
        <sz val="11"/>
        <rFont val="Meiryo UI"/>
        <family val="3"/>
        <charset val="128"/>
      </rPr>
      <t>端子標號不對。
正確是</t>
    </r>
    <r>
      <rPr>
        <sz val="11"/>
        <rFont val="Arial"/>
        <family val="2"/>
      </rPr>
      <t>P12,</t>
    </r>
    <r>
      <rPr>
        <sz val="11"/>
        <rFont val="Meiryo UI"/>
        <family val="3"/>
        <charset val="128"/>
      </rPr>
      <t>錯誤是</t>
    </r>
    <r>
      <rPr>
        <sz val="11"/>
        <rFont val="Arial"/>
        <family val="2"/>
      </rPr>
      <t>P15</t>
    </r>
    <phoneticPr fontId="5"/>
  </si>
  <si>
    <t>printer</t>
    <phoneticPr fontId="5"/>
  </si>
  <si>
    <r>
      <t>C210/C258short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C259</t>
    </r>
    <r>
      <rPr>
        <sz val="11"/>
        <rFont val="Meiryo UI"/>
        <family val="3"/>
        <charset val="128"/>
      </rPr>
      <t>燒損，導致</t>
    </r>
    <r>
      <rPr>
        <sz val="11"/>
        <rFont val="Arial"/>
        <family val="2"/>
      </rPr>
      <t>DC-4145</t>
    </r>
    <r>
      <rPr>
        <sz val="11"/>
        <rFont val="Meiryo UI"/>
        <family val="3"/>
        <charset val="128"/>
      </rPr>
      <t>板子燒損和</t>
    </r>
    <r>
      <rPr>
        <sz val="11"/>
        <rFont val="Malgun Gothic Semilight"/>
        <family val="3"/>
        <charset val="129"/>
      </rPr>
      <t>內</t>
    </r>
    <r>
      <rPr>
        <sz val="11"/>
        <rFont val="Meiryo UI"/>
        <family val="3"/>
        <charset val="128"/>
      </rPr>
      <t>部銅箔相連</t>
    </r>
    <phoneticPr fontId="5"/>
  </si>
  <si>
    <r>
      <t>NDF(</t>
    </r>
    <r>
      <rPr>
        <sz val="11"/>
        <rFont val="Meiryo UI"/>
        <family val="3"/>
        <charset val="128"/>
      </rPr>
      <t>傷痕長度約</t>
    </r>
    <r>
      <rPr>
        <sz val="11"/>
        <rFont val="Arial"/>
        <family val="2"/>
      </rPr>
      <t>15mm</t>
    </r>
    <r>
      <rPr>
        <sz val="11"/>
        <rFont val="Meiryo UI"/>
        <family val="3"/>
        <charset val="128"/>
      </rPr>
      <t>，規格</t>
    </r>
    <r>
      <rPr>
        <sz val="11"/>
        <rFont val="Malgun Gothic Semilight"/>
        <family val="3"/>
        <charset val="129"/>
      </rPr>
      <t>內</t>
    </r>
    <r>
      <rPr>
        <sz val="11"/>
        <rFont val="Arial"/>
        <family val="2"/>
      </rPr>
      <t>)</t>
    </r>
    <phoneticPr fontId="5"/>
  </si>
  <si>
    <t>Scratch</t>
    <phoneticPr fontId="5"/>
  </si>
  <si>
    <r>
      <t xml:space="preserve">NDF
</t>
    </r>
    <r>
      <rPr>
        <sz val="10"/>
        <rFont val="Malgun Gothic Semilight"/>
        <family val="3"/>
        <charset val="129"/>
      </rPr>
      <t/>
    </r>
    <phoneticPr fontId="5"/>
  </si>
  <si>
    <r>
      <t>P16</t>
    </r>
    <r>
      <rPr>
        <sz val="11"/>
        <rFont val="Meiryo UI"/>
        <family val="3"/>
        <charset val="128"/>
      </rPr>
      <t>､</t>
    </r>
    <r>
      <rPr>
        <sz val="11"/>
        <rFont val="Arial"/>
        <family val="2"/>
      </rPr>
      <t>P17</t>
    </r>
    <r>
      <rPr>
        <sz val="11"/>
        <rFont val="Meiryo UI"/>
        <family val="3"/>
        <charset val="128"/>
      </rPr>
      <t>､</t>
    </r>
    <r>
      <rPr>
        <sz val="11"/>
        <rFont val="Arial"/>
        <family val="2"/>
      </rPr>
      <t>P23</t>
    </r>
    <r>
      <rPr>
        <sz val="11"/>
        <rFont val="Meiryo UI"/>
        <family val="3"/>
        <charset val="128"/>
      </rPr>
      <t>､</t>
    </r>
    <r>
      <rPr>
        <sz val="11"/>
        <rFont val="Arial"/>
        <family val="2"/>
      </rPr>
      <t>P24</t>
    </r>
    <r>
      <rPr>
        <sz val="11"/>
        <rFont val="Meiryo UI"/>
        <family val="3"/>
        <charset val="128"/>
      </rPr>
      <t>地線未裝</t>
    </r>
    <phoneticPr fontId="5"/>
  </si>
  <si>
    <t>insertion defect</t>
    <phoneticPr fontId="5"/>
  </si>
  <si>
    <r>
      <t>PSON</t>
    </r>
    <r>
      <rPr>
        <sz val="11"/>
        <rFont val="Meiryo UI"/>
        <family val="3"/>
        <charset val="128"/>
      </rPr>
      <t>線卡風扇</t>
    </r>
    <phoneticPr fontId="5"/>
  </si>
  <si>
    <r>
      <t>F2,R141,R142,R143open</t>
    </r>
    <r>
      <rPr>
        <sz val="11"/>
        <rFont val="Meiryo UI"/>
        <family val="3"/>
        <charset val="128"/>
      </rPr>
      <t xml:space="preserve">。
</t>
    </r>
    <r>
      <rPr>
        <sz val="11"/>
        <rFont val="Arial"/>
        <family val="2"/>
      </rPr>
      <t>PWB,ZD114,Q112,D107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C120</t>
    </r>
    <r>
      <rPr>
        <sz val="11"/>
        <rFont val="Meiryo UI"/>
        <family val="3"/>
        <charset val="128"/>
      </rPr>
      <t>燒損</t>
    </r>
    <r>
      <rPr>
        <sz val="11"/>
        <rFont val="Arial"/>
        <family val="2"/>
      </rPr>
      <t xml:space="preserve">,
</t>
    </r>
    <phoneticPr fontId="5"/>
  </si>
  <si>
    <r>
      <t>5V</t>
    </r>
    <r>
      <rPr>
        <sz val="11"/>
        <rFont val="Meiryo UI"/>
        <family val="3"/>
        <charset val="128"/>
      </rPr>
      <t>端子線未插</t>
    </r>
    <phoneticPr fontId="5"/>
  </si>
  <si>
    <r>
      <t>D620</t>
    </r>
    <r>
      <rPr>
        <sz val="11"/>
        <rFont val="Meiryo UI"/>
        <family val="3"/>
        <charset val="128"/>
      </rPr>
      <t>掉件</t>
    </r>
    <phoneticPr fontId="5"/>
  </si>
  <si>
    <r>
      <t>P3</t>
    </r>
    <r>
      <rPr>
        <sz val="11"/>
        <rFont val="Meiryo UI"/>
        <family val="3"/>
        <charset val="128"/>
      </rPr>
      <t>端子有壓痕</t>
    </r>
    <phoneticPr fontId="5"/>
  </si>
  <si>
    <r>
      <t>Q123</t>
    </r>
    <r>
      <rPr>
        <sz val="11"/>
        <rFont val="Meiryo UI"/>
        <family val="3"/>
        <charset val="128"/>
      </rPr>
      <t>線</t>
    </r>
    <r>
      <rPr>
        <sz val="11"/>
        <rFont val="MingLiU"/>
        <family val="3"/>
        <charset val="136"/>
      </rPr>
      <t>腳</t>
    </r>
    <r>
      <rPr>
        <sz val="11"/>
        <rFont val="Meiryo UI"/>
        <family val="3"/>
        <charset val="128"/>
      </rPr>
      <t>斷導致</t>
    </r>
    <r>
      <rPr>
        <sz val="11"/>
        <rFont val="Arial"/>
        <family val="2"/>
      </rPr>
      <t>arcing
Q123,Q124short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F2 open</t>
    </r>
    <phoneticPr fontId="5"/>
  </si>
  <si>
    <t>Triode</t>
    <phoneticPr fontId="7" type="noConversion"/>
  </si>
  <si>
    <r>
      <t>FAN</t>
    </r>
    <r>
      <rPr>
        <sz val="11"/>
        <rFont val="Meiryo UI"/>
        <family val="3"/>
        <charset val="128"/>
      </rPr>
      <t>和</t>
    </r>
    <r>
      <rPr>
        <sz val="11"/>
        <rFont val="Arial"/>
        <family val="2"/>
      </rPr>
      <t>PWB</t>
    </r>
    <r>
      <rPr>
        <sz val="11"/>
        <rFont val="Meiryo UI"/>
        <family val="3"/>
        <charset val="128"/>
      </rPr>
      <t>間有保利龍</t>
    </r>
    <phoneticPr fontId="5"/>
  </si>
  <si>
    <r>
      <rPr>
        <sz val="11"/>
        <rFont val="Meiryo UI"/>
        <family val="3"/>
        <charset val="128"/>
      </rPr>
      <t>異物</t>
    </r>
    <phoneticPr fontId="5"/>
  </si>
  <si>
    <r>
      <t>P3</t>
    </r>
    <r>
      <rPr>
        <sz val="11"/>
        <rFont val="Meiryo UI"/>
        <family val="3"/>
        <charset val="128"/>
      </rPr>
      <t>破損</t>
    </r>
    <phoneticPr fontId="5"/>
  </si>
  <si>
    <r>
      <t>case</t>
    </r>
    <r>
      <rPr>
        <sz val="11"/>
        <rFont val="Meiryo UI"/>
        <family val="3"/>
        <charset val="128"/>
      </rPr>
      <t xml:space="preserve">傷
</t>
    </r>
    <r>
      <rPr>
        <sz val="11"/>
        <rFont val="Arial"/>
        <family val="2"/>
      </rPr>
      <t xml:space="preserve">spec </t>
    </r>
    <r>
      <rPr>
        <sz val="11"/>
        <rFont val="Meiryo UI"/>
        <family val="3"/>
        <charset val="128"/>
      </rPr>
      <t>（</t>
    </r>
    <r>
      <rPr>
        <sz val="11"/>
        <rFont val="Arial"/>
        <family val="2"/>
      </rPr>
      <t>2cm</t>
    </r>
    <r>
      <rPr>
        <sz val="11"/>
        <rFont val="Meiryo UI"/>
        <family val="3"/>
        <charset val="128"/>
      </rPr>
      <t>）
實際（</t>
    </r>
    <r>
      <rPr>
        <sz val="11"/>
        <rFont val="Arial"/>
        <family val="2"/>
      </rPr>
      <t>3cm</t>
    </r>
    <r>
      <rPr>
        <sz val="11"/>
        <rFont val="Meiryo UI"/>
        <family val="3"/>
        <charset val="128"/>
      </rPr>
      <t>）</t>
    </r>
    <phoneticPr fontId="5"/>
  </si>
  <si>
    <r>
      <rPr>
        <sz val="11"/>
        <rFont val="Meiryo UI"/>
        <family val="3"/>
        <charset val="128"/>
      </rPr>
      <t>規格</t>
    </r>
    <r>
      <rPr>
        <sz val="11"/>
        <rFont val="Malgun Gothic Semilight"/>
        <family val="3"/>
        <charset val="129"/>
      </rPr>
      <t>內</t>
    </r>
    <r>
      <rPr>
        <sz val="11"/>
        <rFont val="Arial"/>
        <family val="2"/>
      </rPr>
      <t xml:space="preserve">
spec </t>
    </r>
    <r>
      <rPr>
        <sz val="11"/>
        <rFont val="Meiryo UI"/>
        <family val="3"/>
        <charset val="128"/>
      </rPr>
      <t>（</t>
    </r>
    <r>
      <rPr>
        <sz val="11"/>
        <rFont val="Arial"/>
        <family val="2"/>
      </rPr>
      <t>2cm</t>
    </r>
    <r>
      <rPr>
        <sz val="11"/>
        <rFont val="Meiryo UI"/>
        <family val="3"/>
        <charset val="128"/>
      </rPr>
      <t>）
實際（</t>
    </r>
    <r>
      <rPr>
        <sz val="11"/>
        <rFont val="Arial"/>
        <family val="2"/>
      </rPr>
      <t>0.1cm</t>
    </r>
    <r>
      <rPr>
        <sz val="11"/>
        <rFont val="Meiryo UI"/>
        <family val="3"/>
        <charset val="128"/>
      </rPr>
      <t>）</t>
    </r>
    <phoneticPr fontId="5"/>
  </si>
  <si>
    <t>case</t>
    <phoneticPr fontId="7" type="noConversion"/>
  </si>
  <si>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緣片卡風扇</t>
    </r>
  </si>
  <si>
    <t>Fan</t>
    <phoneticPr fontId="7" type="noConversion"/>
  </si>
  <si>
    <t>NTC821 OPEN</t>
    <phoneticPr fontId="5"/>
  </si>
  <si>
    <t>NTC</t>
    <phoneticPr fontId="5"/>
  </si>
  <si>
    <t>open</t>
    <phoneticPr fontId="5"/>
  </si>
  <si>
    <r>
      <t xml:space="preserve">LABEL </t>
    </r>
    <r>
      <rPr>
        <sz val="11"/>
        <rFont val="Meiryo UI"/>
        <family val="3"/>
        <charset val="128"/>
      </rPr>
      <t>有傷痕</t>
    </r>
    <phoneticPr fontId="5"/>
  </si>
  <si>
    <r>
      <rPr>
        <sz val="11"/>
        <rFont val="Malgun Gothic Semilight"/>
        <family val="3"/>
        <charset val="129"/>
      </rPr>
      <t>內</t>
    </r>
    <r>
      <rPr>
        <sz val="11"/>
        <rFont val="Meiryo UI"/>
        <family val="3"/>
        <charset val="128"/>
      </rPr>
      <t>部掉螺絲</t>
    </r>
  </si>
  <si>
    <r>
      <t>case</t>
    </r>
    <r>
      <rPr>
        <sz val="11"/>
        <rFont val="Meiryo UI"/>
        <family val="3"/>
        <charset val="128"/>
      </rPr>
      <t>有感刮傷</t>
    </r>
    <r>
      <rPr>
        <sz val="11"/>
        <rFont val="Arial"/>
        <family val="2"/>
      </rPr>
      <t>35mm</t>
    </r>
    <phoneticPr fontId="5"/>
  </si>
  <si>
    <t>Q1~Q8 fail</t>
    <phoneticPr fontId="5"/>
  </si>
  <si>
    <r>
      <t>NTC821</t>
    </r>
    <r>
      <rPr>
        <sz val="11"/>
        <rFont val="Meiryo UI"/>
        <family val="3"/>
        <charset val="128"/>
      </rPr>
      <t>與端子接觸不良，重新壓著後正常</t>
    </r>
    <phoneticPr fontId="5"/>
  </si>
  <si>
    <r>
      <t xml:space="preserve">L1 </t>
    </r>
    <r>
      <rPr>
        <sz val="11"/>
        <rFont val="Malgun Gothic Semilight"/>
        <family val="3"/>
        <charset val="129"/>
      </rPr>
      <t>脫</t>
    </r>
    <r>
      <rPr>
        <sz val="11"/>
        <rFont val="Meiryo UI"/>
        <family val="3"/>
        <charset val="128"/>
      </rPr>
      <t>膠卡風扇</t>
    </r>
    <phoneticPr fontId="5"/>
  </si>
  <si>
    <r>
      <t>0</t>
    </r>
    <r>
      <rPr>
        <sz val="11"/>
        <rFont val="Meiryo UI"/>
        <family val="3"/>
        <charset val="128"/>
      </rPr>
      <t>度滿載</t>
    </r>
    <r>
      <rPr>
        <sz val="11"/>
        <rFont val="Arial"/>
        <family val="2"/>
      </rPr>
      <t>B/I</t>
    </r>
    <r>
      <rPr>
        <sz val="11"/>
        <rFont val="Meiryo UI"/>
        <family val="3"/>
        <charset val="128"/>
      </rPr>
      <t>再現。</t>
    </r>
    <r>
      <rPr>
        <sz val="11"/>
        <rFont val="Malgun Gothic Semilight"/>
        <family val="3"/>
        <charset val="129"/>
      </rPr>
      <t>內</t>
    </r>
    <r>
      <rPr>
        <sz val="11"/>
        <rFont val="Meiryo UI"/>
        <family val="3"/>
        <charset val="128"/>
      </rPr>
      <t>部</t>
    </r>
    <r>
      <rPr>
        <sz val="11"/>
        <rFont val="MingLiU"/>
        <family val="3"/>
        <charset val="136"/>
      </rPr>
      <t>產</t>
    </r>
    <r>
      <rPr>
        <sz val="11"/>
        <rFont val="Meiryo UI"/>
        <family val="3"/>
        <charset val="128"/>
      </rPr>
      <t>品更換後</t>
    </r>
    <r>
      <rPr>
        <sz val="11"/>
        <rFont val="Arial"/>
        <family val="2"/>
      </rPr>
      <t>0</t>
    </r>
    <r>
      <rPr>
        <sz val="11"/>
        <rFont val="Meiryo UI"/>
        <family val="3"/>
        <charset val="128"/>
      </rPr>
      <t>度滿載</t>
    </r>
    <r>
      <rPr>
        <sz val="11"/>
        <rFont val="Arial"/>
        <family val="2"/>
      </rPr>
      <t xml:space="preserve">B/I 8H </t>
    </r>
    <r>
      <rPr>
        <sz val="11"/>
        <rFont val="Meiryo UI"/>
        <family val="3"/>
        <charset val="128"/>
      </rPr>
      <t>不在再現</t>
    </r>
    <phoneticPr fontId="5"/>
  </si>
  <si>
    <r>
      <t xml:space="preserve"> </t>
    </r>
    <r>
      <rPr>
        <sz val="11"/>
        <rFont val="Meiryo UI"/>
        <family val="3"/>
        <charset val="128"/>
      </rPr>
      <t>點膠位置不對導致</t>
    </r>
    <r>
      <rPr>
        <sz val="11"/>
        <rFont val="Arial"/>
        <family val="2"/>
      </rPr>
      <t>L1</t>
    </r>
    <r>
      <rPr>
        <sz val="11"/>
        <rFont val="Meiryo UI"/>
        <family val="3"/>
        <charset val="128"/>
      </rPr>
      <t>卡</t>
    </r>
    <r>
      <rPr>
        <sz val="11"/>
        <rFont val="Arial"/>
        <family val="2"/>
      </rPr>
      <t>fan</t>
    </r>
    <phoneticPr fontId="5"/>
  </si>
  <si>
    <t>fan noise</t>
    <phoneticPr fontId="5"/>
  </si>
  <si>
    <r>
      <rPr>
        <sz val="11"/>
        <rFont val="Meiryo UI"/>
        <family val="3"/>
        <charset val="128"/>
      </rPr>
      <t>螺絲未鎖緊</t>
    </r>
    <phoneticPr fontId="5"/>
  </si>
  <si>
    <r>
      <rPr>
        <sz val="11"/>
        <rFont val="Meiryo UI"/>
        <family val="3"/>
        <charset val="128"/>
      </rPr>
      <t>請確認</t>
    </r>
    <r>
      <rPr>
        <sz val="11"/>
        <rFont val="Arial"/>
        <family val="2"/>
      </rPr>
      <t>RMA</t>
    </r>
    <r>
      <rPr>
        <sz val="11"/>
        <rFont val="Meiryo UI"/>
        <family val="3"/>
        <charset val="128"/>
      </rPr>
      <t>品</t>
    </r>
    <phoneticPr fontId="5"/>
  </si>
  <si>
    <t>label</t>
    <phoneticPr fontId="5"/>
  </si>
  <si>
    <r>
      <t>P3 lock</t>
    </r>
    <r>
      <rPr>
        <sz val="11"/>
        <rFont val="Meiryo UI"/>
        <family val="3"/>
        <charset val="128"/>
      </rPr>
      <t>斷（客人有提供斷片）</t>
    </r>
    <phoneticPr fontId="5"/>
  </si>
  <si>
    <r>
      <rPr>
        <sz val="11"/>
        <rFont val="Meiryo UI"/>
        <family val="3"/>
        <charset val="128"/>
      </rPr>
      <t>金手指有劃痕</t>
    </r>
    <phoneticPr fontId="5"/>
  </si>
  <si>
    <t>Gold finger</t>
    <phoneticPr fontId="5"/>
  </si>
  <si>
    <r>
      <t>case</t>
    </r>
    <r>
      <rPr>
        <sz val="11"/>
        <rFont val="Meiryo UI"/>
        <family val="3"/>
        <charset val="128"/>
      </rPr>
      <t>傷痕為</t>
    </r>
    <r>
      <rPr>
        <sz val="11"/>
        <rFont val="Arial"/>
        <family val="2"/>
      </rPr>
      <t>2mm</t>
    </r>
    <r>
      <rPr>
        <sz val="11"/>
        <rFont val="Meiryo UI"/>
        <family val="3"/>
        <charset val="128"/>
      </rPr>
      <t>（</t>
    </r>
    <r>
      <rPr>
        <sz val="11"/>
        <rFont val="Arial"/>
        <family val="2"/>
      </rPr>
      <t xml:space="preserve">SPEC </t>
    </r>
    <r>
      <rPr>
        <sz val="11"/>
        <rFont val="Meiryo UI"/>
        <family val="3"/>
        <charset val="128"/>
      </rPr>
      <t>小於</t>
    </r>
    <r>
      <rPr>
        <sz val="11"/>
        <rFont val="Arial"/>
        <family val="2"/>
      </rPr>
      <t>20mm</t>
    </r>
    <r>
      <rPr>
        <sz val="11"/>
        <rFont val="Meiryo UI"/>
        <family val="3"/>
        <charset val="128"/>
      </rPr>
      <t>）</t>
    </r>
    <phoneticPr fontId="5"/>
  </si>
  <si>
    <r>
      <rPr>
        <sz val="11"/>
        <rFont val="Meiryo UI"/>
        <family val="3"/>
        <charset val="128"/>
      </rPr>
      <t>插拔</t>
    </r>
    <r>
      <rPr>
        <sz val="11"/>
        <rFont val="Arial"/>
        <family val="2"/>
      </rPr>
      <t>CN501</t>
    </r>
    <r>
      <rPr>
        <sz val="11"/>
        <rFont val="Meiryo UI"/>
        <family val="3"/>
        <charset val="128"/>
      </rPr>
      <t>後正常。</t>
    </r>
    <phoneticPr fontId="5"/>
  </si>
  <si>
    <r>
      <t xml:space="preserve">NTC </t>
    </r>
    <r>
      <rPr>
        <sz val="11"/>
        <rFont val="Meiryo UI"/>
        <family val="3"/>
        <charset val="128"/>
      </rPr>
      <t xml:space="preserve">卡進扇框中
</t>
    </r>
    <phoneticPr fontId="5"/>
  </si>
  <si>
    <r>
      <t>P3 lock</t>
    </r>
    <r>
      <rPr>
        <sz val="11"/>
        <rFont val="Meiryo UI"/>
        <family val="3"/>
        <charset val="128"/>
      </rPr>
      <t>有傾斜</t>
    </r>
    <phoneticPr fontId="5"/>
  </si>
  <si>
    <r>
      <t>C919 LEAK(</t>
    </r>
    <r>
      <rPr>
        <sz val="11"/>
        <rFont val="Meiryo UI"/>
        <family val="3"/>
        <charset val="128"/>
      </rPr>
      <t>阻</t>
    </r>
    <r>
      <rPr>
        <sz val="11"/>
        <rFont val="MingLiU"/>
        <family val="3"/>
        <charset val="136"/>
      </rPr>
      <t>值</t>
    </r>
    <r>
      <rPr>
        <sz val="11"/>
        <rFont val="Meiryo UI"/>
        <family val="3"/>
        <charset val="128"/>
      </rPr>
      <t>只有</t>
    </r>
    <r>
      <rPr>
        <sz val="11"/>
        <rFont val="Arial"/>
        <family val="2"/>
      </rPr>
      <t>12</t>
    </r>
    <r>
      <rPr>
        <sz val="11"/>
        <rFont val="Meiryo UI"/>
        <family val="3"/>
        <charset val="128"/>
      </rPr>
      <t>歐）</t>
    </r>
    <phoneticPr fontId="5"/>
  </si>
  <si>
    <r>
      <t xml:space="preserve">R107 </t>
    </r>
    <r>
      <rPr>
        <sz val="11"/>
        <rFont val="Meiryo UI"/>
        <family val="3"/>
        <charset val="128"/>
      </rPr>
      <t>破件</t>
    </r>
    <phoneticPr fontId="5"/>
  </si>
  <si>
    <r>
      <rPr>
        <sz val="11"/>
        <rFont val="Meiryo UI"/>
        <family val="3"/>
        <charset val="128"/>
      </rPr>
      <t>添附</t>
    </r>
    <r>
      <rPr>
        <sz val="11"/>
        <rFont val="Arial"/>
        <family val="2"/>
      </rPr>
      <t>cable</t>
    </r>
    <r>
      <rPr>
        <sz val="11"/>
        <rFont val="Meiryo UI"/>
        <family val="3"/>
        <charset val="128"/>
      </rPr>
      <t>的</t>
    </r>
    <r>
      <rPr>
        <sz val="11"/>
        <rFont val="Arial"/>
        <family val="2"/>
      </rPr>
      <t xml:space="preserve"> lock</t>
    </r>
    <r>
      <rPr>
        <sz val="11"/>
        <rFont val="Meiryo UI"/>
        <family val="3"/>
        <charset val="128"/>
      </rPr>
      <t>處斷</t>
    </r>
    <phoneticPr fontId="5"/>
  </si>
  <si>
    <r>
      <t>P3</t>
    </r>
    <r>
      <rPr>
        <sz val="11"/>
        <rFont val="Meiryo UI"/>
        <family val="3"/>
        <charset val="128"/>
      </rPr>
      <t>無印刷</t>
    </r>
  </si>
  <si>
    <r>
      <rPr>
        <sz val="11"/>
        <rFont val="Meiryo UI"/>
        <family val="3"/>
        <charset val="128"/>
      </rPr>
      <t>等待新</t>
    </r>
    <r>
      <rPr>
        <sz val="11"/>
        <rFont val="Arial"/>
        <family val="2"/>
      </rPr>
      <t>label</t>
    </r>
    <phoneticPr fontId="5"/>
  </si>
  <si>
    <t>IC820</t>
    <phoneticPr fontId="5"/>
  </si>
  <si>
    <t>damaged</t>
    <phoneticPr fontId="5"/>
  </si>
  <si>
    <r>
      <t>IC181 pin7</t>
    </r>
    <r>
      <rPr>
        <sz val="11"/>
        <rFont val="Meiryo UI"/>
        <family val="3"/>
        <charset val="128"/>
      </rPr>
      <t>輸出異常</t>
    </r>
    <phoneticPr fontId="5"/>
  </si>
  <si>
    <t>IC181</t>
    <phoneticPr fontId="5"/>
  </si>
  <si>
    <r>
      <rPr>
        <sz val="11"/>
        <rFont val="Meiryo UI"/>
        <family val="3"/>
        <charset val="128"/>
      </rPr>
      <t>無定義</t>
    </r>
    <phoneticPr fontId="5"/>
  </si>
  <si>
    <t>CID</t>
    <phoneticPr fontId="5"/>
  </si>
  <si>
    <r>
      <rPr>
        <sz val="11"/>
        <rFont val="Meiryo UI"/>
        <family val="3"/>
        <charset val="128"/>
      </rPr>
      <t>氧化</t>
    </r>
    <phoneticPr fontId="5"/>
  </si>
  <si>
    <r>
      <t>FAN</t>
    </r>
    <r>
      <rPr>
        <sz val="11"/>
        <rFont val="Meiryo UI"/>
        <family val="3"/>
        <charset val="128"/>
      </rPr>
      <t>端子錫短路</t>
    </r>
    <phoneticPr fontId="5"/>
  </si>
  <si>
    <t>solder</t>
    <phoneticPr fontId="5"/>
  </si>
  <si>
    <t>solder short</t>
  </si>
  <si>
    <r>
      <t>label</t>
    </r>
    <r>
      <rPr>
        <sz val="11"/>
        <rFont val="Meiryo UI"/>
        <family val="3"/>
        <charset val="128"/>
      </rPr>
      <t>有傷痕</t>
    </r>
    <phoneticPr fontId="5"/>
  </si>
  <si>
    <t>screw</t>
    <phoneticPr fontId="5"/>
  </si>
  <si>
    <r>
      <t>IC181 pin 7</t>
    </r>
    <r>
      <rPr>
        <sz val="11"/>
        <rFont val="Meiryo UI"/>
        <family val="3"/>
        <charset val="128"/>
      </rPr>
      <t>輸出異常</t>
    </r>
    <phoneticPr fontId="5"/>
  </si>
  <si>
    <r>
      <rPr>
        <sz val="11"/>
        <rFont val="Meiryo UI"/>
        <family val="3"/>
        <charset val="128"/>
      </rPr>
      <t>螺絲頭花</t>
    </r>
    <phoneticPr fontId="5"/>
  </si>
  <si>
    <r>
      <rPr>
        <sz val="11"/>
        <rFont val="Meiryo UI"/>
        <family val="3"/>
        <charset val="128"/>
      </rPr>
      <t>上蓋後端鈑金變形</t>
    </r>
    <phoneticPr fontId="5"/>
  </si>
  <si>
    <r>
      <t xml:space="preserve">R861 </t>
    </r>
    <r>
      <rPr>
        <sz val="11"/>
        <rFont val="Meiryo UI"/>
        <family val="3"/>
        <charset val="128"/>
      </rPr>
      <t>破件</t>
    </r>
    <phoneticPr fontId="5"/>
  </si>
  <si>
    <t>P12 cover</t>
    <phoneticPr fontId="5"/>
  </si>
  <si>
    <t>Cable</t>
    <phoneticPr fontId="5"/>
  </si>
  <si>
    <t>drop parts</t>
    <phoneticPr fontId="5"/>
  </si>
  <si>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緣片卡風扇</t>
    </r>
    <phoneticPr fontId="5"/>
  </si>
  <si>
    <t xml:space="preserve">Fan </t>
    <phoneticPr fontId="5"/>
  </si>
  <si>
    <r>
      <rPr>
        <sz val="11"/>
        <rFont val="Meiryo UI"/>
        <family val="3"/>
        <charset val="128"/>
      </rPr>
      <t>金手指有傷痕</t>
    </r>
    <phoneticPr fontId="5"/>
  </si>
  <si>
    <r>
      <rPr>
        <sz val="11"/>
        <rFont val="Meiryo UI"/>
        <family val="3"/>
        <charset val="128"/>
      </rPr>
      <t>螺絲花</t>
    </r>
    <phoneticPr fontId="5"/>
  </si>
  <si>
    <r>
      <t xml:space="preserve">NTC </t>
    </r>
    <r>
      <rPr>
        <sz val="11"/>
        <rFont val="Meiryo UI"/>
        <family val="3"/>
        <charset val="128"/>
      </rPr>
      <t>卡風扇</t>
    </r>
    <phoneticPr fontId="5"/>
  </si>
  <si>
    <r>
      <t>FL2</t>
    </r>
    <r>
      <rPr>
        <sz val="11"/>
        <rFont val="Meiryo UI"/>
        <family val="3"/>
        <charset val="128"/>
      </rPr>
      <t>無線尾</t>
    </r>
    <phoneticPr fontId="5"/>
  </si>
  <si>
    <t>no lead</t>
    <phoneticPr fontId="5"/>
  </si>
  <si>
    <t>fan NG</t>
    <phoneticPr fontId="5"/>
  </si>
  <si>
    <r>
      <t>C170</t>
    </r>
    <r>
      <rPr>
        <sz val="11"/>
        <rFont val="Meiryo UI"/>
        <family val="3"/>
        <charset val="128"/>
      </rPr>
      <t>阻抗變低（不良約</t>
    </r>
    <r>
      <rPr>
        <sz val="11"/>
        <rFont val="Arial"/>
        <family val="2"/>
      </rPr>
      <t>15</t>
    </r>
    <r>
      <rPr>
        <sz val="11"/>
        <rFont val="Meiryo UI"/>
        <family val="3"/>
        <charset val="128"/>
      </rPr>
      <t>歐姆）</t>
    </r>
    <phoneticPr fontId="5"/>
  </si>
  <si>
    <r>
      <t>EMI</t>
    </r>
    <r>
      <rPr>
        <sz val="11"/>
        <rFont val="Meiryo UI"/>
        <family val="3"/>
        <charset val="128"/>
      </rPr>
      <t>ｽﾌﾟﾘﾝｸﾞ変形</t>
    </r>
    <phoneticPr fontId="5"/>
  </si>
  <si>
    <t>Q125 NG</t>
    <phoneticPr fontId="5"/>
  </si>
  <si>
    <r>
      <t>P3</t>
    </r>
    <r>
      <rPr>
        <sz val="11"/>
        <rFont val="Meiryo UI"/>
        <family val="3"/>
        <charset val="128"/>
      </rPr>
      <t>印字不清晰</t>
    </r>
    <phoneticPr fontId="5"/>
  </si>
  <si>
    <r>
      <rPr>
        <sz val="11"/>
        <rFont val="Meiryo UI"/>
        <family val="3"/>
        <charset val="128"/>
      </rPr>
      <t>鉚釘按壓不良</t>
    </r>
    <phoneticPr fontId="5"/>
  </si>
  <si>
    <t>Tape</t>
    <phoneticPr fontId="5"/>
  </si>
  <si>
    <t>abnormal</t>
    <phoneticPr fontId="5"/>
  </si>
  <si>
    <r>
      <t>EMI</t>
    </r>
    <r>
      <rPr>
        <sz val="11"/>
        <rFont val="Meiryo UI"/>
        <family val="3"/>
        <charset val="128"/>
      </rPr>
      <t>ｽﾌﾟﾘﾝｸﾞ変形</t>
    </r>
  </si>
  <si>
    <r>
      <rPr>
        <sz val="11"/>
        <rFont val="Meiryo UI"/>
        <family val="3"/>
        <charset val="128"/>
      </rPr>
      <t>本体取り付けネジ部つぶれ</t>
    </r>
    <phoneticPr fontId="5"/>
  </si>
  <si>
    <r>
      <t xml:space="preserve">P3 </t>
    </r>
    <r>
      <rPr>
        <sz val="11"/>
        <rFont val="Meiryo UI"/>
        <family val="3"/>
        <charset val="128"/>
      </rPr>
      <t>端子破損</t>
    </r>
    <phoneticPr fontId="5"/>
  </si>
  <si>
    <r>
      <t xml:space="preserve">FAN </t>
    </r>
    <r>
      <rPr>
        <sz val="11"/>
        <rFont val="Malgun Gothic Semilight"/>
        <family val="3"/>
        <charset val="129"/>
      </rPr>
      <t>內</t>
    </r>
    <r>
      <rPr>
        <sz val="11"/>
        <rFont val="Meiryo UI"/>
        <family val="3"/>
        <charset val="128"/>
      </rPr>
      <t>部卡束帶</t>
    </r>
    <phoneticPr fontId="5"/>
  </si>
  <si>
    <t>FAN</t>
    <phoneticPr fontId="23"/>
  </si>
  <si>
    <r>
      <rPr>
        <sz val="11"/>
        <rFont val="Meiryo UI"/>
        <family val="3"/>
        <charset val="128"/>
      </rPr>
      <t>風扇網有打磨的痕跡</t>
    </r>
    <phoneticPr fontId="5"/>
  </si>
  <si>
    <t xml:space="preserve">FAN </t>
    <phoneticPr fontId="23"/>
  </si>
  <si>
    <r>
      <rPr>
        <sz val="11"/>
        <rFont val="Meiryo UI"/>
        <family val="3"/>
        <charset val="128"/>
      </rPr>
      <t>鉚釘未到位</t>
    </r>
    <phoneticPr fontId="5"/>
  </si>
  <si>
    <t xml:space="preserve">case </t>
    <phoneticPr fontId="5"/>
  </si>
  <si>
    <r>
      <t>L1</t>
    </r>
    <r>
      <rPr>
        <sz val="11"/>
        <rFont val="Meiryo UI"/>
        <family val="3"/>
        <charset val="128"/>
      </rPr>
      <t>卡</t>
    </r>
    <r>
      <rPr>
        <sz val="11"/>
        <rFont val="Arial"/>
        <family val="2"/>
      </rPr>
      <t>fan</t>
    </r>
    <phoneticPr fontId="5"/>
  </si>
  <si>
    <r>
      <rPr>
        <sz val="11"/>
        <rFont val="Meiryo UI"/>
        <family val="3"/>
        <charset val="128"/>
      </rPr>
      <t>紙箱底部有口香糖</t>
    </r>
    <phoneticPr fontId="5"/>
  </si>
  <si>
    <t>Bag</t>
    <phoneticPr fontId="23"/>
  </si>
  <si>
    <r>
      <t xml:space="preserve">P3 </t>
    </r>
    <r>
      <rPr>
        <sz val="11"/>
        <rFont val="Meiryo UI"/>
        <family val="3"/>
        <charset val="128"/>
      </rPr>
      <t>破損</t>
    </r>
    <phoneticPr fontId="5"/>
  </si>
  <si>
    <r>
      <t xml:space="preserve">FAN </t>
    </r>
    <r>
      <rPr>
        <sz val="11"/>
        <rFont val="Meiryo UI"/>
        <family val="3"/>
        <charset val="128"/>
      </rPr>
      <t>螺絲鎖錯</t>
    </r>
    <phoneticPr fontId="5"/>
  </si>
  <si>
    <r>
      <t>C227</t>
    </r>
    <r>
      <rPr>
        <sz val="11"/>
        <rFont val="Meiryo UI"/>
        <family val="3"/>
        <charset val="128"/>
      </rPr>
      <t>反向</t>
    </r>
    <phoneticPr fontId="5"/>
  </si>
  <si>
    <r>
      <rPr>
        <sz val="11"/>
        <rFont val="Meiryo UI"/>
        <family val="3"/>
        <charset val="128"/>
      </rPr>
      <t>上</t>
    </r>
    <r>
      <rPr>
        <sz val="11"/>
        <rFont val="Arial"/>
        <family val="2"/>
      </rPr>
      <t>case</t>
    </r>
    <r>
      <rPr>
        <sz val="11"/>
        <rFont val="Meiryo UI"/>
        <family val="3"/>
        <charset val="128"/>
      </rPr>
      <t>變形</t>
    </r>
    <phoneticPr fontId="5"/>
  </si>
  <si>
    <r>
      <t>CASE</t>
    </r>
    <r>
      <rPr>
        <sz val="11"/>
        <rFont val="Meiryo UI"/>
        <family val="3"/>
        <charset val="128"/>
      </rPr>
      <t>鉚釘破損</t>
    </r>
    <phoneticPr fontId="5"/>
  </si>
  <si>
    <r>
      <t>P3 lock</t>
    </r>
    <r>
      <rPr>
        <sz val="11"/>
        <rFont val="Meiryo UI"/>
        <family val="3"/>
        <charset val="128"/>
      </rPr>
      <t>斷</t>
    </r>
    <phoneticPr fontId="5"/>
  </si>
  <si>
    <t>Housing</t>
    <phoneticPr fontId="5"/>
  </si>
  <si>
    <t>Housing</t>
    <phoneticPr fontId="7" type="noConversion"/>
  </si>
  <si>
    <r>
      <t>R521</t>
    </r>
    <r>
      <rPr>
        <sz val="11"/>
        <rFont val="Meiryo UI"/>
        <family val="3"/>
        <charset val="128"/>
      </rPr>
      <t>掉件</t>
    </r>
    <phoneticPr fontId="5"/>
  </si>
  <si>
    <r>
      <rPr>
        <sz val="11"/>
        <rFont val="Meiryo UI"/>
        <family val="3"/>
        <charset val="128"/>
      </rPr>
      <t>添附</t>
    </r>
    <r>
      <rPr>
        <sz val="11"/>
        <rFont val="Arial"/>
        <family val="2"/>
      </rPr>
      <t>cable</t>
    </r>
    <r>
      <rPr>
        <sz val="11"/>
        <rFont val="Meiryo UI"/>
        <family val="3"/>
        <charset val="128"/>
      </rPr>
      <t>的</t>
    </r>
    <r>
      <rPr>
        <sz val="11"/>
        <rFont val="Arial"/>
        <family val="2"/>
      </rPr>
      <t xml:space="preserve"> housing</t>
    </r>
    <r>
      <rPr>
        <sz val="11"/>
        <rFont val="Meiryo UI"/>
        <family val="3"/>
        <charset val="128"/>
      </rPr>
      <t>不良</t>
    </r>
    <phoneticPr fontId="5"/>
  </si>
  <si>
    <t>housing</t>
    <phoneticPr fontId="5"/>
  </si>
  <si>
    <r>
      <t>SPEC</t>
    </r>
    <r>
      <rPr>
        <sz val="11"/>
        <color theme="1"/>
        <rFont val="Meiryo UI"/>
        <family val="3"/>
        <charset val="128"/>
      </rPr>
      <t>規格</t>
    </r>
    <r>
      <rPr>
        <sz val="11"/>
        <rFont val="Malgun Gothic Semilight"/>
        <family val="3"/>
        <charset val="129"/>
      </rPr>
      <t>內</t>
    </r>
    <phoneticPr fontId="5"/>
  </si>
  <si>
    <t>FAN NG</t>
    <phoneticPr fontId="5"/>
  </si>
  <si>
    <t>high speed</t>
    <phoneticPr fontId="23"/>
  </si>
  <si>
    <r>
      <t xml:space="preserve">FAN </t>
    </r>
    <r>
      <rPr>
        <sz val="11"/>
        <color theme="1"/>
        <rFont val="Meiryo UI"/>
        <family val="3"/>
        <charset val="128"/>
      </rPr>
      <t>端子</t>
    </r>
    <r>
      <rPr>
        <sz val="11"/>
        <rFont val="MingLiU"/>
        <family val="3"/>
        <charset val="136"/>
      </rPr>
      <t>焊</t>
    </r>
    <r>
      <rPr>
        <sz val="11"/>
        <color theme="1"/>
        <rFont val="Meiryo UI"/>
        <family val="3"/>
        <charset val="128"/>
      </rPr>
      <t>錫不良</t>
    </r>
    <phoneticPr fontId="5"/>
  </si>
  <si>
    <t>missing solder</t>
    <phoneticPr fontId="23"/>
  </si>
  <si>
    <r>
      <rPr>
        <sz val="11"/>
        <color theme="1"/>
        <rFont val="Meiryo UI"/>
        <family val="3"/>
        <charset val="128"/>
      </rPr>
      <t>螺絲頭花</t>
    </r>
    <phoneticPr fontId="5"/>
  </si>
  <si>
    <t>D501 SHORT,R500 OPEN</t>
    <phoneticPr fontId="5"/>
  </si>
  <si>
    <r>
      <t>P1</t>
    </r>
    <r>
      <rPr>
        <sz val="11"/>
        <color theme="1"/>
        <rFont val="Meiryo UI"/>
        <family val="3"/>
        <charset val="128"/>
      </rPr>
      <t>端子變色</t>
    </r>
    <phoneticPr fontId="5"/>
  </si>
  <si>
    <t>NDF</t>
    <phoneticPr fontId="23"/>
  </si>
  <si>
    <r>
      <rPr>
        <sz val="11"/>
        <color theme="1"/>
        <rFont val="Meiryo UI"/>
        <family val="3"/>
        <charset val="128"/>
      </rPr>
      <t>二次側</t>
    </r>
    <r>
      <rPr>
        <sz val="11"/>
        <rFont val="Arial"/>
        <family val="2"/>
      </rPr>
      <t>FW</t>
    </r>
    <r>
      <rPr>
        <sz val="11"/>
        <color theme="1"/>
        <rFont val="Meiryo UI"/>
        <family val="3"/>
        <charset val="128"/>
      </rPr>
      <t>錯誤</t>
    </r>
    <phoneticPr fontId="5"/>
  </si>
  <si>
    <t>FW</t>
    <phoneticPr fontId="23"/>
  </si>
  <si>
    <t>error REV</t>
    <phoneticPr fontId="23"/>
  </si>
  <si>
    <r>
      <t xml:space="preserve">-12V </t>
    </r>
    <r>
      <rPr>
        <sz val="11"/>
        <color theme="1"/>
        <rFont val="Meiryo UI"/>
        <family val="3"/>
        <charset val="128"/>
      </rPr>
      <t>線</t>
    </r>
    <r>
      <rPr>
        <sz val="11"/>
        <rFont val="Meiryo UI"/>
        <family val="3"/>
        <charset val="128"/>
      </rPr>
      <t>斷</t>
    </r>
    <phoneticPr fontId="5"/>
  </si>
  <si>
    <r>
      <t>FAN</t>
    </r>
    <r>
      <rPr>
        <sz val="11"/>
        <color theme="1"/>
        <rFont val="Meiryo UI"/>
        <family val="3"/>
        <charset val="128"/>
      </rPr>
      <t>不轉</t>
    </r>
    <phoneticPr fontId="5"/>
  </si>
  <si>
    <r>
      <t>FAN</t>
    </r>
    <r>
      <rPr>
        <sz val="11"/>
        <color theme="1"/>
        <rFont val="Meiryo UI"/>
        <family val="3"/>
        <charset val="128"/>
      </rPr>
      <t>端子未插</t>
    </r>
    <phoneticPr fontId="5"/>
  </si>
  <si>
    <r>
      <t>IC117</t>
    </r>
    <r>
      <rPr>
        <sz val="11"/>
        <color theme="1"/>
        <rFont val="Meiryo UI"/>
        <family val="3"/>
        <charset val="128"/>
      </rPr>
      <t>空</t>
    </r>
    <r>
      <rPr>
        <sz val="11"/>
        <rFont val="MingLiU"/>
        <family val="3"/>
        <charset val="136"/>
      </rPr>
      <t>焊</t>
    </r>
    <phoneticPr fontId="5"/>
  </si>
  <si>
    <t>IC</t>
    <phoneticPr fontId="23"/>
  </si>
  <si>
    <r>
      <t>P1</t>
    </r>
    <r>
      <rPr>
        <sz val="11"/>
        <color theme="1"/>
        <rFont val="Meiryo UI"/>
        <family val="3"/>
        <charset val="128"/>
      </rPr>
      <t>變形</t>
    </r>
    <phoneticPr fontId="5"/>
  </si>
  <si>
    <t>deform</t>
    <phoneticPr fontId="23"/>
  </si>
  <si>
    <r>
      <t>PCB</t>
    </r>
    <r>
      <rPr>
        <sz val="11"/>
        <color theme="1"/>
        <rFont val="Meiryo UI"/>
        <family val="3"/>
        <charset val="128"/>
      </rPr>
      <t>板螺絲未鎖</t>
    </r>
    <phoneticPr fontId="5"/>
  </si>
  <si>
    <t>Abnormal repair</t>
    <phoneticPr fontId="7" type="noConversion"/>
  </si>
  <si>
    <r>
      <t>LED</t>
    </r>
    <r>
      <rPr>
        <sz val="11"/>
        <color theme="1"/>
        <rFont val="Meiryo UI"/>
        <family val="3"/>
        <charset val="128"/>
      </rPr>
      <t>不良</t>
    </r>
    <phoneticPr fontId="5"/>
  </si>
  <si>
    <t>LED</t>
    <phoneticPr fontId="23"/>
  </si>
  <si>
    <t>NG</t>
    <phoneticPr fontId="23"/>
  </si>
  <si>
    <r>
      <t>label</t>
    </r>
    <r>
      <rPr>
        <sz val="11"/>
        <color theme="1"/>
        <rFont val="Meiryo UI"/>
        <family val="3"/>
        <charset val="128"/>
      </rPr>
      <t>漏貼</t>
    </r>
    <phoneticPr fontId="5"/>
  </si>
  <si>
    <t>Label</t>
    <phoneticPr fontId="23"/>
  </si>
  <si>
    <t>missing parts</t>
    <phoneticPr fontId="23"/>
  </si>
  <si>
    <r>
      <t>fan</t>
    </r>
    <r>
      <rPr>
        <sz val="11"/>
        <color theme="1"/>
        <rFont val="Meiryo UI"/>
        <family val="3"/>
        <charset val="128"/>
      </rPr>
      <t>端子未插</t>
    </r>
    <phoneticPr fontId="5"/>
  </si>
  <si>
    <r>
      <t>P1</t>
    </r>
    <r>
      <rPr>
        <sz val="11"/>
        <color theme="1"/>
        <rFont val="Meiryo UI"/>
        <family val="3"/>
        <charset val="128"/>
      </rPr>
      <t>沾</t>
    </r>
    <r>
      <rPr>
        <sz val="11"/>
        <rFont val="MingLiU"/>
        <family val="3"/>
        <charset val="136"/>
      </rPr>
      <t>焊</t>
    </r>
    <r>
      <rPr>
        <sz val="11"/>
        <color theme="1"/>
        <rFont val="Meiryo UI"/>
        <family val="3"/>
        <charset val="128"/>
      </rPr>
      <t>錫</t>
    </r>
    <phoneticPr fontId="5"/>
  </si>
  <si>
    <t>FAN connector</t>
    <phoneticPr fontId="5"/>
  </si>
  <si>
    <r>
      <rPr>
        <sz val="11"/>
        <color theme="1"/>
        <rFont val="Meiryo UI"/>
        <family val="3"/>
        <charset val="128"/>
      </rPr>
      <t>負極線卡</t>
    </r>
    <r>
      <rPr>
        <sz val="11"/>
        <rFont val="Arial"/>
        <family val="2"/>
      </rPr>
      <t>FAN</t>
    </r>
    <phoneticPr fontId="5"/>
  </si>
  <si>
    <t>wire</t>
    <phoneticPr fontId="7" type="noConversion"/>
  </si>
  <si>
    <t>abnormal ass'y wire</t>
    <phoneticPr fontId="7" type="noConversion"/>
  </si>
  <si>
    <t>D500 NG,R510 open</t>
    <phoneticPr fontId="5"/>
  </si>
  <si>
    <t>diode</t>
    <phoneticPr fontId="7" type="noConversion"/>
  </si>
  <si>
    <t>short</t>
    <phoneticPr fontId="7" type="noConversion"/>
  </si>
  <si>
    <t>NDF</t>
  </si>
  <si>
    <t>D500 NG</t>
  </si>
  <si>
    <t>Diode</t>
    <phoneticPr fontId="7" type="noConversion"/>
  </si>
  <si>
    <r>
      <t>F1,R800ABC OPEN,Q800 Q501,Q500short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PWB</t>
    </r>
    <r>
      <rPr>
        <sz val="11"/>
        <rFont val="Meiryo UI"/>
        <family val="3"/>
        <charset val="128"/>
      </rPr>
      <t>板銅箔</t>
    </r>
    <r>
      <rPr>
        <sz val="11"/>
        <rFont val="Arial"/>
        <family val="2"/>
      </rPr>
      <t>open</t>
    </r>
    <r>
      <rPr>
        <sz val="11"/>
        <rFont val="Meiryo UI"/>
        <family val="3"/>
        <charset val="128"/>
      </rPr>
      <t>（有修理痕跡）</t>
    </r>
  </si>
  <si>
    <r>
      <t xml:space="preserve">FAN </t>
    </r>
    <r>
      <rPr>
        <sz val="11"/>
        <rFont val="Meiryo UI"/>
        <family val="3"/>
        <charset val="128"/>
      </rPr>
      <t>端子未插</t>
    </r>
  </si>
  <si>
    <r>
      <rPr>
        <sz val="11"/>
        <rFont val="Meiryo UI"/>
        <family val="3"/>
        <charset val="128"/>
      </rPr>
      <t>螺絲孔</t>
    </r>
    <r>
      <rPr>
        <sz val="11"/>
        <rFont val="Malgun Gothic Semilight"/>
        <family val="3"/>
        <charset val="129"/>
      </rPr>
      <t>內</t>
    </r>
    <r>
      <rPr>
        <sz val="11"/>
        <rFont val="Meiryo UI"/>
        <family val="3"/>
        <charset val="128"/>
      </rPr>
      <t>螺牙有磨損</t>
    </r>
  </si>
  <si>
    <t>Abnormal ass'y</t>
    <phoneticPr fontId="7" type="noConversion"/>
  </si>
  <si>
    <r>
      <t>FAN</t>
    </r>
    <r>
      <rPr>
        <sz val="11"/>
        <rFont val="Meiryo UI"/>
        <family val="3"/>
        <charset val="128"/>
      </rPr>
      <t>端子未插</t>
    </r>
  </si>
  <si>
    <r>
      <rPr>
        <sz val="11"/>
        <rFont val="Meiryo UI"/>
        <family val="3"/>
        <charset val="128"/>
      </rPr>
      <t>螺絲頭滑牙</t>
    </r>
  </si>
  <si>
    <r>
      <t>1000W label</t>
    </r>
    <r>
      <rPr>
        <sz val="11"/>
        <rFont val="Meiryo UI"/>
        <family val="3"/>
        <charset val="128"/>
      </rPr>
      <t>漏貼</t>
    </r>
    <phoneticPr fontId="7" type="noConversion"/>
  </si>
  <si>
    <t>Label</t>
    <phoneticPr fontId="7" type="noConversion"/>
  </si>
  <si>
    <r>
      <t>AC  Intel</t>
    </r>
    <r>
      <rPr>
        <sz val="11"/>
        <color theme="1"/>
        <rFont val="Meiryo UI"/>
        <family val="3"/>
        <charset val="128"/>
      </rPr>
      <t>未插到位</t>
    </r>
    <phoneticPr fontId="5"/>
  </si>
  <si>
    <t>AC  Intel</t>
    <phoneticPr fontId="7" type="noConversion"/>
  </si>
  <si>
    <t>insertion defect</t>
    <phoneticPr fontId="7" type="noConversion"/>
  </si>
  <si>
    <r>
      <t>12V</t>
    </r>
    <r>
      <rPr>
        <sz val="11"/>
        <color theme="1"/>
        <rFont val="Meiryo UI"/>
        <family val="3"/>
        <charset val="128"/>
      </rPr>
      <t>線卡錯位</t>
    </r>
    <phoneticPr fontId="5"/>
  </si>
  <si>
    <r>
      <t>P2</t>
    </r>
    <r>
      <rPr>
        <sz val="11"/>
        <color theme="1"/>
        <rFont val="Meiryo UI"/>
        <family val="3"/>
        <charset val="128"/>
      </rPr>
      <t>印字位置錯誤</t>
    </r>
    <phoneticPr fontId="5"/>
  </si>
  <si>
    <t>D500 SHORT</t>
    <phoneticPr fontId="5"/>
  </si>
  <si>
    <t>Short</t>
    <phoneticPr fontId="7" type="noConversion"/>
  </si>
  <si>
    <r>
      <t>CN3</t>
    </r>
    <r>
      <rPr>
        <sz val="11"/>
        <color theme="1"/>
        <rFont val="Meiryo UI"/>
        <family val="3"/>
        <charset val="128"/>
      </rPr>
      <t>端子</t>
    </r>
    <r>
      <rPr>
        <sz val="11"/>
        <color theme="1"/>
        <rFont val="Arial"/>
        <family val="2"/>
      </rPr>
      <t>pin2.3</t>
    </r>
    <r>
      <rPr>
        <sz val="11"/>
        <color theme="1"/>
        <rFont val="Meiryo UI"/>
        <family val="3"/>
        <charset val="128"/>
      </rPr>
      <t>錫短路</t>
    </r>
    <phoneticPr fontId="5"/>
  </si>
  <si>
    <t>solder short</t>
    <phoneticPr fontId="7" type="noConversion"/>
  </si>
  <si>
    <r>
      <t>P13</t>
    </r>
    <r>
      <rPr>
        <sz val="11"/>
        <color theme="1"/>
        <rFont val="Meiryo UI"/>
        <family val="3"/>
        <charset val="128"/>
      </rPr>
      <t>印字不良</t>
    </r>
    <phoneticPr fontId="5"/>
  </si>
  <si>
    <t>C298 short</t>
    <phoneticPr fontId="5"/>
  </si>
  <si>
    <t>IC2 PIN3 SHORT</t>
    <phoneticPr fontId="5"/>
  </si>
  <si>
    <t>IC</t>
    <phoneticPr fontId="7" type="noConversion"/>
  </si>
  <si>
    <r>
      <t>fan</t>
    </r>
    <r>
      <rPr>
        <sz val="11"/>
        <color theme="1"/>
        <rFont val="Meiryo UI"/>
        <family val="3"/>
        <charset val="128"/>
      </rPr>
      <t>有軸承音</t>
    </r>
    <phoneticPr fontId="5"/>
  </si>
  <si>
    <t>FAN</t>
    <phoneticPr fontId="7" type="noConversion"/>
  </si>
  <si>
    <t>Noise</t>
    <phoneticPr fontId="7" type="noConversion"/>
  </si>
  <si>
    <t>Q125 short</t>
    <phoneticPr fontId="7" type="noConversion"/>
  </si>
  <si>
    <t>Q125 short</t>
  </si>
  <si>
    <r>
      <t>DC-5100</t>
    </r>
    <r>
      <rPr>
        <sz val="11"/>
        <rFont val="Meiryo UI"/>
        <family val="3"/>
        <charset val="128"/>
      </rPr>
      <t>端子</t>
    </r>
    <r>
      <rPr>
        <sz val="11"/>
        <rFont val="MingLiU"/>
        <family val="3"/>
        <charset val="136"/>
      </rPr>
      <t>焊</t>
    </r>
    <r>
      <rPr>
        <sz val="11"/>
        <rFont val="Meiryo UI"/>
        <family val="3"/>
        <charset val="128"/>
      </rPr>
      <t>錫不良</t>
    </r>
  </si>
  <si>
    <t>Q125B,C short</t>
  </si>
  <si>
    <r>
      <t>P1</t>
    </r>
    <r>
      <rPr>
        <sz val="11"/>
        <rFont val="Meiryo UI"/>
        <family val="3"/>
        <charset val="128"/>
      </rPr>
      <t>線全部錯位</t>
    </r>
  </si>
  <si>
    <r>
      <t>case</t>
    </r>
    <r>
      <rPr>
        <sz val="11"/>
        <rFont val="Meiryo UI"/>
        <family val="3"/>
        <charset val="128"/>
      </rPr>
      <t>耳掛破損</t>
    </r>
  </si>
  <si>
    <r>
      <t>L1</t>
    </r>
    <r>
      <rPr>
        <sz val="11"/>
        <rFont val="Malgun Gothic Semilight"/>
        <family val="3"/>
        <charset val="129"/>
      </rPr>
      <t>脫</t>
    </r>
    <r>
      <rPr>
        <sz val="11"/>
        <rFont val="Meiryo UI"/>
        <family val="3"/>
        <charset val="128"/>
      </rPr>
      <t>膠卡</t>
    </r>
    <r>
      <rPr>
        <sz val="11"/>
        <rFont val="Arial"/>
        <family val="2"/>
      </rPr>
      <t>fan</t>
    </r>
  </si>
  <si>
    <r>
      <t>spec label</t>
    </r>
    <r>
      <rPr>
        <sz val="11"/>
        <rFont val="Meiryo UI"/>
        <family val="3"/>
        <charset val="128"/>
      </rPr>
      <t>破損</t>
    </r>
  </si>
  <si>
    <t>Scratch</t>
    <phoneticPr fontId="7" type="noConversion"/>
  </si>
  <si>
    <r>
      <rPr>
        <sz val="11"/>
        <rFont val="Meiryo UI"/>
        <family val="3"/>
        <charset val="128"/>
      </rPr>
      <t>輸出線綁帶未綁緊</t>
    </r>
  </si>
  <si>
    <t>Cable tie</t>
    <phoneticPr fontId="7" type="noConversion"/>
  </si>
  <si>
    <r>
      <t>L1</t>
    </r>
    <r>
      <rPr>
        <sz val="11"/>
        <rFont val="Meiryo UI"/>
        <family val="3"/>
        <charset val="128"/>
      </rPr>
      <t>卡</t>
    </r>
    <r>
      <rPr>
        <sz val="11"/>
        <rFont val="Arial"/>
        <family val="2"/>
      </rPr>
      <t>fan</t>
    </r>
  </si>
  <si>
    <r>
      <rPr>
        <sz val="11"/>
        <rFont val="Meiryo UI"/>
        <family val="3"/>
        <charset val="128"/>
      </rPr>
      <t>灰色線未綁</t>
    </r>
  </si>
  <si>
    <t>abnormal ass'y wire</t>
  </si>
  <si>
    <r>
      <t>CN3 PIN2~3</t>
    </r>
    <r>
      <rPr>
        <sz val="11"/>
        <rFont val="Meiryo UI"/>
        <family val="3"/>
        <charset val="128"/>
      </rPr>
      <t>短路</t>
    </r>
  </si>
  <si>
    <r>
      <t>PSON</t>
    </r>
    <r>
      <rPr>
        <sz val="11"/>
        <rFont val="Meiryo UI"/>
        <family val="3"/>
        <charset val="128"/>
      </rPr>
      <t>擴孔</t>
    </r>
  </si>
  <si>
    <r>
      <rPr>
        <sz val="11"/>
        <rFont val="Meiryo UI"/>
        <family val="3"/>
        <charset val="128"/>
      </rPr>
      <t>擴孔</t>
    </r>
    <phoneticPr fontId="7" type="noConversion"/>
  </si>
  <si>
    <r>
      <t>D500short</t>
    </r>
    <r>
      <rPr>
        <sz val="11"/>
        <rFont val="Meiryo UI"/>
        <family val="3"/>
        <charset val="128"/>
      </rPr>
      <t>，</t>
    </r>
    <r>
      <rPr>
        <sz val="11"/>
        <rFont val="Arial"/>
        <family val="2"/>
      </rPr>
      <t>R510open</t>
    </r>
  </si>
  <si>
    <r>
      <t>P1 PIN11</t>
    </r>
    <r>
      <rPr>
        <sz val="11"/>
        <rFont val="Meiryo UI"/>
        <family val="3"/>
        <charset val="128"/>
      </rPr>
      <t>變形</t>
    </r>
  </si>
  <si>
    <r>
      <rPr>
        <sz val="11"/>
        <rFont val="Meiryo UI"/>
        <family val="3"/>
        <charset val="128"/>
      </rPr>
      <t>小板高蹺</t>
    </r>
    <phoneticPr fontId="7" type="noConversion"/>
  </si>
  <si>
    <r>
      <rPr>
        <sz val="11"/>
        <rFont val="Meiryo UI"/>
        <family val="3"/>
        <charset val="128"/>
      </rPr>
      <t>小板高翹</t>
    </r>
    <phoneticPr fontId="7" type="noConversion"/>
  </si>
  <si>
    <t>Repair</t>
    <phoneticPr fontId="7" type="noConversion"/>
  </si>
  <si>
    <r>
      <t xml:space="preserve">P1 </t>
    </r>
    <r>
      <rPr>
        <sz val="11"/>
        <color theme="1"/>
        <rFont val="Meiryo UI"/>
        <family val="3"/>
        <charset val="128"/>
      </rPr>
      <t>地線</t>
    </r>
    <r>
      <rPr>
        <sz val="11"/>
        <rFont val="Arial"/>
        <family val="2"/>
      </rPr>
      <t>1</t>
    </r>
    <r>
      <rPr>
        <sz val="11"/>
        <color theme="1"/>
        <rFont val="Meiryo UI"/>
        <family val="3"/>
        <charset val="128"/>
      </rPr>
      <t>根接錯位</t>
    </r>
    <phoneticPr fontId="5"/>
  </si>
  <si>
    <t>Wire</t>
    <phoneticPr fontId="7" type="noConversion"/>
  </si>
  <si>
    <r>
      <t>L1</t>
    </r>
    <r>
      <rPr>
        <sz val="11"/>
        <rFont val="Meiryo UI"/>
        <family val="3"/>
        <charset val="128"/>
      </rPr>
      <t>干擾</t>
    </r>
    <r>
      <rPr>
        <sz val="11"/>
        <rFont val="Arial"/>
        <family val="2"/>
      </rPr>
      <t>fan</t>
    </r>
  </si>
  <si>
    <r>
      <rPr>
        <sz val="11"/>
        <rFont val="MingLiU"/>
        <family val="3"/>
        <charset val="136"/>
      </rPr>
      <t>絕</t>
    </r>
    <r>
      <rPr>
        <sz val="11"/>
        <rFont val="Meiryo UI"/>
        <family val="3"/>
        <charset val="128"/>
      </rPr>
      <t>緣干擾</t>
    </r>
    <r>
      <rPr>
        <sz val="11"/>
        <rFont val="Arial"/>
        <family val="2"/>
      </rPr>
      <t>FAN</t>
    </r>
  </si>
  <si>
    <r>
      <t>P1-12V</t>
    </r>
    <r>
      <rPr>
        <sz val="11"/>
        <rFont val="Meiryo UI"/>
        <family val="3"/>
        <charset val="128"/>
      </rPr>
      <t>端子線接錯</t>
    </r>
    <r>
      <rPr>
        <sz val="11"/>
        <rFont val="Arial"/>
        <family val="2"/>
      </rPr>
      <t xml:space="preserve"> </t>
    </r>
  </si>
  <si>
    <r>
      <t>P12</t>
    </r>
    <r>
      <rPr>
        <sz val="11"/>
        <color theme="1"/>
        <rFont val="Meiryo UI"/>
        <family val="3"/>
        <charset val="128"/>
      </rPr>
      <t>端子標識錯誤</t>
    </r>
    <phoneticPr fontId="5"/>
  </si>
  <si>
    <r>
      <t>HSK</t>
    </r>
    <r>
      <rPr>
        <sz val="11"/>
        <color theme="1"/>
        <rFont val="Meiryo UI"/>
        <family val="3"/>
        <charset val="128"/>
      </rPr>
      <t>未加工好</t>
    </r>
    <phoneticPr fontId="5"/>
  </si>
  <si>
    <t>Heatsink</t>
    <phoneticPr fontId="7" type="noConversion"/>
  </si>
  <si>
    <r>
      <t>CN501</t>
    </r>
    <r>
      <rPr>
        <sz val="11"/>
        <color theme="1"/>
        <rFont val="Meiryo UI"/>
        <family val="3"/>
        <charset val="128"/>
      </rPr>
      <t>未插好</t>
    </r>
    <phoneticPr fontId="5"/>
  </si>
  <si>
    <r>
      <t>CN1</t>
    </r>
    <r>
      <rPr>
        <sz val="11"/>
        <color theme="1"/>
        <rFont val="Meiryo UI"/>
        <family val="3"/>
        <charset val="128"/>
      </rPr>
      <t>傾斜</t>
    </r>
    <phoneticPr fontId="5"/>
  </si>
  <si>
    <r>
      <t>T900</t>
    </r>
    <r>
      <rPr>
        <sz val="11"/>
        <color theme="1"/>
        <rFont val="Meiryo UI"/>
        <family val="3"/>
        <charset val="128"/>
      </rPr>
      <t>線</t>
    </r>
    <r>
      <rPr>
        <sz val="11"/>
        <rFont val="MingLiU"/>
        <family val="3"/>
        <charset val="136"/>
      </rPr>
      <t>腳</t>
    </r>
    <r>
      <rPr>
        <sz val="11"/>
        <rFont val="Meiryo UI"/>
        <family val="3"/>
        <charset val="128"/>
      </rPr>
      <t>和電阻錫短路</t>
    </r>
    <phoneticPr fontId="5"/>
  </si>
  <si>
    <r>
      <t>L1</t>
    </r>
    <r>
      <rPr>
        <sz val="11"/>
        <rFont val="Malgun Gothic Semilight"/>
        <family val="3"/>
        <charset val="129"/>
      </rPr>
      <t>脫</t>
    </r>
    <r>
      <rPr>
        <sz val="11"/>
        <color theme="1"/>
        <rFont val="Meiryo UI"/>
        <family val="3"/>
        <charset val="128"/>
      </rPr>
      <t>膠卡</t>
    </r>
    <r>
      <rPr>
        <sz val="11"/>
        <color theme="1"/>
        <rFont val="Arial"/>
        <family val="2"/>
      </rPr>
      <t>fan</t>
    </r>
    <phoneticPr fontId="5"/>
  </si>
  <si>
    <r>
      <t>LED</t>
    </r>
    <r>
      <rPr>
        <sz val="11"/>
        <color theme="1"/>
        <rFont val="Meiryo UI"/>
        <family val="3"/>
        <charset val="128"/>
      </rPr>
      <t>斷線</t>
    </r>
    <phoneticPr fontId="5"/>
  </si>
  <si>
    <r>
      <t>PG</t>
    </r>
    <r>
      <rPr>
        <sz val="11"/>
        <color theme="1"/>
        <rFont val="Meiryo UI"/>
        <family val="3"/>
        <charset val="128"/>
      </rPr>
      <t>線破損和</t>
    </r>
    <r>
      <rPr>
        <sz val="11"/>
        <color theme="1"/>
        <rFont val="Arial"/>
        <family val="2"/>
      </rPr>
      <t>case touch</t>
    </r>
    <phoneticPr fontId="5"/>
  </si>
  <si>
    <t>cable</t>
    <phoneticPr fontId="7" type="noConversion"/>
  </si>
  <si>
    <r>
      <t>P16</t>
    </r>
    <r>
      <rPr>
        <sz val="11"/>
        <color theme="1"/>
        <rFont val="Meiryo UI"/>
        <family val="3"/>
        <charset val="128"/>
      </rPr>
      <t>破損</t>
    </r>
    <phoneticPr fontId="5"/>
  </si>
  <si>
    <r>
      <t>IC830 PIN22</t>
    </r>
    <r>
      <rPr>
        <sz val="11"/>
        <rFont val="MingLiU"/>
        <family val="3"/>
        <charset val="136"/>
      </rPr>
      <t>腳</t>
    </r>
    <r>
      <rPr>
        <sz val="11"/>
        <rFont val="Meiryo UI"/>
        <family val="3"/>
        <charset val="128"/>
      </rPr>
      <t>無方波輸出</t>
    </r>
    <phoneticPr fontId="5"/>
  </si>
  <si>
    <t>Abnomal</t>
    <phoneticPr fontId="7" type="noConversion"/>
  </si>
  <si>
    <t>F2 OPEN,Q102short</t>
    <phoneticPr fontId="5"/>
  </si>
  <si>
    <r>
      <t>P15</t>
    </r>
    <r>
      <rPr>
        <sz val="11"/>
        <color theme="1"/>
        <rFont val="Meiryo UI"/>
        <family val="3"/>
        <charset val="128"/>
      </rPr>
      <t>裝反</t>
    </r>
    <phoneticPr fontId="5"/>
  </si>
  <si>
    <r>
      <t>DC-3762</t>
    </r>
    <r>
      <rPr>
        <sz val="11"/>
        <color theme="1"/>
        <rFont val="Meiryo UI"/>
        <family val="3"/>
        <charset val="128"/>
      </rPr>
      <t>銅箔</t>
    </r>
    <r>
      <rPr>
        <sz val="11"/>
        <rFont val="Arial"/>
        <family val="2"/>
      </rPr>
      <t>OPEN</t>
    </r>
    <r>
      <rPr>
        <sz val="11"/>
        <color theme="1"/>
        <rFont val="Meiryo UI"/>
        <family val="3"/>
        <charset val="128"/>
      </rPr>
      <t>（</t>
    </r>
    <r>
      <rPr>
        <sz val="11"/>
        <rFont val="Arial"/>
        <family val="2"/>
      </rPr>
      <t>IC902 PIN3)</t>
    </r>
    <phoneticPr fontId="5"/>
  </si>
  <si>
    <t>board</t>
    <phoneticPr fontId="7" type="noConversion"/>
  </si>
  <si>
    <t>NDF</t>
    <phoneticPr fontId="26"/>
  </si>
  <si>
    <r>
      <t>CASE</t>
    </r>
    <r>
      <rPr>
        <sz val="11"/>
        <color theme="1"/>
        <rFont val="Meiryo UI"/>
        <family val="3"/>
        <charset val="128"/>
      </rPr>
      <t>用錯</t>
    </r>
    <phoneticPr fontId="5"/>
  </si>
  <si>
    <r>
      <t>CASE</t>
    </r>
    <r>
      <rPr>
        <sz val="11"/>
        <rFont val="Meiryo UI"/>
        <family val="3"/>
        <charset val="128"/>
      </rPr>
      <t>用錯</t>
    </r>
  </si>
  <si>
    <t>Case</t>
    <phoneticPr fontId="7" type="noConversion"/>
  </si>
  <si>
    <r>
      <t>L1</t>
    </r>
    <r>
      <rPr>
        <sz val="11"/>
        <color indexed="8"/>
        <rFont val="Meiryo UI"/>
        <family val="3"/>
        <charset val="128"/>
      </rPr>
      <t>干涉</t>
    </r>
    <r>
      <rPr>
        <sz val="11"/>
        <rFont val="Arial"/>
        <family val="2"/>
      </rPr>
      <t>FAN</t>
    </r>
  </si>
  <si>
    <r>
      <t>CN1</t>
    </r>
    <r>
      <rPr>
        <sz val="11"/>
        <color indexed="8"/>
        <rFont val="Meiryo UI"/>
        <family val="3"/>
        <charset val="128"/>
      </rPr>
      <t>傾斜</t>
    </r>
  </si>
  <si>
    <r>
      <t>LED</t>
    </r>
    <r>
      <rPr>
        <sz val="11"/>
        <rFont val="Meiryo UI"/>
        <family val="3"/>
        <charset val="128"/>
      </rPr>
      <t>綠燈有擴孔</t>
    </r>
    <phoneticPr fontId="7" type="noConversion"/>
  </si>
  <si>
    <r>
      <t>R11A</t>
    </r>
    <r>
      <rPr>
        <sz val="11"/>
        <color theme="1"/>
        <rFont val="Meiryo UI"/>
        <family val="3"/>
        <charset val="128"/>
      </rPr>
      <t>未插</t>
    </r>
    <r>
      <rPr>
        <sz val="11"/>
        <rFont val="Arial"/>
        <family val="2"/>
      </rPr>
      <t>L101 bobbin</t>
    </r>
    <r>
      <rPr>
        <sz val="11"/>
        <color theme="1"/>
        <rFont val="Meiryo UI"/>
        <family val="3"/>
        <charset val="128"/>
      </rPr>
      <t>破損</t>
    </r>
    <phoneticPr fontId="5"/>
  </si>
  <si>
    <t>no lead</t>
    <phoneticPr fontId="7" type="noConversion"/>
  </si>
  <si>
    <r>
      <t>CN502 PIN4</t>
    </r>
    <r>
      <rPr>
        <sz val="11"/>
        <color theme="1"/>
        <rFont val="Meiryo UI"/>
        <family val="3"/>
        <charset val="128"/>
      </rPr>
      <t>錫裂</t>
    </r>
    <phoneticPr fontId="5"/>
  </si>
  <si>
    <t xml:space="preserve">Solder </t>
    <phoneticPr fontId="5"/>
  </si>
  <si>
    <r>
      <t>P1</t>
    </r>
    <r>
      <rPr>
        <sz val="11"/>
        <color theme="1"/>
        <rFont val="Meiryo UI"/>
        <family val="3"/>
        <charset val="128"/>
      </rPr>
      <t>端子無打印</t>
    </r>
    <r>
      <rPr>
        <sz val="11"/>
        <rFont val="Malgun Gothic Semilight"/>
        <family val="3"/>
        <charset val="129"/>
      </rPr>
      <t>內</t>
    </r>
    <r>
      <rPr>
        <sz val="11"/>
        <color theme="1"/>
        <rFont val="Meiryo UI"/>
        <family val="3"/>
        <charset val="128"/>
      </rPr>
      <t>容</t>
    </r>
    <phoneticPr fontId="5"/>
  </si>
  <si>
    <t>Printer</t>
    <phoneticPr fontId="7" type="noConversion"/>
  </si>
  <si>
    <r>
      <t>P14</t>
    </r>
    <r>
      <rPr>
        <sz val="11"/>
        <color theme="1"/>
        <rFont val="Meiryo UI"/>
        <family val="3"/>
        <charset val="128"/>
      </rPr>
      <t>破損</t>
    </r>
    <phoneticPr fontId="5"/>
  </si>
  <si>
    <t>broken parts</t>
    <phoneticPr fontId="7" type="noConversion"/>
  </si>
  <si>
    <r>
      <t xml:space="preserve">HSK1 </t>
    </r>
    <r>
      <rPr>
        <sz val="11"/>
        <rFont val="Meiryo UI"/>
        <family val="3"/>
        <charset val="128"/>
      </rPr>
      <t>未固定</t>
    </r>
    <phoneticPr fontId="7" type="noConversion"/>
  </si>
  <si>
    <t>Heatsink]</t>
    <phoneticPr fontId="7" type="noConversion"/>
  </si>
  <si>
    <r>
      <t>C118</t>
    </r>
    <r>
      <rPr>
        <sz val="11"/>
        <rFont val="Meiryo UI"/>
        <family val="3"/>
        <charset val="128"/>
      </rPr>
      <t>和</t>
    </r>
    <r>
      <rPr>
        <sz val="11"/>
        <rFont val="Arial"/>
        <family val="2"/>
      </rPr>
      <t>R113</t>
    </r>
    <r>
      <rPr>
        <sz val="11"/>
        <rFont val="Meiryo UI"/>
        <family val="3"/>
        <charset val="128"/>
      </rPr>
      <t>之間錫短路</t>
    </r>
    <phoneticPr fontId="7" type="noConversion"/>
  </si>
  <si>
    <t xml:space="preserve">solder </t>
    <phoneticPr fontId="7" type="noConversion"/>
  </si>
  <si>
    <t>Q200A/B BRO F1 OPEN
PWB BRO</t>
    <phoneticPr fontId="7" type="noConversion"/>
  </si>
  <si>
    <r>
      <t>IC900 BRO,R901A,B.C,D OPEN,T900PIN2~PIN4</t>
    </r>
    <r>
      <rPr>
        <sz val="11"/>
        <rFont val="Meiryo UI"/>
        <family val="3"/>
        <charset val="128"/>
      </rPr>
      <t>間</t>
    </r>
    <r>
      <rPr>
        <sz val="11"/>
        <rFont val="Arial"/>
        <family val="2"/>
      </rPr>
      <t>arcing</t>
    </r>
    <r>
      <rPr>
        <sz val="11"/>
        <rFont val="Meiryo UI"/>
        <family val="3"/>
        <charset val="128"/>
      </rPr>
      <t>的痕跡</t>
    </r>
    <phoneticPr fontId="7" type="noConversion"/>
  </si>
  <si>
    <t>NDF</t>
    <phoneticPr fontId="7" type="noConversion"/>
  </si>
  <si>
    <t>1</t>
    <phoneticPr fontId="7" type="noConversion"/>
  </si>
  <si>
    <t>Connector P15 pin Reverse</t>
    <phoneticPr fontId="5"/>
  </si>
  <si>
    <t xml:space="preserve">P15 </t>
    <phoneticPr fontId="7" type="noConversion"/>
  </si>
  <si>
    <t>IC900 NG</t>
    <phoneticPr fontId="5"/>
  </si>
  <si>
    <t>IC900</t>
    <phoneticPr fontId="7" type="noConversion"/>
  </si>
  <si>
    <t>damaged</t>
    <phoneticPr fontId="7" type="noConversion"/>
  </si>
  <si>
    <r>
      <rPr>
        <sz val="11"/>
        <rFont val="Meiryo UI"/>
        <family val="3"/>
        <charset val="128"/>
      </rPr>
      <t>線材彎曲導致線短</t>
    </r>
    <phoneticPr fontId="26"/>
  </si>
  <si>
    <t>length short</t>
    <phoneticPr fontId="7" type="noConversion"/>
  </si>
  <si>
    <r>
      <rPr>
        <sz val="11"/>
        <rFont val="Meiryo UI"/>
        <family val="3"/>
        <charset val="128"/>
      </rPr>
      <t>版本錯誤</t>
    </r>
    <phoneticPr fontId="26"/>
  </si>
  <si>
    <t>Old REV</t>
    <phoneticPr fontId="7" type="noConversion"/>
  </si>
  <si>
    <r>
      <rPr>
        <sz val="11"/>
        <rFont val="細明體"/>
        <family val="3"/>
        <charset val="136"/>
      </rPr>
      <t>產</t>
    </r>
    <r>
      <rPr>
        <sz val="11"/>
        <rFont val="Meiryo UI"/>
        <family val="3"/>
        <charset val="128"/>
      </rPr>
      <t>品</t>
    </r>
    <r>
      <rPr>
        <sz val="11"/>
        <rFont val="細明體"/>
        <family val="3"/>
        <charset val="136"/>
      </rPr>
      <t>內</t>
    </r>
    <r>
      <rPr>
        <sz val="11"/>
        <rFont val="Meiryo UI"/>
        <family val="3"/>
        <charset val="128"/>
      </rPr>
      <t>掉螺絲</t>
    </r>
    <phoneticPr fontId="26"/>
  </si>
  <si>
    <t>Fan connector loose</t>
    <phoneticPr fontId="5"/>
  </si>
  <si>
    <t>loose</t>
    <phoneticPr fontId="7" type="noConversion"/>
  </si>
  <si>
    <t>PWB  damaged</t>
    <phoneticPr fontId="7" type="noConversion"/>
  </si>
  <si>
    <t>PWB</t>
    <phoneticPr fontId="7" type="noConversion"/>
  </si>
  <si>
    <t>IC601</t>
    <phoneticPr fontId="7" type="noConversion"/>
  </si>
  <si>
    <t>fail</t>
    <phoneticPr fontId="7" type="noConversion"/>
  </si>
  <si>
    <t>no P/N label</t>
    <phoneticPr fontId="7" type="noConversion"/>
  </si>
  <si>
    <t xml:space="preserve">Labe </t>
    <phoneticPr fontId="7" type="noConversion"/>
  </si>
  <si>
    <t>P12 broken</t>
    <phoneticPr fontId="7" type="noConversion"/>
  </si>
  <si>
    <t>P12</t>
    <phoneticPr fontId="7" type="noConversion"/>
  </si>
  <si>
    <t>P15 broken</t>
    <phoneticPr fontId="7" type="noConversion"/>
  </si>
  <si>
    <t>P2 locer broken</t>
    <phoneticPr fontId="7" type="noConversion"/>
  </si>
  <si>
    <t>P2</t>
    <phoneticPr fontId="7" type="noConversion"/>
  </si>
  <si>
    <t>Fan  noise</t>
    <phoneticPr fontId="7" type="noConversion"/>
  </si>
  <si>
    <t>noise</t>
    <phoneticPr fontId="7" type="noConversion"/>
  </si>
  <si>
    <t>Q246 short</t>
    <phoneticPr fontId="7" type="noConversion"/>
  </si>
  <si>
    <t>Case NG</t>
    <phoneticPr fontId="7" type="noConversion"/>
  </si>
  <si>
    <t xml:space="preserve">case </t>
    <phoneticPr fontId="7" type="noConversion"/>
  </si>
  <si>
    <t>Case rivet</t>
    <phoneticPr fontId="7" type="noConversion"/>
  </si>
  <si>
    <r>
      <t xml:space="preserve">LED </t>
    </r>
    <r>
      <rPr>
        <sz val="11"/>
        <color theme="1"/>
        <rFont val="Meiryo UI"/>
        <family val="3"/>
        <charset val="128"/>
      </rPr>
      <t>導光柱未裝</t>
    </r>
    <phoneticPr fontId="7" type="noConversion"/>
  </si>
  <si>
    <r>
      <t>P14</t>
    </r>
    <r>
      <rPr>
        <sz val="11"/>
        <rFont val="Meiryo UI"/>
        <family val="3"/>
        <charset val="128"/>
      </rPr>
      <t>　接続時コネクタ割れ　</t>
    </r>
  </si>
  <si>
    <t>P14</t>
    <phoneticPr fontId="7" type="noConversion"/>
  </si>
  <si>
    <t>P15</t>
  </si>
  <si>
    <t>P16</t>
  </si>
  <si>
    <r>
      <t>P14</t>
    </r>
    <r>
      <rPr>
        <sz val="11"/>
        <color theme="1"/>
        <rFont val="Meiryo UI"/>
        <family val="3"/>
        <charset val="128"/>
      </rPr>
      <t>　</t>
    </r>
    <r>
      <rPr>
        <sz val="11"/>
        <color theme="1"/>
        <rFont val="Arial"/>
        <family val="2"/>
      </rPr>
      <t>P15</t>
    </r>
    <r>
      <rPr>
        <sz val="11"/>
        <color theme="1"/>
        <rFont val="Meiryo UI"/>
        <family val="3"/>
        <charset val="128"/>
      </rPr>
      <t>接続時コネクタ割れ　</t>
    </r>
    <phoneticPr fontId="5"/>
  </si>
  <si>
    <r>
      <rPr>
        <sz val="11"/>
        <color theme="1"/>
        <rFont val="Meiryo UI"/>
        <family val="3"/>
        <charset val="128"/>
      </rPr>
      <t>基板に打痕有り</t>
    </r>
  </si>
  <si>
    <r>
      <t>CN1</t>
    </r>
    <r>
      <rPr>
        <sz val="11"/>
        <color theme="1"/>
        <rFont val="Meiryo UI"/>
        <family val="3"/>
        <charset val="128"/>
      </rPr>
      <t>コネクタが斜めに変形しているため電源実装不可</t>
    </r>
    <phoneticPr fontId="5"/>
  </si>
  <si>
    <t>mechanical ass'y</t>
    <phoneticPr fontId="7" type="noConversion"/>
  </si>
  <si>
    <r>
      <t xml:space="preserve">P12 </t>
    </r>
    <r>
      <rPr>
        <sz val="11"/>
        <rFont val="Meiryo UI"/>
        <family val="3"/>
        <charset val="128"/>
      </rPr>
      <t>コネクタカバー無し</t>
    </r>
    <phoneticPr fontId="5"/>
  </si>
  <si>
    <t>C901A Crack</t>
    <phoneticPr fontId="5"/>
  </si>
  <si>
    <t xml:space="preserve">C901 </t>
    <phoneticPr fontId="7" type="noConversion"/>
  </si>
  <si>
    <t>T900 Broken</t>
    <phoneticPr fontId="5"/>
  </si>
  <si>
    <t>T900</t>
    <phoneticPr fontId="7" type="noConversion"/>
  </si>
  <si>
    <t>P11 Missing terminal</t>
    <phoneticPr fontId="7" type="noConversion"/>
  </si>
  <si>
    <r>
      <rPr>
        <sz val="11"/>
        <rFont val="Meiryo UI"/>
        <family val="3"/>
        <charset val="128"/>
      </rPr>
      <t>外觀不良</t>
    </r>
    <phoneticPr fontId="5"/>
  </si>
  <si>
    <t xml:space="preserve"> terminal</t>
    <phoneticPr fontId="7" type="noConversion"/>
  </si>
  <si>
    <t>P15 connector broken</t>
    <phoneticPr fontId="7" type="noConversion"/>
  </si>
  <si>
    <t>P11  terminal deform</t>
    <phoneticPr fontId="7" type="noConversion"/>
  </si>
  <si>
    <t>p11</t>
    <phoneticPr fontId="7" type="noConversion"/>
  </si>
  <si>
    <t>NO BARCODE LABEL</t>
    <phoneticPr fontId="7" type="noConversion"/>
  </si>
  <si>
    <t>Barcode label</t>
    <phoneticPr fontId="7" type="noConversion"/>
  </si>
  <si>
    <t>P16 White Cable Reverse</t>
    <phoneticPr fontId="7" type="noConversion"/>
  </si>
  <si>
    <t>CN601 Pin1 Fan PULSE1 Solder short to pin2 Fan-PWM</t>
    <phoneticPr fontId="5"/>
  </si>
  <si>
    <r>
      <t>Spec.</t>
    </r>
    <r>
      <rPr>
        <sz val="11"/>
        <rFont val="Meiryo UI"/>
        <family val="3"/>
        <charset val="128"/>
      </rPr>
      <t>ラベルキズ</t>
    </r>
  </si>
  <si>
    <t>FAN Fail</t>
    <phoneticPr fontId="5"/>
  </si>
  <si>
    <r>
      <t>P15</t>
    </r>
    <r>
      <rPr>
        <sz val="11"/>
        <color theme="1"/>
        <rFont val="Meiryo UI"/>
        <family val="3"/>
        <charset val="128"/>
      </rPr>
      <t>コネクタカバーがずれてしまう</t>
    </r>
  </si>
  <si>
    <t xml:space="preserve">p15 </t>
    <phoneticPr fontId="7" type="noConversion"/>
  </si>
  <si>
    <t>process</t>
    <phoneticPr fontId="7" type="noConversion"/>
  </si>
  <si>
    <r>
      <t>P15</t>
    </r>
    <r>
      <rPr>
        <sz val="11"/>
        <color theme="1"/>
        <rFont val="Meiryo UI"/>
        <family val="3"/>
        <charset val="128"/>
      </rPr>
      <t>コネクタカバー変形</t>
    </r>
  </si>
  <si>
    <t>p15</t>
    <phoneticPr fontId="7" type="noConversion"/>
  </si>
  <si>
    <t>P16 housing broken</t>
    <phoneticPr fontId="7" type="noConversion"/>
  </si>
  <si>
    <t>P16</t>
    <phoneticPr fontId="7" type="noConversion"/>
  </si>
  <si>
    <t>p16</t>
    <phoneticPr fontId="7" type="noConversion"/>
  </si>
  <si>
    <t>Golden finger scratch</t>
    <phoneticPr fontId="7" type="noConversion"/>
  </si>
  <si>
    <t>scr</t>
    <phoneticPr fontId="7" type="noConversion"/>
  </si>
  <si>
    <r>
      <t>FAN</t>
    </r>
    <r>
      <rPr>
        <sz val="11"/>
        <rFont val="Meiryo UI"/>
        <family val="3"/>
        <charset val="128"/>
      </rPr>
      <t>から異音</t>
    </r>
    <r>
      <rPr>
        <sz val="11"/>
        <rFont val="Arial"/>
        <family val="2"/>
      </rPr>
      <t>.FAN FAIL</t>
    </r>
    <phoneticPr fontId="5"/>
  </si>
  <si>
    <t>NOP.CN1 +12V Solder Short to GND.</t>
    <phoneticPr fontId="5"/>
  </si>
  <si>
    <r>
      <rPr>
        <sz val="11"/>
        <rFont val="Meiryo UI"/>
        <family val="3"/>
        <charset val="128"/>
      </rPr>
      <t>ボードエッジ部分に打痕有り</t>
    </r>
  </si>
  <si>
    <t xml:space="preserve">PWB </t>
    <phoneticPr fontId="7" type="noConversion"/>
  </si>
  <si>
    <r>
      <rPr>
        <sz val="11"/>
        <rFont val="Meiryo UI"/>
        <family val="3"/>
        <charset val="128"/>
      </rPr>
      <t>基板エッジ部に打痕有り</t>
    </r>
  </si>
  <si>
    <t>LED Missing solder</t>
  </si>
  <si>
    <t>LED</t>
    <phoneticPr fontId="7" type="noConversion"/>
  </si>
  <si>
    <t>FG Cable assemby defect</t>
    <phoneticPr fontId="5"/>
  </si>
  <si>
    <t>FG cable</t>
    <phoneticPr fontId="7" type="noConversion"/>
  </si>
  <si>
    <r>
      <rPr>
        <sz val="11"/>
        <color theme="1"/>
        <rFont val="Meiryo UI"/>
        <family val="3"/>
        <charset val="128"/>
      </rPr>
      <t>機構組配</t>
    </r>
    <phoneticPr fontId="7" type="noConversion"/>
  </si>
  <si>
    <r>
      <rPr>
        <sz val="11"/>
        <rFont val="Meiryo UI"/>
        <family val="3"/>
        <charset val="128"/>
      </rPr>
      <t>功能異常</t>
    </r>
    <phoneticPr fontId="7" type="noConversion"/>
  </si>
  <si>
    <t>CN501 Loose</t>
    <phoneticPr fontId="5"/>
  </si>
  <si>
    <r>
      <t>2</t>
    </r>
    <r>
      <rPr>
        <sz val="11"/>
        <rFont val="Meiryo UI"/>
        <family val="3"/>
        <charset val="128"/>
      </rPr>
      <t>回目不再現のため、新品交換します。</t>
    </r>
    <rPh sb="1" eb="3">
      <t>カイメ</t>
    </rPh>
    <rPh sb="3" eb="6">
      <t>フサイゲン</t>
    </rPh>
    <rPh sb="10" eb="11">
      <t>シン</t>
    </rPh>
    <rPh sb="11" eb="12">
      <t>ヒン</t>
    </rPh>
    <rPh sb="12" eb="14">
      <t>コウカン</t>
    </rPh>
    <phoneticPr fontId="5"/>
  </si>
  <si>
    <t>CN3 Pin2-Pin3 Solder short</t>
    <phoneticPr fontId="5"/>
  </si>
  <si>
    <t>CN3</t>
    <phoneticPr fontId="7" type="noConversion"/>
  </si>
  <si>
    <r>
      <t>P16</t>
    </r>
    <r>
      <rPr>
        <sz val="11"/>
        <rFont val="Meiryo UI"/>
        <family val="3"/>
        <charset val="128"/>
      </rPr>
      <t>コネクタのロック機構が無い</t>
    </r>
    <phoneticPr fontId="5"/>
  </si>
  <si>
    <t>FAN speed</t>
    <phoneticPr fontId="7" type="noConversion"/>
  </si>
  <si>
    <t>Abnormal</t>
    <phoneticPr fontId="7" type="noConversion"/>
  </si>
  <si>
    <r>
      <t>REV</t>
    </r>
    <r>
      <rPr>
        <sz val="11"/>
        <rFont val="Meiryo UI"/>
        <family val="3"/>
        <charset val="128"/>
      </rPr>
      <t>相違</t>
    </r>
    <r>
      <rPr>
        <sz val="11"/>
        <rFont val="Arial"/>
        <family val="2"/>
      </rPr>
      <t xml:space="preserve"> (</t>
    </r>
    <r>
      <rPr>
        <sz val="11"/>
        <rFont val="Meiryo UI"/>
        <family val="3"/>
        <charset val="128"/>
      </rPr>
      <t>現品：</t>
    </r>
    <r>
      <rPr>
        <sz val="11"/>
        <rFont val="Arial"/>
        <family val="2"/>
      </rPr>
      <t xml:space="preserve">01.003) </t>
    </r>
    <r>
      <rPr>
        <sz val="11"/>
        <rFont val="Meiryo UI"/>
        <family val="3"/>
        <charset val="128"/>
      </rPr>
      <t>　　</t>
    </r>
    <r>
      <rPr>
        <sz val="11"/>
        <rFont val="Arial"/>
        <family val="2"/>
      </rPr>
      <t xml:space="preserve"> (</t>
    </r>
    <r>
      <rPr>
        <sz val="11"/>
        <rFont val="Meiryo UI"/>
        <family val="3"/>
        <charset val="128"/>
      </rPr>
      <t>正：</t>
    </r>
    <r>
      <rPr>
        <sz val="11"/>
        <rFont val="Arial"/>
        <family val="2"/>
      </rPr>
      <t>02.004)</t>
    </r>
    <phoneticPr fontId="5"/>
  </si>
  <si>
    <t>FAN FAIL</t>
    <phoneticPr fontId="5"/>
  </si>
  <si>
    <t xml:space="preserve">CN501 </t>
    <phoneticPr fontId="7" type="noConversion"/>
  </si>
  <si>
    <t>IC820 FAIL</t>
    <phoneticPr fontId="5"/>
  </si>
  <si>
    <t>IC820</t>
    <phoneticPr fontId="7" type="noConversion"/>
  </si>
  <si>
    <t>Q200A,Q200B,Pin G-D-S Short.J6 Damage</t>
    <phoneticPr fontId="5"/>
  </si>
  <si>
    <t>Q200A,Q200 J6</t>
    <phoneticPr fontId="7" type="noConversion"/>
  </si>
  <si>
    <t>D4 Short</t>
    <phoneticPr fontId="5"/>
  </si>
  <si>
    <t xml:space="preserve">D4 </t>
    <phoneticPr fontId="7" type="noConversion"/>
  </si>
  <si>
    <t>F501 Open</t>
    <phoneticPr fontId="5"/>
  </si>
  <si>
    <t>F501</t>
    <phoneticPr fontId="7" type="noConversion"/>
  </si>
  <si>
    <t>open</t>
    <phoneticPr fontId="7" type="noConversion"/>
  </si>
  <si>
    <t>CN501 LOOSE</t>
    <phoneticPr fontId="5"/>
  </si>
  <si>
    <r>
      <rPr>
        <sz val="11"/>
        <rFont val="Meiryo UI"/>
        <family val="3"/>
        <charset val="128"/>
      </rPr>
      <t>黒シート剥がれ</t>
    </r>
  </si>
  <si>
    <t>Insulator</t>
    <phoneticPr fontId="7" type="noConversion"/>
  </si>
  <si>
    <t>float</t>
    <phoneticPr fontId="7" type="noConversion"/>
  </si>
  <si>
    <r>
      <rPr>
        <sz val="11"/>
        <rFont val="Meiryo UI"/>
        <family val="3"/>
        <charset val="128"/>
      </rPr>
      <t>インレット傾き</t>
    </r>
  </si>
  <si>
    <t>C111 Short</t>
    <phoneticPr fontId="5"/>
  </si>
  <si>
    <t>C111</t>
    <phoneticPr fontId="7" type="noConversion"/>
  </si>
  <si>
    <r>
      <rPr>
        <sz val="11"/>
        <rFont val="Meiryo UI"/>
        <family val="3"/>
        <charset val="128"/>
      </rPr>
      <t>インレット傾き</t>
    </r>
    <phoneticPr fontId="5"/>
  </si>
  <si>
    <t>Socket</t>
    <phoneticPr fontId="7" type="noConversion"/>
  </si>
  <si>
    <t>tilt</t>
    <phoneticPr fontId="7" type="noConversion"/>
  </si>
  <si>
    <t>Fan speed abnormal
(Fan Fail)</t>
    <phoneticPr fontId="5"/>
  </si>
  <si>
    <r>
      <t>FAN</t>
    </r>
    <r>
      <rPr>
        <sz val="11"/>
        <color theme="1"/>
        <rFont val="Meiryo UI"/>
        <family val="3"/>
        <charset val="128"/>
      </rPr>
      <t>　</t>
    </r>
    <r>
      <rPr>
        <sz val="11"/>
        <color theme="1"/>
        <rFont val="Arial"/>
        <family val="2"/>
      </rPr>
      <t>speed</t>
    </r>
    <phoneticPr fontId="7" type="noConversion"/>
  </si>
  <si>
    <r>
      <rPr>
        <sz val="11"/>
        <rFont val="Meiryo UI"/>
        <family val="3"/>
        <charset val="128"/>
      </rPr>
      <t>硬くて筐体に実装出来ない</t>
    </r>
  </si>
  <si>
    <t>CASE</t>
    <phoneticPr fontId="7" type="noConversion"/>
  </si>
  <si>
    <t>Poor riveting</t>
  </si>
  <si>
    <r>
      <rPr>
        <sz val="11"/>
        <rFont val="Meiryo UI"/>
        <family val="3"/>
        <charset val="128"/>
      </rPr>
      <t>硬くて筐体に実装出来ない　</t>
    </r>
  </si>
  <si>
    <t>Poor riveting</t>
    <phoneticPr fontId="7" type="noConversion"/>
  </si>
  <si>
    <r>
      <rPr>
        <sz val="11"/>
        <rFont val="Meiryo UI"/>
        <family val="3"/>
        <charset val="128"/>
      </rPr>
      <t>硬くて筐体に実装出来ない</t>
    </r>
    <r>
      <rPr>
        <sz val="11"/>
        <rFont val="Arial"/>
        <family val="2"/>
      </rPr>
      <t>(</t>
    </r>
    <r>
      <rPr>
        <sz val="11"/>
        <rFont val="Meiryo UI"/>
        <family val="3"/>
        <charset val="128"/>
      </rPr>
      <t>位置合わせピンの寸法が違う</t>
    </r>
    <r>
      <rPr>
        <sz val="11"/>
        <rFont val="Arial"/>
        <family val="2"/>
      </rPr>
      <t>)</t>
    </r>
    <r>
      <rPr>
        <sz val="11"/>
        <rFont val="Meiryo UI"/>
        <family val="3"/>
        <charset val="128"/>
      </rPr>
      <t>　</t>
    </r>
  </si>
  <si>
    <t>NOP.(Q3 Short)</t>
    <phoneticPr fontId="5"/>
  </si>
  <si>
    <t>Q3</t>
    <phoneticPr fontId="7" type="noConversion"/>
  </si>
  <si>
    <t>NOP.(IC100 FAIL)</t>
    <phoneticPr fontId="5"/>
  </si>
  <si>
    <t>NOP.(Q801 Pin G-D-S Short,F1 Open)</t>
    <phoneticPr fontId="5"/>
  </si>
  <si>
    <t>Mos</t>
    <phoneticPr fontId="7" type="noConversion"/>
  </si>
  <si>
    <r>
      <t>P16</t>
    </r>
    <r>
      <rPr>
        <sz val="11"/>
        <rFont val="Meiryo UI"/>
        <family val="3"/>
        <charset val="128"/>
      </rPr>
      <t>コネクタ</t>
    </r>
    <r>
      <rPr>
        <sz val="11"/>
        <rFont val="Arial"/>
        <family val="2"/>
      </rPr>
      <t xml:space="preserve"> </t>
    </r>
    <r>
      <rPr>
        <sz val="11"/>
        <rFont val="Meiryo UI"/>
        <family val="3"/>
        <charset val="128"/>
      </rPr>
      <t>ロック部破損</t>
    </r>
  </si>
  <si>
    <r>
      <t xml:space="preserve">P10 </t>
    </r>
    <r>
      <rPr>
        <sz val="11"/>
        <rFont val="Meiryo UI"/>
        <family val="3"/>
        <charset val="128"/>
      </rPr>
      <t>コネクタ割れ</t>
    </r>
  </si>
  <si>
    <r>
      <t xml:space="preserve">P12 </t>
    </r>
    <r>
      <rPr>
        <sz val="11"/>
        <rFont val="Meiryo UI"/>
        <family val="3"/>
        <charset val="128"/>
      </rPr>
      <t>コネクタ割れ</t>
    </r>
  </si>
  <si>
    <t xml:space="preserve">P12 </t>
    <phoneticPr fontId="7" type="noConversion"/>
  </si>
  <si>
    <t>Q218 Short</t>
    <phoneticPr fontId="5"/>
  </si>
  <si>
    <t>T900 noise</t>
    <phoneticPr fontId="5"/>
  </si>
  <si>
    <r>
      <rPr>
        <sz val="11"/>
        <rFont val="ＭＳ Ｐゴシック"/>
        <family val="3"/>
        <charset val="128"/>
      </rPr>
      <t>外觀不良</t>
    </r>
    <phoneticPr fontId="5"/>
  </si>
  <si>
    <r>
      <rPr>
        <sz val="11"/>
        <rFont val="Meiryo UI"/>
        <family val="3"/>
        <charset val="128"/>
      </rPr>
      <t>黒シート剥がれ</t>
    </r>
    <phoneticPr fontId="5"/>
  </si>
  <si>
    <t>CN701 Cable came out</t>
    <phoneticPr fontId="5"/>
  </si>
  <si>
    <r>
      <t xml:space="preserve">P14  </t>
    </r>
    <r>
      <rPr>
        <sz val="11"/>
        <rFont val="Meiryo UI"/>
        <family val="3"/>
        <charset val="128"/>
      </rPr>
      <t>コネクタ割れ</t>
    </r>
    <phoneticPr fontId="5"/>
  </si>
  <si>
    <t>CN501 LOOSE(NDF)</t>
    <phoneticPr fontId="5"/>
  </si>
  <si>
    <r>
      <rPr>
        <sz val="11"/>
        <rFont val="Meiryo UI"/>
        <family val="3"/>
        <charset val="128"/>
      </rPr>
      <t>コネクタ</t>
    </r>
    <r>
      <rPr>
        <sz val="11"/>
        <rFont val="Arial"/>
        <family val="2"/>
      </rPr>
      <t xml:space="preserve">P1 </t>
    </r>
    <r>
      <rPr>
        <sz val="11"/>
        <rFont val="Meiryo UI"/>
        <family val="3"/>
        <charset val="128"/>
      </rPr>
      <t>ロック部無し</t>
    </r>
    <r>
      <rPr>
        <sz val="11"/>
        <rFont val="Arial"/>
        <family val="2"/>
      </rPr>
      <t>(</t>
    </r>
    <r>
      <rPr>
        <sz val="11"/>
        <rFont val="Meiryo UI"/>
        <family val="3"/>
        <charset val="128"/>
      </rPr>
      <t>梱包箱内に欠け部品無し</t>
    </r>
    <r>
      <rPr>
        <sz val="11"/>
        <rFont val="Arial"/>
        <family val="2"/>
      </rPr>
      <t>)</t>
    </r>
    <phoneticPr fontId="5"/>
  </si>
  <si>
    <t>CY6 Tuch to FAN</t>
    <phoneticPr fontId="5"/>
  </si>
  <si>
    <t>FAN  Noise</t>
    <phoneticPr fontId="7" type="noConversion"/>
  </si>
  <si>
    <r>
      <t>CN1</t>
    </r>
    <r>
      <rPr>
        <sz val="11"/>
        <color theme="1"/>
        <rFont val="Meiryo UI"/>
        <family val="3"/>
        <charset val="128"/>
      </rPr>
      <t>歪斜</t>
    </r>
    <phoneticPr fontId="7" type="noConversion"/>
  </si>
  <si>
    <r>
      <t xml:space="preserve">P15 </t>
    </r>
    <r>
      <rPr>
        <sz val="11"/>
        <color theme="1"/>
        <rFont val="Meiryo UI"/>
        <family val="3"/>
        <charset val="128"/>
      </rPr>
      <t>破損</t>
    </r>
    <phoneticPr fontId="7" type="noConversion"/>
  </si>
  <si>
    <t>FAN abnormal</t>
    <phoneticPr fontId="7" type="noConversion"/>
  </si>
  <si>
    <t>speed abnormal</t>
    <phoneticPr fontId="7" type="noConversion"/>
  </si>
  <si>
    <t>P13 cable damaged</t>
    <phoneticPr fontId="7" type="noConversion"/>
  </si>
  <si>
    <t>Cable</t>
    <phoneticPr fontId="7" type="noConversion"/>
  </si>
  <si>
    <t>2348</t>
    <phoneticPr fontId="7" type="noConversion"/>
  </si>
  <si>
    <t>2322</t>
    <phoneticPr fontId="7" type="noConversion"/>
  </si>
  <si>
    <r>
      <rPr>
        <sz val="11"/>
        <rFont val="ＭＳ Ｐゴシック"/>
        <family val="3"/>
        <charset val="128"/>
      </rPr>
      <t>功能異常</t>
    </r>
    <phoneticPr fontId="5"/>
  </si>
  <si>
    <t>LED FAIL.(Open)</t>
    <phoneticPr fontId="5"/>
  </si>
  <si>
    <t>2317</t>
    <phoneticPr fontId="7" type="noConversion"/>
  </si>
  <si>
    <r>
      <rPr>
        <sz val="11"/>
        <rFont val="HGGothicE"/>
        <family val="3"/>
        <charset val="128"/>
      </rPr>
      <t>異物付着</t>
    </r>
    <phoneticPr fontId="5"/>
  </si>
  <si>
    <t>2325</t>
    <phoneticPr fontId="7" type="noConversion"/>
  </si>
  <si>
    <t>Tape</t>
    <phoneticPr fontId="7" type="noConversion"/>
  </si>
  <si>
    <t>FAN FAIL</t>
  </si>
  <si>
    <t>2252</t>
    <phoneticPr fontId="7" type="noConversion"/>
  </si>
  <si>
    <r>
      <t>P2</t>
    </r>
    <r>
      <rPr>
        <sz val="11"/>
        <rFont val="HGGothicE"/>
        <family val="3"/>
        <charset val="128"/>
      </rPr>
      <t>コネクタ汚れ</t>
    </r>
    <phoneticPr fontId="5"/>
  </si>
  <si>
    <t>P2 connector</t>
    <phoneticPr fontId="7" type="noConversion"/>
  </si>
  <si>
    <t>dirty</t>
    <phoneticPr fontId="7" type="noConversion"/>
  </si>
  <si>
    <r>
      <rPr>
        <sz val="11"/>
        <rFont val="HGGothicE"/>
        <family val="3"/>
        <charset val="128"/>
      </rPr>
      <t>黒シート剥がれ</t>
    </r>
    <phoneticPr fontId="5"/>
  </si>
  <si>
    <t>2321</t>
    <phoneticPr fontId="7" type="noConversion"/>
  </si>
  <si>
    <t>2402</t>
    <phoneticPr fontId="7" type="noConversion"/>
  </si>
  <si>
    <t>2334</t>
    <phoneticPr fontId="7" type="noConversion"/>
  </si>
  <si>
    <r>
      <t>P11</t>
    </r>
    <r>
      <rPr>
        <sz val="11"/>
        <rFont val="HGGothicE"/>
        <family val="3"/>
        <charset val="128"/>
      </rPr>
      <t>コネクタ</t>
    </r>
    <r>
      <rPr>
        <sz val="11"/>
        <rFont val="Arial"/>
        <family val="2"/>
      </rPr>
      <t xml:space="preserve"> </t>
    </r>
    <r>
      <rPr>
        <sz val="11"/>
        <rFont val="HGGothicE"/>
        <family val="3"/>
        <charset val="128"/>
      </rPr>
      <t>印字不良</t>
    </r>
    <phoneticPr fontId="5"/>
  </si>
  <si>
    <t>2312</t>
    <phoneticPr fontId="7" type="noConversion"/>
  </si>
  <si>
    <t>Fan Failure.(Low  speed)</t>
    <phoneticPr fontId="5"/>
  </si>
  <si>
    <t>2404</t>
    <phoneticPr fontId="7" type="noConversion"/>
  </si>
  <si>
    <t>2332</t>
    <phoneticPr fontId="7" type="noConversion"/>
  </si>
  <si>
    <t>Noise From T900.(T900 Fail)
Condition Load +12Vsb/0 A</t>
    <phoneticPr fontId="5"/>
  </si>
  <si>
    <t>2407</t>
    <phoneticPr fontId="7" type="noConversion"/>
  </si>
  <si>
    <t>IC601 FAIL</t>
    <phoneticPr fontId="5"/>
  </si>
  <si>
    <t>2409</t>
    <phoneticPr fontId="7" type="noConversion"/>
  </si>
  <si>
    <t>T900 FAIL</t>
    <phoneticPr fontId="5"/>
  </si>
  <si>
    <t>黒シート剥がれ</t>
  </si>
  <si>
    <t>2410</t>
    <phoneticPr fontId="7" type="noConversion"/>
  </si>
  <si>
    <t>CN3 Pin2-3 Solder short</t>
    <phoneticPr fontId="5"/>
  </si>
  <si>
    <t>2411</t>
  </si>
  <si>
    <t>2328</t>
    <phoneticPr fontId="7" type="noConversion"/>
  </si>
  <si>
    <t>2412</t>
  </si>
  <si>
    <t>2350</t>
    <phoneticPr fontId="7" type="noConversion"/>
  </si>
  <si>
    <r>
      <t>P/N</t>
    </r>
    <r>
      <rPr>
        <sz val="11"/>
        <rFont val="HGGothicE"/>
        <family val="3"/>
        <charset val="128"/>
      </rPr>
      <t>番号の数字の一部が欠けていて判読不可能</t>
    </r>
    <phoneticPr fontId="5"/>
  </si>
  <si>
    <t>2413</t>
  </si>
  <si>
    <t>2405</t>
    <phoneticPr fontId="7" type="noConversion"/>
  </si>
  <si>
    <t>FAN fail</t>
    <phoneticPr fontId="7" type="noConversion"/>
  </si>
  <si>
    <t>2415</t>
    <phoneticPr fontId="7" type="noConversion"/>
  </si>
  <si>
    <r>
      <rPr>
        <sz val="11"/>
        <rFont val="HGGothicE"/>
        <family val="3"/>
        <charset val="128"/>
      </rPr>
      <t>黒シート剥がれ</t>
    </r>
    <r>
      <rPr>
        <sz val="11"/>
        <rFont val="Arial"/>
        <family val="2"/>
      </rPr>
      <t>(</t>
    </r>
    <r>
      <rPr>
        <sz val="11"/>
        <rFont val="HGGothicE"/>
        <family val="3"/>
        <charset val="128"/>
      </rPr>
      <t>折れている</t>
    </r>
    <r>
      <rPr>
        <sz val="11"/>
        <rFont val="Arial"/>
        <family val="2"/>
      </rPr>
      <t>)</t>
    </r>
    <phoneticPr fontId="5"/>
  </si>
  <si>
    <t>2416</t>
    <phoneticPr fontId="7" type="noConversion"/>
  </si>
  <si>
    <r>
      <rPr>
        <sz val="11"/>
        <rFont val="HGGothicE"/>
        <family val="3"/>
        <charset val="128"/>
      </rPr>
      <t>コネクタ</t>
    </r>
    <r>
      <rPr>
        <sz val="11"/>
        <rFont val="Arial"/>
        <family val="2"/>
      </rPr>
      <t xml:space="preserve">P13 </t>
    </r>
    <r>
      <rPr>
        <sz val="11"/>
        <rFont val="HGGothicE"/>
        <family val="3"/>
        <charset val="128"/>
      </rPr>
      <t>印字上下逆</t>
    </r>
    <phoneticPr fontId="5"/>
  </si>
  <si>
    <t>p13</t>
    <phoneticPr fontId="7" type="noConversion"/>
  </si>
  <si>
    <r>
      <t>P11</t>
    </r>
    <r>
      <rPr>
        <sz val="11"/>
        <rFont val="HGGothicE"/>
        <family val="3"/>
        <charset val="128"/>
      </rPr>
      <t>コネクタ割れ</t>
    </r>
    <phoneticPr fontId="5"/>
  </si>
  <si>
    <r>
      <rPr>
        <sz val="11"/>
        <rFont val="HGGothicE"/>
        <family val="3"/>
        <charset val="128"/>
      </rPr>
      <t>タップが</t>
    </r>
    <r>
      <rPr>
        <sz val="11"/>
        <rFont val="Arial"/>
        <family val="2"/>
      </rPr>
      <t>1</t>
    </r>
    <r>
      <rPr>
        <sz val="11"/>
        <rFont val="HGGothicE"/>
        <family val="3"/>
        <charset val="128"/>
      </rPr>
      <t>箇所切られていない</t>
    </r>
    <phoneticPr fontId="5"/>
  </si>
  <si>
    <t>2417</t>
    <phoneticPr fontId="7" type="noConversion"/>
  </si>
  <si>
    <t>screw hole of case</t>
    <phoneticPr fontId="7" type="noConversion"/>
  </si>
  <si>
    <t>missing</t>
    <phoneticPr fontId="7" type="noConversion"/>
  </si>
  <si>
    <t>黒シート剥がれ</t>
    <phoneticPr fontId="5"/>
  </si>
  <si>
    <r>
      <rPr>
        <sz val="11"/>
        <rFont val="HGGothicE"/>
        <family val="3"/>
        <charset val="128"/>
      </rPr>
      <t>①ロック部が変形していてロック不可　
②</t>
    </r>
    <r>
      <rPr>
        <sz val="11"/>
        <rFont val="Arial"/>
        <family val="2"/>
      </rPr>
      <t>P5</t>
    </r>
    <r>
      <rPr>
        <sz val="11"/>
        <rFont val="HGGothicE"/>
        <family val="3"/>
        <charset val="128"/>
      </rPr>
      <t>コネクタキャップ無し</t>
    </r>
    <phoneticPr fontId="5"/>
  </si>
  <si>
    <t>2420</t>
    <phoneticPr fontId="7" type="noConversion"/>
  </si>
  <si>
    <t>P5</t>
    <phoneticPr fontId="7" type="noConversion"/>
  </si>
  <si>
    <t>2346</t>
    <phoneticPr fontId="7" type="noConversion"/>
  </si>
  <si>
    <t>FAN Low speed</t>
    <phoneticPr fontId="5"/>
  </si>
  <si>
    <t>板金が爪の内側に入り込んでいる</t>
    <phoneticPr fontId="5"/>
  </si>
  <si>
    <t>2423</t>
    <phoneticPr fontId="7" type="noConversion"/>
  </si>
  <si>
    <t>abnormal ass'y</t>
    <phoneticPr fontId="7" type="noConversion"/>
  </si>
  <si>
    <t>T900 Noise</t>
    <phoneticPr fontId="5"/>
  </si>
  <si>
    <t>2331</t>
    <phoneticPr fontId="7" type="noConversion"/>
  </si>
  <si>
    <t>2424</t>
    <phoneticPr fontId="7" type="noConversion"/>
  </si>
  <si>
    <t>no P3 marking</t>
    <phoneticPr fontId="7" type="noConversion"/>
  </si>
  <si>
    <t>T900 Pin5 Lead Missing solder</t>
    <phoneticPr fontId="5"/>
  </si>
  <si>
    <t>2426</t>
    <phoneticPr fontId="7" type="noConversion"/>
  </si>
  <si>
    <t>T900 pin</t>
    <phoneticPr fontId="7" type="noConversion"/>
  </si>
  <si>
    <t>missing solder</t>
    <phoneticPr fontId="7" type="noConversion"/>
  </si>
  <si>
    <t>Q102 Pin G-D-S Short,D102 Damage,F1 Open</t>
    <phoneticPr fontId="5"/>
  </si>
  <si>
    <t>2427</t>
  </si>
  <si>
    <t>Q102</t>
    <phoneticPr fontId="7" type="noConversion"/>
  </si>
  <si>
    <t>R300 Broken</t>
    <phoneticPr fontId="5"/>
  </si>
  <si>
    <t>R300</t>
    <phoneticPr fontId="7" type="noConversion"/>
  </si>
  <si>
    <t>紫線の被覆にキズ有り</t>
    <phoneticPr fontId="5"/>
  </si>
  <si>
    <t>2430</t>
    <phoneticPr fontId="7" type="noConversion"/>
  </si>
  <si>
    <t>2425</t>
    <phoneticPr fontId="7" type="noConversion"/>
  </si>
  <si>
    <t>scratch</t>
    <phoneticPr fontId="7" type="noConversion"/>
  </si>
  <si>
    <t>2429</t>
    <phoneticPr fontId="7" type="noConversion"/>
  </si>
  <si>
    <t>2335</t>
    <phoneticPr fontId="7" type="noConversion"/>
  </si>
  <si>
    <t>2418</t>
    <phoneticPr fontId="7" type="noConversion"/>
  </si>
  <si>
    <t>本体とファンの間にビニールが挟まっている</t>
    <phoneticPr fontId="5"/>
  </si>
  <si>
    <t>2436</t>
  </si>
  <si>
    <t>Blue sheet</t>
    <phoneticPr fontId="7" type="noConversion"/>
  </si>
  <si>
    <t>底面ネジなし</t>
    <phoneticPr fontId="5"/>
  </si>
  <si>
    <t xml:space="preserve">Screw </t>
    <phoneticPr fontId="7" type="noConversion"/>
  </si>
  <si>
    <t>①黄線にキズ有り　　
②ケーブルクランプ部品不足</t>
    <phoneticPr fontId="5"/>
  </si>
  <si>
    <t>scrach</t>
    <phoneticPr fontId="7" type="noConversion"/>
  </si>
  <si>
    <r>
      <rPr>
        <sz val="11"/>
        <rFont val="HGGothicE"/>
        <family val="3"/>
        <charset val="128"/>
      </rPr>
      <t>線噛み</t>
    </r>
    <r>
      <rPr>
        <sz val="11"/>
        <rFont val="Arial"/>
        <family val="2"/>
      </rPr>
      <t>(</t>
    </r>
    <r>
      <rPr>
        <sz val="11"/>
        <rFont val="HGGothicE"/>
        <family val="3"/>
        <charset val="128"/>
      </rPr>
      <t>黄線</t>
    </r>
    <r>
      <rPr>
        <sz val="11"/>
        <rFont val="Arial"/>
        <family val="2"/>
      </rPr>
      <t>)</t>
    </r>
    <phoneticPr fontId="5"/>
  </si>
  <si>
    <t xml:space="preserve">cable </t>
    <phoneticPr fontId="7" type="noConversion"/>
  </si>
  <si>
    <t>clamp</t>
    <phoneticPr fontId="7" type="noConversion"/>
  </si>
  <si>
    <t>黄線にキズ有り</t>
  </si>
  <si>
    <t>2437</t>
  </si>
  <si>
    <t>黒シート貼付け位置ズレ</t>
  </si>
  <si>
    <t>revise</t>
    <phoneticPr fontId="7" type="noConversion"/>
  </si>
  <si>
    <t>ケーブルクランプ構成部品不足</t>
  </si>
  <si>
    <t>AC cable tie  clamp</t>
    <phoneticPr fontId="7" type="noConversion"/>
  </si>
  <si>
    <t>黒シート浮き</t>
  </si>
  <si>
    <t>フィンガーガードの未溶接箇所有り</t>
  </si>
  <si>
    <t>FAN guard</t>
    <phoneticPr fontId="7" type="noConversion"/>
  </si>
  <si>
    <t>welding</t>
    <phoneticPr fontId="7" type="noConversion"/>
  </si>
  <si>
    <t>P1  コネクタロック部変形</t>
  </si>
  <si>
    <t>housing</t>
    <phoneticPr fontId="7" type="noConversion"/>
  </si>
  <si>
    <r>
      <rPr>
        <sz val="11"/>
        <rFont val="HGGothicE"/>
        <family val="3"/>
        <charset val="128"/>
      </rPr>
      <t>電源</t>
    </r>
    <r>
      <rPr>
        <sz val="11"/>
        <rFont val="Arial"/>
        <family val="2"/>
      </rPr>
      <t>FAN</t>
    </r>
    <r>
      <rPr>
        <sz val="11"/>
        <rFont val="HGGothicE"/>
        <family val="3"/>
        <charset val="128"/>
      </rPr>
      <t>に異物混入</t>
    </r>
    <phoneticPr fontId="5"/>
  </si>
  <si>
    <t>2438</t>
  </si>
  <si>
    <t>ｺｲﾙ鳴き発生(T900 Change)</t>
    <phoneticPr fontId="5"/>
  </si>
  <si>
    <r>
      <t xml:space="preserve">P3 </t>
    </r>
    <r>
      <rPr>
        <sz val="11"/>
        <rFont val="HGGothicE"/>
        <family val="3"/>
        <charset val="128"/>
      </rPr>
      <t>白線にキズ有り</t>
    </r>
    <phoneticPr fontId="5"/>
  </si>
  <si>
    <t>glue</t>
    <phoneticPr fontId="7" type="noConversion"/>
  </si>
  <si>
    <r>
      <t>P2</t>
    </r>
    <r>
      <rPr>
        <sz val="11"/>
        <rFont val="HGGothicE"/>
        <family val="3"/>
        <charset val="128"/>
      </rPr>
      <t>　コネクタに汚れ有り</t>
    </r>
    <phoneticPr fontId="5"/>
  </si>
  <si>
    <t>FG Cable touct to FAN</t>
    <phoneticPr fontId="5"/>
  </si>
  <si>
    <t>2439</t>
  </si>
  <si>
    <t xml:space="preserve">Fan </t>
    <phoneticPr fontId="7" type="noConversion"/>
  </si>
  <si>
    <t>タイラップが無い</t>
    <phoneticPr fontId="5"/>
  </si>
  <si>
    <t>cable tie</t>
    <phoneticPr fontId="7" type="noConversion"/>
  </si>
  <si>
    <t>2440</t>
    <phoneticPr fontId="7" type="noConversion"/>
  </si>
  <si>
    <t>Cable touch FAN</t>
    <phoneticPr fontId="7" type="noConversion"/>
  </si>
  <si>
    <t>2441</t>
  </si>
  <si>
    <t>no cable tie</t>
    <phoneticPr fontId="7" type="noConversion"/>
  </si>
  <si>
    <t>P14 housing cover reverse</t>
    <phoneticPr fontId="7" type="noConversion"/>
  </si>
  <si>
    <t>2431</t>
    <phoneticPr fontId="7" type="noConversion"/>
  </si>
  <si>
    <t>Housing cover</t>
    <phoneticPr fontId="7" type="noConversion"/>
  </si>
  <si>
    <t>C226 Revers And 
Smoke.</t>
    <phoneticPr fontId="5"/>
  </si>
  <si>
    <t>2446</t>
    <phoneticPr fontId="7" type="noConversion"/>
  </si>
  <si>
    <t>Model</t>
    <phoneticPr fontId="23"/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</si>
  <si>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</si>
  <si>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</si>
  <si>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</si>
  <si>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</si>
  <si>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</si>
  <si>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</si>
  <si>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</si>
  <si>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</si>
  <si>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</si>
  <si>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</si>
  <si>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</si>
  <si>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</si>
  <si>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</si>
  <si>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</si>
  <si>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</si>
  <si>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</si>
  <si>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</si>
  <si>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</si>
  <si>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</si>
  <si>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</si>
  <si>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</si>
  <si>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</si>
  <si>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</si>
  <si>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</si>
  <si>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2101</t>
    <phoneticPr fontId="7" type="noConversion"/>
  </si>
  <si>
    <t>2102</t>
    <phoneticPr fontId="7" type="noConversion"/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</si>
  <si>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</si>
  <si>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</si>
  <si>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</si>
  <si>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</si>
  <si>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</si>
  <si>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</si>
  <si>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</si>
  <si>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</si>
  <si>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</si>
  <si>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</si>
  <si>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2201</t>
    <phoneticPr fontId="7" type="noConversion"/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</si>
  <si>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</si>
  <si>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</si>
  <si>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</si>
  <si>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</si>
  <si>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</si>
  <si>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</si>
  <si>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</si>
  <si>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</si>
  <si>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</si>
  <si>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</si>
  <si>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</si>
  <si>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2301</t>
    <phoneticPr fontId="7" type="noConversion"/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</si>
  <si>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</si>
  <si>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</si>
  <si>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</si>
  <si>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</si>
  <si>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</si>
  <si>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</si>
  <si>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</si>
  <si>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</si>
  <si>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</si>
  <si>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</si>
  <si>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</si>
  <si>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2401</t>
    <phoneticPr fontId="7" type="noConversion"/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</si>
  <si>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</si>
  <si>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</si>
  <si>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</si>
  <si>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</si>
  <si>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</si>
  <si>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</si>
  <si>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</si>
  <si>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</si>
  <si>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</si>
  <si>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DPS-730ABC</t>
  </si>
  <si>
    <t>DPS-600MBC</t>
  </si>
  <si>
    <t>DPS-700EB D(ROHS)</t>
  </si>
  <si>
    <t>NPS-330BB B(ROHS)</t>
  </si>
  <si>
    <t>DPS-750HB A</t>
  </si>
  <si>
    <t>AC-067A</t>
  </si>
  <si>
    <t>DPS-600MB AB</t>
  </si>
  <si>
    <t>DPS-400AB8A</t>
  </si>
  <si>
    <t>DPS-600SB E</t>
  </si>
  <si>
    <t>RPS-600-10 A</t>
  </si>
  <si>
    <t>DPS-665AB C</t>
  </si>
  <si>
    <t>DPS-450UB A</t>
  </si>
  <si>
    <t>DPS-800QB A</t>
  </si>
  <si>
    <t>DPS-1200RB A</t>
  </si>
  <si>
    <t>DPS-800TB A</t>
  </si>
  <si>
    <t>DPS-800QB B</t>
  </si>
  <si>
    <t>AC-102 A</t>
  </si>
  <si>
    <t>DPS-700NB B</t>
  </si>
  <si>
    <t>DPS-800AB9 A</t>
  </si>
  <si>
    <t>DPS-1600FB A</t>
  </si>
  <si>
    <t>AC-121 A</t>
  </si>
  <si>
    <t>DPS-460DB-11A</t>
  </si>
  <si>
    <t>DPS-1200AB-4A</t>
  </si>
  <si>
    <t>DPS-460DB-11E</t>
  </si>
  <si>
    <t>DPS-1200AB-4G</t>
  </si>
  <si>
    <t>DPS-1200QB C</t>
  </si>
  <si>
    <t>DPS-250AB-103A</t>
  </si>
  <si>
    <t>AC-133A</t>
  </si>
  <si>
    <t>AC-149 A</t>
  </si>
  <si>
    <t>DPS-2200AB-2A</t>
  </si>
  <si>
    <t>DPS-1300AB-6B</t>
  </si>
  <si>
    <t>DPS-500AB-22 L</t>
  </si>
  <si>
    <t>DPS-1200RB B</t>
  </si>
  <si>
    <t>RPS-1200 A</t>
  </si>
  <si>
    <t>TDPS-725AB B</t>
    <phoneticPr fontId="23"/>
  </si>
  <si>
    <t>DPS-1300AB-6 AA</t>
    <phoneticPr fontId="23"/>
  </si>
  <si>
    <t>DPS-550AB-38 C</t>
    <phoneticPr fontId="23"/>
  </si>
  <si>
    <t>DPS-250AB-115 A</t>
    <phoneticPr fontId="23"/>
  </si>
  <si>
    <t>合計</t>
  </si>
  <si>
    <t>纍計出貨數</t>
    <phoneticPr fontId="23"/>
  </si>
  <si>
    <r>
      <t>到貨檢</t>
    </r>
    <r>
      <rPr>
        <sz val="12"/>
        <color theme="1"/>
        <rFont val="新細明體"/>
        <family val="3"/>
        <charset val="136"/>
        <scheme val="minor"/>
      </rPr>
      <t>查不良</t>
    </r>
    <r>
      <rPr>
        <sz val="12"/>
        <color theme="1"/>
        <rFont val="新細明體"/>
        <family val="3"/>
        <charset val="128"/>
        <scheme val="minor"/>
      </rPr>
      <t>數量</t>
    </r>
    <phoneticPr fontId="23"/>
  </si>
  <si>
    <t>DPS-250AB-115 A</t>
    <phoneticPr fontId="7" type="noConversion"/>
  </si>
  <si>
    <t>纍計不良數</t>
    <phoneticPr fontId="23"/>
  </si>
  <si>
    <t>序號</t>
    <phoneticPr fontId="5"/>
  </si>
  <si>
    <t>機種</t>
  </si>
  <si>
    <r>
      <t>檢</t>
    </r>
    <r>
      <rPr>
        <b/>
        <sz val="11"/>
        <color theme="1"/>
        <rFont val="游ゴシック"/>
        <family val="3"/>
        <charset val="136"/>
      </rPr>
      <t>查</t>
    </r>
    <r>
      <rPr>
        <b/>
        <sz val="11"/>
        <color theme="1"/>
        <rFont val="ＭＳ ゴシック"/>
        <family val="3"/>
        <charset val="128"/>
      </rPr>
      <t>日期</t>
    </r>
    <phoneticPr fontId="43"/>
  </si>
  <si>
    <r>
      <t>檢</t>
    </r>
    <r>
      <rPr>
        <b/>
        <sz val="11"/>
        <color indexed="8"/>
        <rFont val="ＭＳ Ｐゴシック"/>
        <family val="3"/>
        <charset val="128"/>
      </rPr>
      <t>查</t>
    </r>
    <r>
      <rPr>
        <b/>
        <sz val="11"/>
        <color indexed="8"/>
        <rFont val="ＭＳ ゴシック"/>
        <family val="3"/>
        <charset val="128"/>
      </rPr>
      <t>台數</t>
    </r>
    <phoneticPr fontId="5"/>
  </si>
  <si>
    <t>不良數</t>
  </si>
  <si>
    <t>不良率</t>
  </si>
  <si>
    <r>
      <t>生</t>
    </r>
    <r>
      <rPr>
        <b/>
        <sz val="11"/>
        <color indexed="8"/>
        <rFont val="ＭＳ Ｐゴシック"/>
        <family val="3"/>
        <charset val="128"/>
      </rPr>
      <t>產</t>
    </r>
    <r>
      <rPr>
        <b/>
        <sz val="11"/>
        <color indexed="8"/>
        <rFont val="ＭＳ ゴシック"/>
        <family val="3"/>
        <charset val="128"/>
      </rPr>
      <t>D/C</t>
    </r>
  </si>
  <si>
    <t>DPS-500AB-22L</t>
    <phoneticPr fontId="43"/>
  </si>
  <si>
    <t>DPS-250AB-115A</t>
    <phoneticPr fontId="43"/>
  </si>
  <si>
    <t>2033/2040</t>
    <phoneticPr fontId="43"/>
  </si>
  <si>
    <t>DPS-250AB-115A</t>
  </si>
  <si>
    <t>DPS-1600FB A</t>
    <phoneticPr fontId="43"/>
  </si>
  <si>
    <t>AC-149 A</t>
    <phoneticPr fontId="43"/>
  </si>
  <si>
    <t>2031/2044</t>
    <phoneticPr fontId="43"/>
  </si>
  <si>
    <t>DPS-1300AB-6B</t>
    <phoneticPr fontId="43"/>
  </si>
  <si>
    <t>DPS-121A</t>
    <phoneticPr fontId="43"/>
  </si>
  <si>
    <t>2025/2050</t>
    <phoneticPr fontId="43"/>
  </si>
  <si>
    <t>DPS-149A</t>
    <phoneticPr fontId="43"/>
  </si>
  <si>
    <t>2021/2030</t>
    <phoneticPr fontId="43"/>
  </si>
  <si>
    <t>2021/2030/2012/1842</t>
    <phoneticPr fontId="43"/>
  </si>
  <si>
    <t>DPS-1200AB-4A</t>
    <phoneticPr fontId="43"/>
  </si>
  <si>
    <t>2033/2044/2050</t>
    <phoneticPr fontId="43"/>
  </si>
  <si>
    <t>2033/2031/2052</t>
    <phoneticPr fontId="43"/>
  </si>
  <si>
    <t>2033/2050/2031</t>
    <phoneticPr fontId="43"/>
  </si>
  <si>
    <t>DPS-550AB-38C</t>
    <phoneticPr fontId="43"/>
  </si>
  <si>
    <t>DSP-1300AB-6B</t>
    <phoneticPr fontId="43"/>
  </si>
  <si>
    <t>DPS-250AB-103A</t>
    <phoneticPr fontId="43"/>
  </si>
  <si>
    <t>1913/1945/2031/2030/2044</t>
    <phoneticPr fontId="43"/>
  </si>
  <si>
    <t>DPS-1200AB-4G</t>
    <phoneticPr fontId="43"/>
  </si>
  <si>
    <t>DPS-800QB B</t>
    <phoneticPr fontId="43"/>
  </si>
  <si>
    <t>AC-121A</t>
    <phoneticPr fontId="43"/>
  </si>
  <si>
    <t>DPS-1300AB-6AA</t>
    <phoneticPr fontId="43"/>
  </si>
  <si>
    <t>DPS-1300AB-6AA</t>
  </si>
  <si>
    <t>DPS-550AB-38C</t>
  </si>
  <si>
    <t>AC-133A</t>
    <phoneticPr fontId="43"/>
  </si>
  <si>
    <t xml:space="preserve">DPS-1600FB A  </t>
  </si>
  <si>
    <t>2103/2122</t>
    <phoneticPr fontId="43"/>
  </si>
  <si>
    <t>2118/2122</t>
    <phoneticPr fontId="43"/>
  </si>
  <si>
    <t>DPS-1600FB-A</t>
    <phoneticPr fontId="43"/>
  </si>
  <si>
    <t>1903/1944</t>
    <phoneticPr fontId="43"/>
  </si>
  <si>
    <t>2121/2124</t>
    <phoneticPr fontId="43"/>
  </si>
  <si>
    <t>DPS-500AB-22L</t>
  </si>
  <si>
    <t>AC-121A</t>
  </si>
  <si>
    <t>DPS-1300AB-6A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</si>
</sst>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"/>
    <numFmt numFmtId="177" formatCode="0;[Red]0"/>
    <numFmt numFmtId="178" formatCode="0_);[Red]\(0\)"/>
    <numFmt numFmtId="179" formatCode="yyyy/m/d;@"/>
  </numFmts>
  <fonts count="4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name val="Arial"/>
      <family val="2"/>
    </font>
    <font>
      <sz val="11"/>
      <name val="Meiryo UI"/>
      <family val="3"/>
      <charset val="128"/>
    </font>
    <font>
      <sz val="9"/>
      <name val="新細明體"/>
      <family val="3"/>
      <charset val="136"/>
      <scheme val="minor"/>
    </font>
    <font>
      <sz val="6"/>
      <name val="ＭＳ Ｐゴシック"/>
      <family val="3"/>
      <charset val="128"/>
    </font>
    <font>
      <sz val="11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1"/>
      <name val="MingLiU"/>
      <family val="3"/>
      <charset val="136"/>
    </font>
    <font>
      <sz val="11"/>
      <name val="ＭＳ Ｐゴシック"/>
      <family val="2"/>
      <charset val="128"/>
    </font>
    <font>
      <sz val="11"/>
      <name val="游ゴシック"/>
      <family val="2"/>
      <charset val="128"/>
    </font>
    <font>
      <sz val="11"/>
      <name val="ＭＳ ゴシック"/>
      <family val="2"/>
      <charset val="128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</font>
    <font>
      <b/>
      <sz val="11"/>
      <name val="游ゴシック"/>
      <family val="2"/>
      <charset val="128"/>
    </font>
    <font>
      <sz val="11"/>
      <color theme="1"/>
      <name val="Arial"/>
      <family val="2"/>
    </font>
    <font>
      <sz val="11"/>
      <name val="Malgun Gothic Semilight"/>
      <family val="3"/>
      <charset val="129"/>
    </font>
    <font>
      <sz val="10"/>
      <name val="HELV"/>
      <family val="2"/>
    </font>
    <font>
      <sz val="11"/>
      <color rgb="FFFF0000"/>
      <name val="ＭＳ Ｐゴシック"/>
      <family val="3"/>
      <charset val="128"/>
    </font>
    <font>
      <sz val="10"/>
      <name val="Malgun Gothic Semilight"/>
      <family val="3"/>
      <charset val="129"/>
    </font>
    <font>
      <b/>
      <sz val="11"/>
      <color rgb="FFFF0000"/>
      <name val="Arial"/>
      <family val="2"/>
    </font>
    <font>
      <sz val="6"/>
      <name val="新細明體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Meiryo UI"/>
      <family val="3"/>
      <charset val="128"/>
    </font>
    <font>
      <sz val="11"/>
      <name val="細明體"/>
      <family val="3"/>
      <charset val="136"/>
    </font>
    <font>
      <sz val="11"/>
      <name val="HGGothicE"/>
      <family val="3"/>
      <charset val="128"/>
    </font>
    <font>
      <sz val="11"/>
      <color rgb="FFFF0000"/>
      <name val="Arial"/>
      <family val="2"/>
    </font>
    <font>
      <sz val="11"/>
      <name val="Arial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9"/>
      <color theme="1"/>
      <name val="Arial"/>
      <family val="2"/>
      <charset val="128"/>
    </font>
    <font>
      <sz val="12"/>
      <color theme="1"/>
      <name val="新細明體"/>
      <family val="3"/>
      <charset val="128"/>
      <scheme val="minor"/>
    </font>
    <font>
      <sz val="12"/>
      <color theme="1"/>
      <name val="Microsoft JhengHei"/>
      <family val="3"/>
      <charset val="136"/>
    </font>
    <font>
      <sz val="12"/>
      <color theme="1"/>
      <name val="游ゴシック"/>
      <family val="3"/>
      <charset val="128"/>
    </font>
    <font>
      <sz val="12"/>
      <color theme="1"/>
      <name val="新細明體"/>
      <family val="3"/>
      <charset val="136"/>
      <scheme val="minor"/>
    </font>
    <font>
      <sz val="11"/>
      <color theme="1"/>
      <name val="新細明體"/>
      <family val="1"/>
      <scheme val="minor"/>
    </font>
    <font>
      <b/>
      <sz val="11"/>
      <color theme="1"/>
      <name val="ＭＳ ゴシック"/>
      <family val="3"/>
      <charset val="128"/>
    </font>
    <font>
      <b/>
      <sz val="11"/>
      <color theme="1"/>
      <name val="游ゴシック"/>
      <family val="3"/>
      <charset val="136"/>
    </font>
    <font>
      <sz val="6"/>
      <name val="新細明體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4" fillId="0" borderId="0"/>
    <xf numFmtId="0" fontId="19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35" fillId="0" borderId="0">
      <alignment vertical="center"/>
    </xf>
    <xf numFmtId="0" fontId="40" fillId="0" borderId="0">
      <alignment vertical="center"/>
    </xf>
    <xf numFmtId="0" fontId="1" fillId="0" borderId="0"/>
  </cellStyleXfs>
  <cellXfs count="183">
    <xf numFmtId="0" fontId="0" fillId="0" borderId="0" xfId="0"/>
    <xf numFmtId="176" fontId="2" fillId="2" borderId="1" xfId="0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2" fillId="2" borderId="1" xfId="2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2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14" fontId="17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3" applyNumberFormat="1" applyFont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77" fontId="1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4" applyFont="1" applyBorder="1">
      <alignment vertical="center"/>
    </xf>
    <xf numFmtId="14" fontId="2" fillId="0" borderId="1" xfId="4" applyNumberFormat="1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17" fillId="0" borderId="1" xfId="2" applyFont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14" fontId="2" fillId="4" borderId="1" xfId="0" applyNumberFormat="1" applyFont="1" applyFill="1" applyBorder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77" fontId="17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horizontal="left" vertical="center" wrapText="1"/>
    </xf>
    <xf numFmtId="14" fontId="2" fillId="0" borderId="1" xfId="5" applyNumberFormat="1" applyFont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14" fontId="2" fillId="3" borderId="3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/>
    </xf>
    <xf numFmtId="177" fontId="17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/>
    </xf>
    <xf numFmtId="0" fontId="17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/>
    </xf>
    <xf numFmtId="0" fontId="17" fillId="5" borderId="0" xfId="0" applyFont="1" applyFill="1" applyAlignment="1">
      <alignment horizontal="center" vertical="center"/>
    </xf>
    <xf numFmtId="14" fontId="2" fillId="5" borderId="1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 wrapText="1"/>
    </xf>
    <xf numFmtId="177" fontId="17" fillId="0" borderId="0" xfId="0" applyNumberFormat="1" applyFont="1" applyAlignment="1">
      <alignment horizontal="center" vertical="center"/>
    </xf>
    <xf numFmtId="14" fontId="31" fillId="0" borderId="1" xfId="0" applyNumberFormat="1" applyFont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14" fontId="31" fillId="3" borderId="1" xfId="0" applyNumberFormat="1" applyFont="1" applyFill="1" applyBorder="1" applyAlignment="1">
      <alignment horizontal="left" vertical="center" wrapText="1"/>
    </xf>
    <xf numFmtId="14" fontId="30" fillId="0" borderId="1" xfId="5" applyNumberFormat="1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left" vertical="center" wrapText="1"/>
    </xf>
    <xf numFmtId="14" fontId="30" fillId="0" borderId="1" xfId="0" applyNumberFormat="1" applyFont="1" applyBorder="1" applyAlignment="1">
      <alignment horizontal="left" vertical="center" wrapText="1"/>
    </xf>
    <xf numFmtId="14" fontId="30" fillId="0" borderId="1" xfId="0" applyNumberFormat="1" applyFont="1" applyBorder="1" applyAlignment="1">
      <alignment vertical="center" wrapText="1"/>
    </xf>
    <xf numFmtId="0" fontId="25" fillId="0" borderId="1" xfId="2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78" fontId="36" fillId="6" borderId="1" xfId="6" applyNumberFormat="1" applyFont="1" applyFill="1" applyBorder="1">
      <alignment vertical="center"/>
    </xf>
    <xf numFmtId="49" fontId="36" fillId="6" borderId="4" xfId="6" applyNumberFormat="1" applyFont="1" applyFill="1" applyBorder="1" applyAlignment="1">
      <alignment horizontal="center" vertical="center"/>
    </xf>
    <xf numFmtId="49" fontId="36" fillId="6" borderId="1" xfId="6" applyNumberFormat="1" applyFont="1" applyFill="1" applyBorder="1" applyAlignment="1">
      <alignment horizontal="center" vertical="center"/>
    </xf>
    <xf numFmtId="49" fontId="36" fillId="6" borderId="3" xfId="6" applyNumberFormat="1" applyFont="1" applyFill="1" applyBorder="1" applyAlignment="1">
      <alignment horizontal="center" vertical="center"/>
    </xf>
    <xf numFmtId="49" fontId="36" fillId="6" borderId="2" xfId="6" applyNumberFormat="1" applyFont="1" applyFill="1" applyBorder="1" applyAlignment="1">
      <alignment horizontal="center" vertical="center"/>
    </xf>
    <xf numFmtId="49" fontId="36" fillId="6" borderId="5" xfId="6" applyNumberFormat="1" applyFont="1" applyFill="1" applyBorder="1" applyAlignment="1">
      <alignment horizontal="center" vertical="center"/>
    </xf>
    <xf numFmtId="49" fontId="36" fillId="6" borderId="6" xfId="6" applyNumberFormat="1" applyFont="1" applyFill="1" applyBorder="1" applyAlignment="1">
      <alignment horizontal="center" vertical="center"/>
    </xf>
    <xf numFmtId="49" fontId="36" fillId="6" borderId="7" xfId="6" applyNumberFormat="1" applyFont="1" applyFill="1" applyBorder="1" applyAlignment="1">
      <alignment horizontal="center" vertical="center"/>
    </xf>
    <xf numFmtId="49" fontId="36" fillId="6" borderId="8" xfId="6" applyNumberFormat="1" applyFont="1" applyFill="1" applyBorder="1" applyAlignment="1">
      <alignment horizontal="center" vertical="center"/>
    </xf>
    <xf numFmtId="49" fontId="37" fillId="6" borderId="7" xfId="6" applyNumberFormat="1" applyFont="1" applyFill="1" applyBorder="1" applyAlignment="1">
      <alignment horizontal="center" vertical="center"/>
    </xf>
    <xf numFmtId="49" fontId="37" fillId="6" borderId="5" xfId="6" applyNumberFormat="1" applyFont="1" applyFill="1" applyBorder="1" applyAlignment="1">
      <alignment horizontal="center" vertical="center"/>
    </xf>
    <xf numFmtId="49" fontId="37" fillId="6" borderId="8" xfId="6" applyNumberFormat="1" applyFont="1" applyFill="1" applyBorder="1" applyAlignment="1">
      <alignment horizontal="center" vertical="center"/>
    </xf>
    <xf numFmtId="49" fontId="38" fillId="6" borderId="7" xfId="6" applyNumberFormat="1" applyFont="1" applyFill="1" applyBorder="1" applyAlignment="1">
      <alignment horizontal="center" vertical="center"/>
    </xf>
    <xf numFmtId="49" fontId="38" fillId="6" borderId="5" xfId="6" applyNumberFormat="1" applyFont="1" applyFill="1" applyBorder="1" applyAlignment="1">
      <alignment horizontal="center" vertical="center"/>
    </xf>
    <xf numFmtId="0" fontId="36" fillId="0" borderId="1" xfId="6" applyFont="1" applyBorder="1">
      <alignment vertical="center"/>
    </xf>
    <xf numFmtId="0" fontId="36" fillId="0" borderId="1" xfId="6" applyFont="1" applyBorder="1" applyAlignment="1">
      <alignment horizontal="center" vertical="center"/>
    </xf>
    <xf numFmtId="0" fontId="36" fillId="0" borderId="3" xfId="6" applyFont="1" applyBorder="1" applyAlignment="1">
      <alignment horizontal="center" vertical="center"/>
    </xf>
    <xf numFmtId="0" fontId="36" fillId="0" borderId="4" xfId="6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5" fillId="0" borderId="1" xfId="6" applyBorder="1" applyAlignment="1">
      <alignment horizontal="center" vertical="center"/>
    </xf>
    <xf numFmtId="0" fontId="36" fillId="0" borderId="3" xfId="0" applyFont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6" fillId="2" borderId="1" xfId="6" applyFont="1" applyFill="1" applyBorder="1">
      <alignment vertical="center"/>
    </xf>
    <xf numFmtId="0" fontId="36" fillId="2" borderId="1" xfId="6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13" xfId="6" applyFont="1" applyBorder="1">
      <alignment vertical="center"/>
    </xf>
    <xf numFmtId="0" fontId="36" fillId="0" borderId="14" xfId="0" applyFont="1" applyBorder="1" applyAlignment="1">
      <alignment horizontal="center" vertical="center"/>
    </xf>
    <xf numFmtId="178" fontId="36" fillId="7" borderId="1" xfId="6" applyNumberFormat="1" applyFont="1" applyFill="1" applyBorder="1">
      <alignment vertical="center"/>
    </xf>
    <xf numFmtId="49" fontId="36" fillId="0" borderId="4" xfId="6" applyNumberFormat="1" applyFont="1" applyBorder="1" applyAlignment="1">
      <alignment horizontal="center" vertical="center"/>
    </xf>
    <xf numFmtId="49" fontId="36" fillId="0" borderId="1" xfId="6" applyNumberFormat="1" applyFont="1" applyBorder="1" applyAlignment="1">
      <alignment horizontal="center" vertical="center"/>
    </xf>
    <xf numFmtId="49" fontId="36" fillId="0" borderId="3" xfId="6" applyNumberFormat="1" applyFont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5" xfId="0" applyFont="1" applyFill="1" applyBorder="1" applyAlignment="1">
      <alignment horizontal="center" vertical="center"/>
    </xf>
    <xf numFmtId="0" fontId="36" fillId="8" borderId="10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6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4" xfId="0" applyFont="1" applyBorder="1" applyAlignment="1">
      <alignment horizontal="center" vertical="center"/>
    </xf>
    <xf numFmtId="0" fontId="36" fillId="3" borderId="1" xfId="6" applyFont="1" applyFill="1" applyBorder="1">
      <alignment vertical="center"/>
    </xf>
    <xf numFmtId="0" fontId="36" fillId="3" borderId="1" xfId="6" applyFont="1" applyFill="1" applyBorder="1" applyAlignment="1">
      <alignment horizontal="center" vertical="center"/>
    </xf>
    <xf numFmtId="0" fontId="36" fillId="3" borderId="3" xfId="6" applyFont="1" applyFill="1" applyBorder="1" applyAlignment="1">
      <alignment horizontal="center" vertical="center"/>
    </xf>
    <xf numFmtId="0" fontId="36" fillId="3" borderId="4" xfId="6" applyFont="1" applyFill="1" applyBorder="1" applyAlignment="1">
      <alignment horizontal="center" vertical="center"/>
    </xf>
    <xf numFmtId="0" fontId="36" fillId="3" borderId="9" xfId="6" applyFont="1" applyFill="1" applyBorder="1" applyAlignment="1">
      <alignment horizontal="center" vertical="center"/>
    </xf>
    <xf numFmtId="0" fontId="36" fillId="3" borderId="11" xfId="6" applyFont="1" applyFill="1" applyBorder="1" applyAlignment="1">
      <alignment horizontal="center" vertical="center"/>
    </xf>
    <xf numFmtId="0" fontId="36" fillId="3" borderId="10" xfId="6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41" fillId="3" borderId="1" xfId="7" applyFont="1" applyFill="1" applyBorder="1" applyAlignment="1">
      <alignment horizontal="center" vertical="center"/>
    </xf>
    <xf numFmtId="0" fontId="41" fillId="3" borderId="1" xfId="7" applyFont="1" applyFill="1" applyBorder="1">
      <alignment vertical="center"/>
    </xf>
    <xf numFmtId="179" fontId="41" fillId="3" borderId="1" xfId="7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6" fillId="0" borderId="1" xfId="0" applyFont="1" applyBorder="1"/>
    <xf numFmtId="14" fontId="46" fillId="0" borderId="1" xfId="0" applyNumberFormat="1" applyFont="1" applyBorder="1" applyAlignment="1">
      <alignment horizontal="center"/>
    </xf>
    <xf numFmtId="10" fontId="46" fillId="0" borderId="1" xfId="0" applyNumberFormat="1" applyFont="1" applyBorder="1" applyAlignment="1">
      <alignment horizontal="center"/>
    </xf>
    <xf numFmtId="0" fontId="46" fillId="3" borderId="1" xfId="0" applyFont="1" applyFill="1" applyBorder="1" applyAlignment="1">
      <alignment horizontal="center"/>
    </xf>
    <xf numFmtId="0" fontId="46" fillId="0" borderId="1" xfId="8" applyFont="1" applyBorder="1" applyAlignment="1">
      <alignment horizontal="center"/>
    </xf>
    <xf numFmtId="0" fontId="46" fillId="0" borderId="1" xfId="8" applyFont="1" applyBorder="1"/>
    <xf numFmtId="14" fontId="46" fillId="0" borderId="1" xfId="8" applyNumberFormat="1" applyFont="1" applyBorder="1" applyAlignment="1">
      <alignment horizontal="center"/>
    </xf>
    <xf numFmtId="10" fontId="46" fillId="0" borderId="1" xfId="8" applyNumberFormat="1" applyFont="1" applyBorder="1" applyAlignment="1">
      <alignment horizontal="center"/>
    </xf>
    <xf numFmtId="56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0" fontId="46" fillId="0" borderId="1" xfId="0" applyNumberFormat="1" applyFont="1" applyBorder="1" applyAlignment="1">
      <alignment horizontal="center" vertical="center"/>
    </xf>
  </cellXfs>
  <cellStyles count="9">
    <cellStyle name="スタイル 1" xfId="2" xr:uid="{1F734E95-DDB7-4EAB-8271-DE59D3A7E3FA}"/>
    <cellStyle name="一般" xfId="0" builtinId="0"/>
    <cellStyle name="一般 2" xfId="6" xr:uid="{0FAA3521-82F0-42EF-BB42-46AA15AFE650}"/>
    <cellStyle name="一般 3" xfId="3" xr:uid="{AD1BD3D8-EDD9-47D5-B612-6CBCF8A29A0B}"/>
    <cellStyle name="一般 4" xfId="8" xr:uid="{4487EB4F-ED2C-47D4-9EB8-6297F2335D2C}"/>
    <cellStyle name="一般 6" xfId="4" xr:uid="{B822844E-804A-4884-B4DC-5D750CC90720}"/>
    <cellStyle name="常规_Summary_300watt_feedback_form_SKZ_and_Field_03-13-20084" xfId="1" xr:uid="{8AC32233-B09E-43A0-AB57-58D2AF356F1B}"/>
    <cellStyle name="標準 2" xfId="5" xr:uid="{FB3E4DF0-05E3-4F6F-9C9C-702C952CC094}"/>
    <cellStyle name="標準 5" xfId="7" xr:uid="{02C3F8BE-8A7F-4F3A-A0EB-BC7C9D19F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6"/>
  <sheetViews>
    <sheetView workbookViewId="0">
      <selection activeCell="K6" sqref="K6"/>
    </sheetView>
  </sheetViews>
  <sheetFormatPr defaultRowHeight="15.75"/>
  <sheetData>
    <row r="1" spans="1:26" ht="7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5" t="s">
        <v>10</v>
      </c>
      <c r="L1" s="9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3" t="s">
        <v>23</v>
      </c>
      <c r="Y1" s="14" t="s">
        <v>24</v>
      </c>
      <c r="Z1" s="15" t="s">
        <v>25</v>
      </c>
    </row>
    <row r="2" spans="1:26" ht="31.5">
      <c r="A2" s="16" t="s">
        <v>26</v>
      </c>
      <c r="B2" s="16"/>
      <c r="C2" s="16"/>
      <c r="D2" s="3">
        <v>1</v>
      </c>
      <c r="E2" s="5">
        <v>1903</v>
      </c>
      <c r="F2" s="17">
        <v>1843</v>
      </c>
      <c r="G2" s="18" t="s">
        <v>27</v>
      </c>
      <c r="H2" s="19" t="s">
        <v>26</v>
      </c>
      <c r="I2" s="19" t="s">
        <v>26</v>
      </c>
      <c r="J2" s="20" t="s">
        <v>26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1.5">
      <c r="A3" s="16" t="s">
        <v>28</v>
      </c>
      <c r="B3" s="16"/>
      <c r="C3" s="16"/>
      <c r="D3" s="3">
        <v>1</v>
      </c>
      <c r="E3" s="5">
        <v>1903</v>
      </c>
      <c r="F3" s="17">
        <v>1741</v>
      </c>
      <c r="G3" s="18" t="s">
        <v>27</v>
      </c>
      <c r="H3" s="19" t="s">
        <v>29</v>
      </c>
      <c r="I3" s="19" t="s">
        <v>30</v>
      </c>
      <c r="J3" s="20" t="s">
        <v>31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1.5">
      <c r="A4" s="7" t="s">
        <v>26</v>
      </c>
      <c r="B4" s="7"/>
      <c r="C4" s="7"/>
      <c r="D4" s="3">
        <v>1</v>
      </c>
      <c r="E4" s="5">
        <v>1903</v>
      </c>
      <c r="F4" s="17">
        <v>1833</v>
      </c>
      <c r="G4" s="18" t="s">
        <v>27</v>
      </c>
      <c r="H4" s="19" t="s">
        <v>26</v>
      </c>
      <c r="I4" s="19" t="s">
        <v>26</v>
      </c>
      <c r="J4" s="20" t="s">
        <v>26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1.5">
      <c r="A5" s="7" t="s">
        <v>26</v>
      </c>
      <c r="B5" s="7"/>
      <c r="C5" s="7"/>
      <c r="D5" s="3">
        <v>1</v>
      </c>
      <c r="E5" s="5">
        <v>1903</v>
      </c>
      <c r="F5" s="17">
        <v>1836</v>
      </c>
      <c r="G5" s="18" t="s">
        <v>27</v>
      </c>
      <c r="H5" s="19" t="s">
        <v>26</v>
      </c>
      <c r="I5" s="19" t="s">
        <v>26</v>
      </c>
      <c r="J5" s="20" t="s">
        <v>26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1.5">
      <c r="A6" s="7" t="s">
        <v>32</v>
      </c>
      <c r="B6" s="7"/>
      <c r="C6" s="7"/>
      <c r="D6" s="3">
        <v>1</v>
      </c>
      <c r="E6" s="5">
        <v>1903</v>
      </c>
      <c r="F6" s="17">
        <v>1843</v>
      </c>
      <c r="G6" s="18" t="s">
        <v>33</v>
      </c>
      <c r="H6" s="19" t="s">
        <v>34</v>
      </c>
      <c r="I6" s="19" t="s">
        <v>35</v>
      </c>
      <c r="J6" s="20" t="s">
        <v>36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1.5">
      <c r="A7" s="16" t="s">
        <v>37</v>
      </c>
      <c r="B7" s="16"/>
      <c r="C7" s="16"/>
      <c r="D7" s="3">
        <v>1</v>
      </c>
      <c r="E7" s="5">
        <v>1904</v>
      </c>
      <c r="F7" s="17">
        <v>1845</v>
      </c>
      <c r="G7" s="18" t="s">
        <v>27</v>
      </c>
      <c r="H7" s="19" t="s">
        <v>38</v>
      </c>
      <c r="I7" s="19" t="s">
        <v>39</v>
      </c>
      <c r="J7" s="20" t="s">
        <v>36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48">
      <c r="A8" s="16" t="s">
        <v>40</v>
      </c>
      <c r="B8" s="16"/>
      <c r="C8" s="16"/>
      <c r="D8" s="3">
        <v>1</v>
      </c>
      <c r="E8" s="5">
        <v>1904</v>
      </c>
      <c r="F8" s="17">
        <v>1848</v>
      </c>
      <c r="G8" s="18" t="s">
        <v>27</v>
      </c>
      <c r="H8" s="19" t="s">
        <v>41</v>
      </c>
      <c r="I8" s="19" t="s">
        <v>35</v>
      </c>
      <c r="J8" s="20" t="s">
        <v>36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1.5">
      <c r="A9" s="16" t="s">
        <v>26</v>
      </c>
      <c r="B9" s="16"/>
      <c r="C9" s="16"/>
      <c r="D9" s="3">
        <v>1</v>
      </c>
      <c r="E9" s="5">
        <v>1904</v>
      </c>
      <c r="F9" s="17">
        <v>1632</v>
      </c>
      <c r="G9" s="18" t="s">
        <v>27</v>
      </c>
      <c r="H9" s="19" t="s">
        <v>26</v>
      </c>
      <c r="I9" s="19" t="s">
        <v>26</v>
      </c>
      <c r="J9" s="20" t="s">
        <v>26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31.5">
      <c r="A10" s="16" t="s">
        <v>42</v>
      </c>
      <c r="B10" s="16"/>
      <c r="C10" s="16"/>
      <c r="D10" s="3">
        <v>1</v>
      </c>
      <c r="E10" s="5">
        <v>1904</v>
      </c>
      <c r="F10" s="17">
        <v>1843</v>
      </c>
      <c r="G10" s="18" t="s">
        <v>33</v>
      </c>
      <c r="H10" s="19" t="s">
        <v>43</v>
      </c>
      <c r="I10" s="19" t="s">
        <v>44</v>
      </c>
      <c r="J10" s="20" t="s">
        <v>36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31.5">
      <c r="A11" s="16"/>
      <c r="B11" s="16"/>
      <c r="C11" s="16"/>
      <c r="D11" s="3">
        <v>1</v>
      </c>
      <c r="E11" s="5">
        <v>1904</v>
      </c>
      <c r="F11" s="17">
        <v>1839</v>
      </c>
      <c r="G11" s="18" t="s">
        <v>27</v>
      </c>
      <c r="H11" s="19" t="s">
        <v>26</v>
      </c>
      <c r="I11" s="19" t="s">
        <v>26</v>
      </c>
      <c r="J11" s="20" t="s">
        <v>26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1.5">
      <c r="A12" s="16" t="s">
        <v>45</v>
      </c>
      <c r="B12" s="16"/>
      <c r="C12" s="16"/>
      <c r="D12" s="3">
        <v>1</v>
      </c>
      <c r="E12" s="5">
        <v>1904</v>
      </c>
      <c r="F12" s="17">
        <v>1848</v>
      </c>
      <c r="G12" s="18" t="s">
        <v>27</v>
      </c>
      <c r="H12" s="19" t="s">
        <v>46</v>
      </c>
      <c r="I12" s="19" t="s">
        <v>47</v>
      </c>
      <c r="J12" s="20" t="s">
        <v>36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31.5">
      <c r="A13" s="16"/>
      <c r="B13" s="16"/>
      <c r="C13" s="16"/>
      <c r="D13" s="3">
        <v>1</v>
      </c>
      <c r="E13" s="5">
        <v>1904</v>
      </c>
      <c r="F13" s="17">
        <v>1843</v>
      </c>
      <c r="G13" s="18" t="s">
        <v>33</v>
      </c>
      <c r="H13" s="19" t="s">
        <v>48</v>
      </c>
      <c r="I13" s="19" t="s">
        <v>49</v>
      </c>
      <c r="J13" s="20" t="s">
        <v>31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31.5">
      <c r="A14" s="16" t="s">
        <v>50</v>
      </c>
      <c r="B14" s="16"/>
      <c r="C14" s="16"/>
      <c r="D14" s="3">
        <v>1</v>
      </c>
      <c r="E14" s="5">
        <v>1907</v>
      </c>
      <c r="F14" s="17">
        <v>1842</v>
      </c>
      <c r="G14" s="18" t="s">
        <v>27</v>
      </c>
      <c r="H14" s="19" t="s">
        <v>51</v>
      </c>
      <c r="I14" s="19" t="s">
        <v>52</v>
      </c>
      <c r="J14" s="20" t="s">
        <v>31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31.5">
      <c r="A15" s="22" t="s">
        <v>53</v>
      </c>
      <c r="B15" s="22"/>
      <c r="C15" s="22"/>
      <c r="D15" s="3">
        <v>1</v>
      </c>
      <c r="E15" s="5">
        <v>1907</v>
      </c>
      <c r="F15" s="17">
        <v>1848</v>
      </c>
      <c r="G15" s="18" t="s">
        <v>33</v>
      </c>
      <c r="H15" s="19" t="s">
        <v>54</v>
      </c>
      <c r="I15" s="19" t="s">
        <v>55</v>
      </c>
      <c r="J15" s="20" t="s">
        <v>36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31.5">
      <c r="A16" s="16"/>
      <c r="B16" s="16"/>
      <c r="C16" s="16"/>
      <c r="D16" s="3">
        <v>1</v>
      </c>
      <c r="E16" s="5">
        <v>1907</v>
      </c>
      <c r="F16" s="17">
        <v>1845</v>
      </c>
      <c r="G16" s="18" t="s">
        <v>27</v>
      </c>
      <c r="H16" s="19" t="s">
        <v>29</v>
      </c>
      <c r="I16" s="19" t="s">
        <v>44</v>
      </c>
      <c r="J16" s="20" t="s">
        <v>31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31.5">
      <c r="A17" s="16"/>
      <c r="B17" s="16"/>
      <c r="C17" s="16"/>
      <c r="D17" s="3">
        <v>1</v>
      </c>
      <c r="E17" s="5">
        <v>1907</v>
      </c>
      <c r="F17" s="17">
        <v>1822</v>
      </c>
      <c r="G17" s="18" t="s">
        <v>27</v>
      </c>
      <c r="H17" s="19" t="s">
        <v>29</v>
      </c>
      <c r="I17" s="19" t="s">
        <v>29</v>
      </c>
      <c r="J17" s="20" t="s">
        <v>31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31.5">
      <c r="A18" s="16"/>
      <c r="B18" s="16"/>
      <c r="C18" s="16"/>
      <c r="D18" s="3">
        <v>1</v>
      </c>
      <c r="E18" s="5">
        <v>1907</v>
      </c>
      <c r="F18" s="17">
        <v>1847</v>
      </c>
      <c r="G18" s="18" t="s">
        <v>33</v>
      </c>
      <c r="H18" s="19" t="s">
        <v>56</v>
      </c>
      <c r="I18" s="19" t="s">
        <v>35</v>
      </c>
      <c r="J18" s="20" t="s">
        <v>36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31.5">
      <c r="A19" s="16"/>
      <c r="B19" s="16"/>
      <c r="C19" s="16"/>
      <c r="D19" s="3">
        <v>1</v>
      </c>
      <c r="E19" s="5">
        <v>1907</v>
      </c>
      <c r="F19" s="17">
        <v>1847</v>
      </c>
      <c r="G19" s="18" t="s">
        <v>33</v>
      </c>
      <c r="H19" s="19" t="s">
        <v>56</v>
      </c>
      <c r="I19" s="19" t="s">
        <v>35</v>
      </c>
      <c r="J19" s="20" t="s">
        <v>36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31.5">
      <c r="A20" s="16"/>
      <c r="B20" s="16"/>
      <c r="C20" s="16"/>
      <c r="D20" s="3">
        <v>1</v>
      </c>
      <c r="E20" s="5">
        <v>1907</v>
      </c>
      <c r="F20" s="17">
        <v>1847</v>
      </c>
      <c r="G20" s="18" t="s">
        <v>33</v>
      </c>
      <c r="H20" s="19" t="s">
        <v>56</v>
      </c>
      <c r="I20" s="19" t="s">
        <v>35</v>
      </c>
      <c r="J20" s="20" t="s">
        <v>36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31.5">
      <c r="A21" s="16"/>
      <c r="B21" s="16"/>
      <c r="C21" s="16"/>
      <c r="D21" s="3">
        <v>1</v>
      </c>
      <c r="E21" s="5">
        <v>1907</v>
      </c>
      <c r="F21" s="17">
        <v>1848</v>
      </c>
      <c r="G21" s="18" t="s">
        <v>33</v>
      </c>
      <c r="H21" s="19" t="s">
        <v>57</v>
      </c>
      <c r="I21" s="19" t="s">
        <v>55</v>
      </c>
      <c r="J21" s="20" t="s">
        <v>31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31.5">
      <c r="A22" s="16"/>
      <c r="B22" s="16"/>
      <c r="C22" s="16"/>
      <c r="D22" s="3">
        <v>1</v>
      </c>
      <c r="E22" s="5">
        <v>1907</v>
      </c>
      <c r="F22" s="17">
        <v>1848</v>
      </c>
      <c r="G22" s="18" t="s">
        <v>33</v>
      </c>
      <c r="H22" s="19" t="s">
        <v>41</v>
      </c>
      <c r="I22" s="19" t="s">
        <v>35</v>
      </c>
      <c r="J22" s="20" t="s">
        <v>36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45.75">
      <c r="A23" s="16" t="s">
        <v>58</v>
      </c>
      <c r="B23" s="16"/>
      <c r="C23" s="16"/>
      <c r="D23" s="3">
        <v>1</v>
      </c>
      <c r="E23" s="5">
        <v>1907</v>
      </c>
      <c r="F23" s="17">
        <v>1848</v>
      </c>
      <c r="G23" s="18" t="s">
        <v>27</v>
      </c>
      <c r="H23" s="19" t="s">
        <v>38</v>
      </c>
      <c r="I23" s="19" t="s">
        <v>35</v>
      </c>
      <c r="J23" s="20" t="s">
        <v>36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31.5">
      <c r="A24" s="16"/>
      <c r="B24" s="16"/>
      <c r="C24" s="16"/>
      <c r="D24" s="3">
        <v>1</v>
      </c>
      <c r="E24" s="5">
        <v>1907</v>
      </c>
      <c r="F24" s="17">
        <v>1845</v>
      </c>
      <c r="G24" s="18" t="s">
        <v>27</v>
      </c>
      <c r="H24" s="19" t="s">
        <v>26</v>
      </c>
      <c r="I24" s="19" t="s">
        <v>26</v>
      </c>
      <c r="J24" s="20" t="s">
        <v>26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31.5">
      <c r="A25" s="16"/>
      <c r="B25" s="16"/>
      <c r="C25" s="16"/>
      <c r="D25" s="3">
        <v>1</v>
      </c>
      <c r="E25" s="5">
        <v>1907</v>
      </c>
      <c r="F25" s="17"/>
      <c r="G25" s="18" t="s">
        <v>33</v>
      </c>
      <c r="H25" s="19" t="s">
        <v>56</v>
      </c>
      <c r="I25" s="19" t="s">
        <v>59</v>
      </c>
      <c r="J25" s="20" t="s">
        <v>36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31.5">
      <c r="A26" s="16"/>
      <c r="B26" s="16"/>
      <c r="C26" s="16"/>
      <c r="D26" s="3">
        <v>1</v>
      </c>
      <c r="E26" s="5">
        <v>1907</v>
      </c>
      <c r="F26" s="17">
        <v>1827</v>
      </c>
      <c r="G26" s="18" t="s">
        <v>33</v>
      </c>
      <c r="H26" s="19" t="s">
        <v>60</v>
      </c>
      <c r="I26" s="19" t="s">
        <v>61</v>
      </c>
      <c r="J26" s="20" t="s">
        <v>36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31.5">
      <c r="A27" s="16"/>
      <c r="B27" s="16"/>
      <c r="C27" s="16"/>
      <c r="D27" s="3">
        <v>1</v>
      </c>
      <c r="E27" s="5">
        <v>1907</v>
      </c>
      <c r="F27" s="17">
        <v>1845</v>
      </c>
      <c r="G27" s="18" t="s">
        <v>33</v>
      </c>
      <c r="H27" s="19" t="s">
        <v>48</v>
      </c>
      <c r="I27" s="19" t="s">
        <v>35</v>
      </c>
      <c r="J27" s="20" t="s">
        <v>36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31.5">
      <c r="A28" s="16"/>
      <c r="B28" s="16"/>
      <c r="C28" s="16"/>
      <c r="D28" s="3">
        <v>1</v>
      </c>
      <c r="E28" s="5">
        <v>1907</v>
      </c>
      <c r="F28" s="17">
        <v>1829</v>
      </c>
      <c r="G28" s="18" t="s">
        <v>33</v>
      </c>
      <c r="H28" s="19" t="s">
        <v>57</v>
      </c>
      <c r="I28" s="23" t="s">
        <v>62</v>
      </c>
      <c r="J28" s="20" t="s">
        <v>36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31.5">
      <c r="A29" s="16"/>
      <c r="B29" s="16"/>
      <c r="C29" s="16"/>
      <c r="D29" s="3">
        <v>1</v>
      </c>
      <c r="E29" s="5">
        <v>1907</v>
      </c>
      <c r="F29" s="17">
        <v>1847</v>
      </c>
      <c r="G29" s="18" t="s">
        <v>33</v>
      </c>
      <c r="H29" s="19" t="s">
        <v>56</v>
      </c>
      <c r="I29" s="19" t="s">
        <v>61</v>
      </c>
      <c r="J29" s="20" t="s">
        <v>36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31.5">
      <c r="A30" s="16"/>
      <c r="B30" s="16"/>
      <c r="C30" s="16"/>
      <c r="D30" s="3">
        <v>1</v>
      </c>
      <c r="E30" s="5">
        <v>1907</v>
      </c>
      <c r="F30" s="17">
        <v>1750</v>
      </c>
      <c r="G30" s="18" t="s">
        <v>27</v>
      </c>
      <c r="H30" s="23" t="s">
        <v>26</v>
      </c>
      <c r="I30" s="23" t="s">
        <v>26</v>
      </c>
      <c r="J30" s="24" t="s">
        <v>26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31.5">
      <c r="A31" s="16"/>
      <c r="B31" s="16"/>
      <c r="C31" s="16"/>
      <c r="D31" s="3">
        <v>1</v>
      </c>
      <c r="E31" s="5">
        <v>1907</v>
      </c>
      <c r="F31" s="17">
        <v>1750</v>
      </c>
      <c r="G31" s="18" t="s">
        <v>27</v>
      </c>
      <c r="H31" s="23" t="s">
        <v>26</v>
      </c>
      <c r="I31" s="23" t="s">
        <v>26</v>
      </c>
      <c r="J31" s="24" t="s">
        <v>26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48">
      <c r="A32" s="16" t="s">
        <v>63</v>
      </c>
      <c r="B32" s="16"/>
      <c r="C32" s="16"/>
      <c r="D32" s="3">
        <v>1</v>
      </c>
      <c r="E32" s="5">
        <v>1907</v>
      </c>
      <c r="F32" s="17">
        <v>1852</v>
      </c>
      <c r="G32" s="18" t="s">
        <v>27</v>
      </c>
      <c r="H32" s="19" t="s">
        <v>29</v>
      </c>
      <c r="I32" s="19" t="s">
        <v>30</v>
      </c>
      <c r="J32" s="20" t="s">
        <v>36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31.5">
      <c r="A33" s="16"/>
      <c r="B33" s="16"/>
      <c r="C33" s="16"/>
      <c r="D33" s="3">
        <v>1</v>
      </c>
      <c r="E33" s="5">
        <v>1908</v>
      </c>
      <c r="F33" s="17">
        <v>1845</v>
      </c>
      <c r="G33" s="18" t="s">
        <v>33</v>
      </c>
      <c r="H33" s="19" t="s">
        <v>56</v>
      </c>
      <c r="I33" s="19" t="s">
        <v>61</v>
      </c>
      <c r="J33" s="20" t="s">
        <v>36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31.5">
      <c r="A34" s="16" t="s">
        <v>64</v>
      </c>
      <c r="B34" s="16"/>
      <c r="C34" s="16"/>
      <c r="D34" s="3">
        <v>1</v>
      </c>
      <c r="E34" s="5">
        <v>1908</v>
      </c>
      <c r="F34" s="17">
        <v>1838</v>
      </c>
      <c r="G34" s="18" t="s">
        <v>27</v>
      </c>
      <c r="H34" s="19" t="s">
        <v>60</v>
      </c>
      <c r="I34" s="19" t="s">
        <v>65</v>
      </c>
      <c r="J34" s="20" t="s">
        <v>36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31.5">
      <c r="A35" s="16"/>
      <c r="B35" s="16"/>
      <c r="C35" s="16"/>
      <c r="D35" s="3">
        <v>1</v>
      </c>
      <c r="E35" s="5">
        <v>1908</v>
      </c>
      <c r="F35" s="17">
        <v>1845</v>
      </c>
      <c r="G35" s="18" t="s">
        <v>33</v>
      </c>
      <c r="H35" s="23" t="s">
        <v>26</v>
      </c>
      <c r="I35" s="23" t="s">
        <v>26</v>
      </c>
      <c r="J35" s="24" t="s">
        <v>26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31.5">
      <c r="A36" s="16" t="s">
        <v>50</v>
      </c>
      <c r="B36" s="16"/>
      <c r="C36" s="16"/>
      <c r="D36" s="3">
        <v>1</v>
      </c>
      <c r="E36" s="5">
        <v>1908</v>
      </c>
      <c r="F36" s="17">
        <v>1842</v>
      </c>
      <c r="G36" s="18" t="s">
        <v>27</v>
      </c>
      <c r="H36" s="19" t="s">
        <v>51</v>
      </c>
      <c r="I36" s="19" t="s">
        <v>51</v>
      </c>
      <c r="J36" s="20" t="s">
        <v>66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31.5">
      <c r="A37" s="16"/>
      <c r="B37" s="16"/>
      <c r="C37" s="16"/>
      <c r="D37" s="3">
        <v>1</v>
      </c>
      <c r="E37" s="5">
        <v>1908</v>
      </c>
      <c r="F37" s="17">
        <v>1844</v>
      </c>
      <c r="G37" s="18" t="s">
        <v>33</v>
      </c>
      <c r="H37" s="19" t="s">
        <v>48</v>
      </c>
      <c r="I37" s="19" t="s">
        <v>35</v>
      </c>
      <c r="J37" s="20" t="s">
        <v>36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31.5">
      <c r="A38" s="16"/>
      <c r="B38" s="16"/>
      <c r="C38" s="16"/>
      <c r="D38" s="3">
        <v>1</v>
      </c>
      <c r="E38" s="5">
        <v>1908</v>
      </c>
      <c r="F38" s="17">
        <v>1848</v>
      </c>
      <c r="G38" s="18" t="s">
        <v>27</v>
      </c>
      <c r="H38" s="23" t="s">
        <v>26</v>
      </c>
      <c r="I38" s="23" t="s">
        <v>26</v>
      </c>
      <c r="J38" s="24" t="s">
        <v>26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31.5">
      <c r="A39" s="16" t="s">
        <v>67</v>
      </c>
      <c r="B39" s="16"/>
      <c r="C39" s="16"/>
      <c r="D39" s="3">
        <v>1</v>
      </c>
      <c r="E39" s="5">
        <v>1908</v>
      </c>
      <c r="F39" s="17">
        <v>1844</v>
      </c>
      <c r="G39" s="18" t="s">
        <v>27</v>
      </c>
      <c r="H39" s="19" t="s">
        <v>68</v>
      </c>
      <c r="I39" s="19" t="s">
        <v>65</v>
      </c>
      <c r="J39" s="20" t="s">
        <v>36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31.5">
      <c r="A40" s="16"/>
      <c r="B40" s="16"/>
      <c r="C40" s="16"/>
      <c r="D40" s="3">
        <v>1</v>
      </c>
      <c r="E40" s="5">
        <v>1908</v>
      </c>
      <c r="F40" s="17">
        <v>1848</v>
      </c>
      <c r="G40" s="18" t="s">
        <v>27</v>
      </c>
      <c r="H40" s="23" t="s">
        <v>26</v>
      </c>
      <c r="I40" s="23" t="s">
        <v>26</v>
      </c>
      <c r="J40" s="24" t="s">
        <v>26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31.5">
      <c r="A41" s="16"/>
      <c r="B41" s="16"/>
      <c r="C41" s="16"/>
      <c r="D41" s="3">
        <v>1</v>
      </c>
      <c r="E41" s="5">
        <v>1908</v>
      </c>
      <c r="F41" s="17">
        <v>1845</v>
      </c>
      <c r="G41" s="18" t="s">
        <v>33</v>
      </c>
      <c r="H41" s="19" t="s">
        <v>43</v>
      </c>
      <c r="I41" s="19" t="s">
        <v>44</v>
      </c>
      <c r="J41" s="20" t="s">
        <v>36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42.75">
      <c r="A42" s="16" t="s">
        <v>69</v>
      </c>
      <c r="B42" s="16"/>
      <c r="C42" s="16"/>
      <c r="D42" s="3">
        <v>1</v>
      </c>
      <c r="E42" s="5">
        <v>1908</v>
      </c>
      <c r="F42" s="17">
        <v>1845</v>
      </c>
      <c r="G42" s="18" t="s">
        <v>27</v>
      </c>
      <c r="H42" s="19" t="s">
        <v>68</v>
      </c>
      <c r="I42" s="19" t="s">
        <v>70</v>
      </c>
      <c r="J42" s="20" t="s">
        <v>36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31.5">
      <c r="A43" s="16"/>
      <c r="B43" s="16"/>
      <c r="C43" s="16"/>
      <c r="D43" s="3">
        <v>1</v>
      </c>
      <c r="E43" s="5">
        <v>1908</v>
      </c>
      <c r="F43" s="17">
        <v>1834</v>
      </c>
      <c r="G43" s="18" t="s">
        <v>33</v>
      </c>
      <c r="H43" s="19" t="s">
        <v>56</v>
      </c>
      <c r="I43" s="19" t="s">
        <v>35</v>
      </c>
      <c r="J43" s="20" t="s">
        <v>36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31.5">
      <c r="A44" s="16"/>
      <c r="B44" s="16"/>
      <c r="C44" s="16"/>
      <c r="D44" s="3">
        <v>1</v>
      </c>
      <c r="E44" s="5">
        <v>1908</v>
      </c>
      <c r="F44" s="17">
        <v>1836</v>
      </c>
      <c r="G44" s="18" t="s">
        <v>27</v>
      </c>
      <c r="H44" s="19" t="s">
        <v>68</v>
      </c>
      <c r="I44" s="19" t="s">
        <v>71</v>
      </c>
      <c r="J44" s="20" t="s">
        <v>36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31.5">
      <c r="A45" s="16"/>
      <c r="B45" s="16"/>
      <c r="C45" s="16"/>
      <c r="D45" s="3">
        <v>1</v>
      </c>
      <c r="E45" s="5">
        <v>1909</v>
      </c>
      <c r="F45" s="17">
        <v>1844</v>
      </c>
      <c r="G45" s="18" t="s">
        <v>27</v>
      </c>
      <c r="H45" s="19" t="s">
        <v>29</v>
      </c>
      <c r="I45" s="19" t="s">
        <v>30</v>
      </c>
      <c r="J45" s="20" t="s">
        <v>31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31.5">
      <c r="A46" s="16"/>
      <c r="B46" s="16"/>
      <c r="C46" s="16"/>
      <c r="D46" s="3">
        <v>1</v>
      </c>
      <c r="E46" s="5">
        <v>1909</v>
      </c>
      <c r="F46" s="17">
        <v>1848</v>
      </c>
      <c r="G46" s="18" t="s">
        <v>33</v>
      </c>
      <c r="H46" s="19" t="s">
        <v>43</v>
      </c>
      <c r="I46" s="19" t="s">
        <v>44</v>
      </c>
      <c r="J46" s="20" t="s">
        <v>36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31.5">
      <c r="A47" s="16"/>
      <c r="B47" s="16"/>
      <c r="C47" s="16"/>
      <c r="D47" s="3">
        <v>1</v>
      </c>
      <c r="E47" s="5">
        <v>1909</v>
      </c>
      <c r="F47" s="17">
        <v>1848</v>
      </c>
      <c r="G47" s="18" t="s">
        <v>33</v>
      </c>
      <c r="H47" s="19" t="s">
        <v>72</v>
      </c>
      <c r="I47" s="19" t="s">
        <v>35</v>
      </c>
      <c r="J47" s="20" t="s">
        <v>36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31.5">
      <c r="A48" s="16"/>
      <c r="B48" s="16"/>
      <c r="C48" s="16"/>
      <c r="D48" s="3">
        <v>1</v>
      </c>
      <c r="E48" s="5">
        <v>1909</v>
      </c>
      <c r="F48" s="17">
        <v>1844</v>
      </c>
      <c r="G48" s="18" t="s">
        <v>27</v>
      </c>
      <c r="H48" s="19" t="s">
        <v>29</v>
      </c>
      <c r="I48" s="19" t="s">
        <v>30</v>
      </c>
      <c r="J48" s="20" t="s">
        <v>31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31.5">
      <c r="A49" s="16" t="s">
        <v>73</v>
      </c>
      <c r="B49" s="16"/>
      <c r="C49" s="16"/>
      <c r="D49" s="3">
        <v>1</v>
      </c>
      <c r="E49" s="5">
        <v>1909</v>
      </c>
      <c r="F49" s="17">
        <v>1844</v>
      </c>
      <c r="G49" s="18" t="s">
        <v>27</v>
      </c>
      <c r="H49" s="19" t="s">
        <v>57</v>
      </c>
      <c r="I49" s="19" t="s">
        <v>74</v>
      </c>
      <c r="J49" s="20" t="s">
        <v>31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31.5">
      <c r="A50" s="16"/>
      <c r="B50" s="16"/>
      <c r="C50" s="16"/>
      <c r="D50" s="3">
        <v>1</v>
      </c>
      <c r="E50" s="5">
        <v>1909</v>
      </c>
      <c r="F50" s="17">
        <v>1845</v>
      </c>
      <c r="G50" s="18" t="s">
        <v>33</v>
      </c>
      <c r="H50" s="19" t="s">
        <v>56</v>
      </c>
      <c r="I50" s="19" t="s">
        <v>61</v>
      </c>
      <c r="J50" s="20" t="s">
        <v>36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42.75">
      <c r="A51" s="16" t="s">
        <v>69</v>
      </c>
      <c r="B51" s="16"/>
      <c r="C51" s="16"/>
      <c r="D51" s="3">
        <v>1</v>
      </c>
      <c r="E51" s="5">
        <v>1909</v>
      </c>
      <c r="F51" s="17">
        <v>1845</v>
      </c>
      <c r="G51" s="18" t="s">
        <v>27</v>
      </c>
      <c r="H51" s="19" t="s">
        <v>68</v>
      </c>
      <c r="I51" s="19" t="s">
        <v>70</v>
      </c>
      <c r="J51" s="20" t="s">
        <v>36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31.5">
      <c r="A52" s="16" t="s">
        <v>75</v>
      </c>
      <c r="B52" s="16"/>
      <c r="C52" s="16"/>
      <c r="D52" s="3">
        <v>1</v>
      </c>
      <c r="E52" s="5">
        <v>1909</v>
      </c>
      <c r="F52" s="17">
        <v>1804</v>
      </c>
      <c r="G52" s="18" t="s">
        <v>27</v>
      </c>
      <c r="H52" s="19" t="s">
        <v>51</v>
      </c>
      <c r="I52" s="19" t="s">
        <v>52</v>
      </c>
      <c r="J52" s="20" t="s">
        <v>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31.5">
      <c r="A53" s="16"/>
      <c r="B53" s="16"/>
      <c r="C53" s="16"/>
      <c r="D53" s="3">
        <v>1</v>
      </c>
      <c r="E53" s="5">
        <v>1910</v>
      </c>
      <c r="F53" s="17">
        <v>1848</v>
      </c>
      <c r="G53" s="18" t="s">
        <v>27</v>
      </c>
      <c r="H53" s="19" t="s">
        <v>26</v>
      </c>
      <c r="I53" s="19" t="s">
        <v>26</v>
      </c>
      <c r="J53" s="20" t="s">
        <v>26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31.5">
      <c r="A54" s="16" t="s">
        <v>76</v>
      </c>
      <c r="B54" s="16"/>
      <c r="C54" s="16"/>
      <c r="D54" s="3">
        <v>1</v>
      </c>
      <c r="E54" s="5">
        <v>1910</v>
      </c>
      <c r="F54" s="17">
        <v>1903</v>
      </c>
      <c r="G54" s="18" t="s">
        <v>27</v>
      </c>
      <c r="H54" s="19" t="s">
        <v>77</v>
      </c>
      <c r="I54" s="19" t="s">
        <v>78</v>
      </c>
      <c r="J54" s="20" t="s">
        <v>31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31.5">
      <c r="A55" s="16" t="s">
        <v>79</v>
      </c>
      <c r="B55" s="16"/>
      <c r="C55" s="16"/>
      <c r="D55" s="3">
        <v>1</v>
      </c>
      <c r="E55" s="5">
        <v>1910</v>
      </c>
      <c r="F55" s="17">
        <v>1847</v>
      </c>
      <c r="G55" s="18" t="s">
        <v>27</v>
      </c>
      <c r="H55" s="19" t="s">
        <v>80</v>
      </c>
      <c r="I55" s="19" t="s">
        <v>44</v>
      </c>
      <c r="J55" s="20" t="s">
        <v>36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31.5">
      <c r="A56" s="16" t="s">
        <v>81</v>
      </c>
      <c r="B56" s="16"/>
      <c r="C56" s="16"/>
      <c r="D56" s="3">
        <v>1</v>
      </c>
      <c r="E56" s="5">
        <v>1910</v>
      </c>
      <c r="F56" s="17">
        <v>1847</v>
      </c>
      <c r="G56" s="18" t="s">
        <v>27</v>
      </c>
      <c r="H56" s="19" t="s">
        <v>77</v>
      </c>
      <c r="I56" s="19" t="s">
        <v>82</v>
      </c>
      <c r="J56" s="20" t="s">
        <v>36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31.5">
      <c r="A57" s="16" t="s">
        <v>83</v>
      </c>
      <c r="B57" s="16"/>
      <c r="C57" s="16"/>
      <c r="D57" s="3">
        <v>1</v>
      </c>
      <c r="E57" s="5">
        <v>1910</v>
      </c>
      <c r="F57" s="17">
        <v>1847</v>
      </c>
      <c r="G57" s="18" t="s">
        <v>27</v>
      </c>
      <c r="H57" s="19" t="s">
        <v>77</v>
      </c>
      <c r="I57" s="19" t="s">
        <v>44</v>
      </c>
      <c r="J57" s="20" t="s">
        <v>36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31.5">
      <c r="A58" s="16"/>
      <c r="B58" s="16"/>
      <c r="C58" s="16"/>
      <c r="D58" s="3">
        <v>1</v>
      </c>
      <c r="E58" s="5">
        <v>1910</v>
      </c>
      <c r="F58" s="17">
        <v>1845</v>
      </c>
      <c r="G58" s="18" t="s">
        <v>33</v>
      </c>
      <c r="H58" s="19" t="s">
        <v>43</v>
      </c>
      <c r="I58" s="19" t="s">
        <v>55</v>
      </c>
      <c r="J58" s="20" t="s">
        <v>36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31.5">
      <c r="A59" s="16"/>
      <c r="B59" s="16"/>
      <c r="C59" s="16"/>
      <c r="D59" s="3">
        <v>1</v>
      </c>
      <c r="E59" s="5">
        <v>1910</v>
      </c>
      <c r="F59" s="17">
        <v>1848</v>
      </c>
      <c r="G59" s="18" t="s">
        <v>27</v>
      </c>
      <c r="H59" s="19" t="s">
        <v>26</v>
      </c>
      <c r="I59" s="19" t="s">
        <v>26</v>
      </c>
      <c r="J59" s="20" t="s">
        <v>26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31.5">
      <c r="A60" s="16" t="s">
        <v>84</v>
      </c>
      <c r="B60" s="16"/>
      <c r="C60" s="16"/>
      <c r="D60" s="3">
        <v>1</v>
      </c>
      <c r="E60" s="5">
        <v>1910</v>
      </c>
      <c r="F60" s="17">
        <v>1842</v>
      </c>
      <c r="G60" s="18" t="s">
        <v>27</v>
      </c>
      <c r="H60" s="19" t="s">
        <v>85</v>
      </c>
      <c r="I60" s="19" t="s">
        <v>86</v>
      </c>
      <c r="J60" s="20" t="s">
        <v>36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31.5">
      <c r="A61" s="16"/>
      <c r="B61" s="16"/>
      <c r="C61" s="16"/>
      <c r="D61" s="3">
        <v>1</v>
      </c>
      <c r="E61" s="5">
        <v>1911</v>
      </c>
      <c r="F61" s="17">
        <v>1903</v>
      </c>
      <c r="G61" s="18" t="s">
        <v>33</v>
      </c>
      <c r="H61" s="19" t="s">
        <v>56</v>
      </c>
      <c r="I61" s="19" t="s">
        <v>86</v>
      </c>
      <c r="J61" s="20" t="s">
        <v>36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31.5">
      <c r="A62" s="16" t="s">
        <v>87</v>
      </c>
      <c r="B62" s="16"/>
      <c r="C62" s="16"/>
      <c r="D62" s="3">
        <v>1</v>
      </c>
      <c r="E62" s="5">
        <v>1911</v>
      </c>
      <c r="F62" s="17">
        <v>1842</v>
      </c>
      <c r="G62" s="18" t="s">
        <v>27</v>
      </c>
      <c r="H62" s="19" t="s">
        <v>51</v>
      </c>
      <c r="I62" s="19" t="s">
        <v>88</v>
      </c>
      <c r="J62" s="20" t="s">
        <v>36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31.5">
      <c r="A63" s="16"/>
      <c r="B63" s="16"/>
      <c r="C63" s="16"/>
      <c r="D63" s="3">
        <v>1</v>
      </c>
      <c r="E63" s="5">
        <v>1911</v>
      </c>
      <c r="F63" s="17">
        <v>1842</v>
      </c>
      <c r="G63" s="18" t="s">
        <v>33</v>
      </c>
      <c r="H63" s="19" t="s">
        <v>43</v>
      </c>
      <c r="I63" s="19" t="s">
        <v>44</v>
      </c>
      <c r="J63" s="20" t="s">
        <v>31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31.5">
      <c r="A64" s="16"/>
      <c r="B64" s="16"/>
      <c r="C64" s="16"/>
      <c r="D64" s="3">
        <v>1</v>
      </c>
      <c r="E64" s="5">
        <v>1911</v>
      </c>
      <c r="F64" s="17">
        <v>1842</v>
      </c>
      <c r="G64" s="18" t="s">
        <v>33</v>
      </c>
      <c r="H64" s="19" t="s">
        <v>43</v>
      </c>
      <c r="I64" s="19" t="s">
        <v>44</v>
      </c>
      <c r="J64" s="20" t="s">
        <v>31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31.5">
      <c r="A65" s="16" t="s">
        <v>26</v>
      </c>
      <c r="B65" s="16"/>
      <c r="C65" s="16"/>
      <c r="D65" s="3">
        <v>1</v>
      </c>
      <c r="E65" s="5">
        <v>1913</v>
      </c>
      <c r="F65" s="17">
        <v>1834</v>
      </c>
      <c r="G65" s="18" t="s">
        <v>27</v>
      </c>
      <c r="H65" s="19" t="s">
        <v>26</v>
      </c>
      <c r="I65" s="19" t="s">
        <v>26</v>
      </c>
      <c r="J65" s="20" t="s">
        <v>26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31.5">
      <c r="A66" s="16" t="s">
        <v>26</v>
      </c>
      <c r="B66" s="16"/>
      <c r="C66" s="16"/>
      <c r="D66" s="3">
        <v>1</v>
      </c>
      <c r="E66" s="5">
        <v>1913</v>
      </c>
      <c r="F66" s="17">
        <v>1842</v>
      </c>
      <c r="G66" s="18" t="s">
        <v>27</v>
      </c>
      <c r="H66" s="19" t="s">
        <v>26</v>
      </c>
      <c r="I66" s="19" t="s">
        <v>26</v>
      </c>
      <c r="J66" s="20" t="s">
        <v>26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42.75">
      <c r="A67" s="16" t="s">
        <v>89</v>
      </c>
      <c r="B67" s="16"/>
      <c r="C67" s="16"/>
      <c r="D67" s="3">
        <v>1</v>
      </c>
      <c r="E67" s="5">
        <v>1913</v>
      </c>
      <c r="F67" s="17">
        <v>1848</v>
      </c>
      <c r="G67" s="18" t="s">
        <v>27</v>
      </c>
      <c r="H67" s="19" t="s">
        <v>51</v>
      </c>
      <c r="I67" s="19" t="s">
        <v>90</v>
      </c>
      <c r="J67" s="20" t="s">
        <v>31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31.5">
      <c r="A68" s="16" t="s">
        <v>50</v>
      </c>
      <c r="B68" s="16"/>
      <c r="C68" s="16"/>
      <c r="D68" s="3">
        <v>1</v>
      </c>
      <c r="E68" s="5">
        <v>1913</v>
      </c>
      <c r="F68" s="17">
        <v>1842</v>
      </c>
      <c r="G68" s="18" t="s">
        <v>27</v>
      </c>
      <c r="H68" s="19" t="s">
        <v>51</v>
      </c>
      <c r="I68" s="19" t="s">
        <v>52</v>
      </c>
      <c r="J68" s="20" t="s">
        <v>91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42.75">
      <c r="A69" s="16" t="s">
        <v>92</v>
      </c>
      <c r="B69" s="16"/>
      <c r="C69" s="16"/>
      <c r="D69" s="3">
        <v>1</v>
      </c>
      <c r="E69" s="5">
        <v>1913</v>
      </c>
      <c r="F69" s="17">
        <v>1852</v>
      </c>
      <c r="G69" s="18" t="s">
        <v>33</v>
      </c>
      <c r="H69" s="19" t="s">
        <v>68</v>
      </c>
      <c r="I69" s="19" t="s">
        <v>70</v>
      </c>
      <c r="J69" s="20" t="s">
        <v>36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31.5">
      <c r="A70" s="16" t="s">
        <v>93</v>
      </c>
      <c r="B70" s="16"/>
      <c r="C70" s="16"/>
      <c r="D70" s="3">
        <v>1</v>
      </c>
      <c r="E70" s="5">
        <v>1914</v>
      </c>
      <c r="F70" s="17">
        <v>1903</v>
      </c>
      <c r="G70" s="18" t="s">
        <v>27</v>
      </c>
      <c r="H70" s="19" t="s">
        <v>51</v>
      </c>
      <c r="I70" s="19" t="s">
        <v>30</v>
      </c>
      <c r="J70" s="20" t="s">
        <v>31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42.75">
      <c r="A71" s="16" t="s">
        <v>92</v>
      </c>
      <c r="B71" s="16"/>
      <c r="C71" s="16"/>
      <c r="D71" s="3">
        <v>1</v>
      </c>
      <c r="E71" s="5">
        <v>1914</v>
      </c>
      <c r="F71" s="17">
        <v>1849</v>
      </c>
      <c r="G71" s="18" t="s">
        <v>33</v>
      </c>
      <c r="H71" s="19" t="s">
        <v>68</v>
      </c>
      <c r="I71" s="19" t="s">
        <v>70</v>
      </c>
      <c r="J71" s="20" t="s">
        <v>36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42.75">
      <c r="A72" s="16" t="s">
        <v>92</v>
      </c>
      <c r="B72" s="16"/>
      <c r="C72" s="16"/>
      <c r="D72" s="3">
        <v>1</v>
      </c>
      <c r="E72" s="5">
        <v>1915</v>
      </c>
      <c r="F72" s="17">
        <v>1852</v>
      </c>
      <c r="G72" s="18" t="s">
        <v>33</v>
      </c>
      <c r="H72" s="19" t="s">
        <v>68</v>
      </c>
      <c r="I72" s="19" t="s">
        <v>70</v>
      </c>
      <c r="J72" s="20" t="s">
        <v>36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42.75">
      <c r="A73" s="16" t="s">
        <v>92</v>
      </c>
      <c r="B73" s="16"/>
      <c r="C73" s="16"/>
      <c r="D73" s="3">
        <v>1</v>
      </c>
      <c r="E73" s="5">
        <v>1915</v>
      </c>
      <c r="F73" s="17">
        <v>1852</v>
      </c>
      <c r="G73" s="18" t="s">
        <v>33</v>
      </c>
      <c r="H73" s="19" t="s">
        <v>68</v>
      </c>
      <c r="I73" s="19" t="s">
        <v>70</v>
      </c>
      <c r="J73" s="20" t="s">
        <v>36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42.75">
      <c r="A74" s="16" t="s">
        <v>92</v>
      </c>
      <c r="B74" s="16"/>
      <c r="C74" s="16"/>
      <c r="D74" s="3">
        <v>1</v>
      </c>
      <c r="E74" s="5">
        <v>1915</v>
      </c>
      <c r="F74" s="17">
        <v>1852</v>
      </c>
      <c r="G74" s="18" t="s">
        <v>33</v>
      </c>
      <c r="H74" s="19" t="s">
        <v>68</v>
      </c>
      <c r="I74" s="19" t="s">
        <v>70</v>
      </c>
      <c r="J74" s="20" t="s">
        <v>36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31.5">
      <c r="A75" s="16"/>
      <c r="B75" s="16"/>
      <c r="C75" s="16"/>
      <c r="D75" s="3">
        <v>1</v>
      </c>
      <c r="E75" s="5">
        <v>1915</v>
      </c>
      <c r="F75" s="17">
        <v>1852</v>
      </c>
      <c r="G75" s="18" t="s">
        <v>33</v>
      </c>
      <c r="H75" s="19" t="s">
        <v>43</v>
      </c>
      <c r="I75" s="19" t="s">
        <v>55</v>
      </c>
      <c r="J75" s="20" t="s">
        <v>36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31.5">
      <c r="A76" s="16"/>
      <c r="B76" s="16"/>
      <c r="C76" s="16"/>
      <c r="D76" s="3">
        <v>1</v>
      </c>
      <c r="E76" s="5">
        <v>1915</v>
      </c>
      <c r="F76" s="17">
        <v>1903</v>
      </c>
      <c r="G76" s="18" t="s">
        <v>27</v>
      </c>
      <c r="H76" s="19" t="s">
        <v>51</v>
      </c>
      <c r="I76" s="19" t="s">
        <v>30</v>
      </c>
      <c r="J76" s="20" t="s">
        <v>31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31.5">
      <c r="A77" s="16"/>
      <c r="B77" s="16"/>
      <c r="C77" s="16"/>
      <c r="D77" s="3">
        <v>1</v>
      </c>
      <c r="E77" s="5">
        <v>1915</v>
      </c>
      <c r="F77" s="17">
        <v>1903</v>
      </c>
      <c r="G77" s="18" t="s">
        <v>27</v>
      </c>
      <c r="H77" s="19" t="s">
        <v>51</v>
      </c>
      <c r="I77" s="19" t="s">
        <v>30</v>
      </c>
      <c r="J77" s="20" t="s">
        <v>31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31.5">
      <c r="A78" s="16"/>
      <c r="B78" s="16"/>
      <c r="C78" s="16"/>
      <c r="D78" s="3">
        <v>1</v>
      </c>
      <c r="E78" s="5">
        <v>1915</v>
      </c>
      <c r="F78" s="17">
        <v>1903</v>
      </c>
      <c r="G78" s="18" t="s">
        <v>27</v>
      </c>
      <c r="H78" s="19" t="s">
        <v>51</v>
      </c>
      <c r="I78" s="19" t="s">
        <v>30</v>
      </c>
      <c r="J78" s="20" t="s">
        <v>31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42.75">
      <c r="A79" s="16" t="s">
        <v>92</v>
      </c>
      <c r="B79" s="16"/>
      <c r="C79" s="16"/>
      <c r="D79" s="3">
        <v>1</v>
      </c>
      <c r="E79" s="5">
        <v>1915</v>
      </c>
      <c r="F79" s="17">
        <v>1852</v>
      </c>
      <c r="G79" s="18" t="s">
        <v>33</v>
      </c>
      <c r="H79" s="19" t="s">
        <v>68</v>
      </c>
      <c r="I79" s="19" t="s">
        <v>70</v>
      </c>
      <c r="J79" s="20" t="s">
        <v>36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31.5">
      <c r="A80" s="22" t="s">
        <v>94</v>
      </c>
      <c r="B80" s="22"/>
      <c r="C80" s="22"/>
      <c r="D80" s="3">
        <v>1</v>
      </c>
      <c r="E80" s="5">
        <v>1915</v>
      </c>
      <c r="F80" s="17">
        <v>1852</v>
      </c>
      <c r="G80" s="18" t="s">
        <v>33</v>
      </c>
      <c r="H80" s="19" t="s">
        <v>48</v>
      </c>
      <c r="I80" s="19" t="s">
        <v>44</v>
      </c>
      <c r="J80" s="20" t="s">
        <v>36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31.5">
      <c r="A81" s="22" t="s">
        <v>94</v>
      </c>
      <c r="B81" s="22"/>
      <c r="C81" s="22"/>
      <c r="D81" s="3">
        <v>1</v>
      </c>
      <c r="E81" s="5">
        <v>1915</v>
      </c>
      <c r="F81" s="17">
        <v>1852</v>
      </c>
      <c r="G81" s="18" t="s">
        <v>33</v>
      </c>
      <c r="H81" s="19" t="s">
        <v>48</v>
      </c>
      <c r="I81" s="19" t="s">
        <v>44</v>
      </c>
      <c r="J81" s="20" t="s">
        <v>36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42.75">
      <c r="A82" s="16" t="s">
        <v>92</v>
      </c>
      <c r="B82" s="16"/>
      <c r="C82" s="16"/>
      <c r="D82" s="3">
        <v>1</v>
      </c>
      <c r="E82" s="5">
        <v>1915</v>
      </c>
      <c r="F82" s="17">
        <v>1852</v>
      </c>
      <c r="G82" s="18" t="s">
        <v>33</v>
      </c>
      <c r="H82" s="19" t="s">
        <v>68</v>
      </c>
      <c r="I82" s="19" t="s">
        <v>70</v>
      </c>
      <c r="J82" s="20" t="s">
        <v>36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42.75">
      <c r="A83" s="16" t="s">
        <v>92</v>
      </c>
      <c r="B83" s="16"/>
      <c r="C83" s="16"/>
      <c r="D83" s="3">
        <v>1</v>
      </c>
      <c r="E83" s="5">
        <v>1915</v>
      </c>
      <c r="F83" s="17">
        <v>1852</v>
      </c>
      <c r="G83" s="18" t="s">
        <v>33</v>
      </c>
      <c r="H83" s="19" t="s">
        <v>68</v>
      </c>
      <c r="I83" s="19" t="s">
        <v>70</v>
      </c>
      <c r="J83" s="20" t="s">
        <v>36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31.5">
      <c r="A84" s="16" t="s">
        <v>95</v>
      </c>
      <c r="B84" s="16"/>
      <c r="C84" s="16"/>
      <c r="D84" s="3">
        <v>1</v>
      </c>
      <c r="E84" s="5">
        <v>1917</v>
      </c>
      <c r="F84" s="17">
        <v>1848</v>
      </c>
      <c r="G84" s="18" t="s">
        <v>27</v>
      </c>
      <c r="H84" s="19" t="s">
        <v>51</v>
      </c>
      <c r="I84" s="19" t="s">
        <v>96</v>
      </c>
      <c r="J84" s="20" t="s">
        <v>31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31.5">
      <c r="A85" s="7" t="s">
        <v>97</v>
      </c>
      <c r="B85" s="7"/>
      <c r="C85" s="7"/>
      <c r="D85" s="3">
        <v>1</v>
      </c>
      <c r="E85" s="5">
        <v>1917</v>
      </c>
      <c r="F85" s="17">
        <v>1847</v>
      </c>
      <c r="G85" s="18" t="s">
        <v>33</v>
      </c>
      <c r="H85" s="19" t="s">
        <v>56</v>
      </c>
      <c r="I85" s="19" t="s">
        <v>98</v>
      </c>
      <c r="J85" s="20" t="s">
        <v>36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31.5">
      <c r="A86" s="22" t="s">
        <v>53</v>
      </c>
      <c r="B86" s="22"/>
      <c r="C86" s="22"/>
      <c r="D86" s="3">
        <v>1</v>
      </c>
      <c r="E86" s="5">
        <v>1917</v>
      </c>
      <c r="F86" s="17">
        <v>1903</v>
      </c>
      <c r="G86" s="18" t="s">
        <v>33</v>
      </c>
      <c r="H86" s="19" t="s">
        <v>99</v>
      </c>
      <c r="I86" s="19" t="s">
        <v>55</v>
      </c>
      <c r="J86" s="20" t="s">
        <v>36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31.5">
      <c r="A87" s="7" t="s">
        <v>97</v>
      </c>
      <c r="B87" s="7"/>
      <c r="C87" s="7"/>
      <c r="D87" s="3">
        <v>1</v>
      </c>
      <c r="E87" s="5">
        <v>1917</v>
      </c>
      <c r="F87" s="17">
        <v>1903</v>
      </c>
      <c r="G87" s="18" t="s">
        <v>33</v>
      </c>
      <c r="H87" s="19" t="s">
        <v>56</v>
      </c>
      <c r="I87" s="19" t="s">
        <v>98</v>
      </c>
      <c r="J87" s="20" t="s">
        <v>36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31.5">
      <c r="A88" s="22" t="s">
        <v>94</v>
      </c>
      <c r="B88" s="22"/>
      <c r="C88" s="22"/>
      <c r="D88" s="3">
        <v>1</v>
      </c>
      <c r="E88" s="5">
        <v>1917</v>
      </c>
      <c r="F88" s="17">
        <v>1909</v>
      </c>
      <c r="G88" s="18" t="s">
        <v>33</v>
      </c>
      <c r="H88" s="19" t="s">
        <v>48</v>
      </c>
      <c r="I88" s="19" t="s">
        <v>44</v>
      </c>
      <c r="J88" s="20" t="s">
        <v>36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31.5">
      <c r="A89" s="22" t="s">
        <v>94</v>
      </c>
      <c r="B89" s="22"/>
      <c r="C89" s="22"/>
      <c r="D89" s="3">
        <v>1</v>
      </c>
      <c r="E89" s="5">
        <v>1917</v>
      </c>
      <c r="F89" s="17">
        <v>1909</v>
      </c>
      <c r="G89" s="18" t="s">
        <v>33</v>
      </c>
      <c r="H89" s="19" t="s">
        <v>48</v>
      </c>
      <c r="I89" s="19" t="s">
        <v>44</v>
      </c>
      <c r="J89" s="20" t="s">
        <v>36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31.5">
      <c r="A90" s="22" t="s">
        <v>94</v>
      </c>
      <c r="B90" s="22"/>
      <c r="C90" s="22"/>
      <c r="D90" s="3">
        <v>1</v>
      </c>
      <c r="E90" s="5">
        <v>1917</v>
      </c>
      <c r="F90" s="17">
        <v>1909</v>
      </c>
      <c r="G90" s="18" t="s">
        <v>33</v>
      </c>
      <c r="H90" s="19" t="s">
        <v>48</v>
      </c>
      <c r="I90" s="19" t="s">
        <v>44</v>
      </c>
      <c r="J90" s="20" t="s">
        <v>36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31.5">
      <c r="A91" s="22" t="s">
        <v>94</v>
      </c>
      <c r="B91" s="22"/>
      <c r="C91" s="22"/>
      <c r="D91" s="3">
        <v>1</v>
      </c>
      <c r="E91" s="5">
        <v>1917</v>
      </c>
      <c r="F91" s="17">
        <v>1909</v>
      </c>
      <c r="G91" s="18" t="s">
        <v>33</v>
      </c>
      <c r="H91" s="19" t="s">
        <v>48</v>
      </c>
      <c r="I91" s="19" t="s">
        <v>44</v>
      </c>
      <c r="J91" s="20" t="s">
        <v>36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31.5">
      <c r="A92" s="22" t="s">
        <v>94</v>
      </c>
      <c r="B92" s="22"/>
      <c r="C92" s="22"/>
      <c r="D92" s="3">
        <v>1</v>
      </c>
      <c r="E92" s="5">
        <v>1917</v>
      </c>
      <c r="F92" s="17">
        <v>1909</v>
      </c>
      <c r="G92" s="18" t="s">
        <v>33</v>
      </c>
      <c r="H92" s="19" t="s">
        <v>48</v>
      </c>
      <c r="I92" s="19" t="s">
        <v>44</v>
      </c>
      <c r="J92" s="20" t="s">
        <v>36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31.5">
      <c r="A93" s="22" t="s">
        <v>94</v>
      </c>
      <c r="B93" s="22"/>
      <c r="C93" s="22"/>
      <c r="D93" s="3">
        <v>1</v>
      </c>
      <c r="E93" s="5">
        <v>1917</v>
      </c>
      <c r="F93" s="17">
        <v>1909</v>
      </c>
      <c r="G93" s="18" t="s">
        <v>33</v>
      </c>
      <c r="H93" s="19" t="s">
        <v>48</v>
      </c>
      <c r="I93" s="19" t="s">
        <v>44</v>
      </c>
      <c r="J93" s="20" t="s">
        <v>36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31.5">
      <c r="A94" s="16" t="s">
        <v>50</v>
      </c>
      <c r="B94" s="16"/>
      <c r="C94" s="16"/>
      <c r="D94" s="3">
        <v>1</v>
      </c>
      <c r="E94" s="5">
        <v>1917</v>
      </c>
      <c r="F94" s="17">
        <v>1842</v>
      </c>
      <c r="G94" s="18" t="s">
        <v>27</v>
      </c>
      <c r="H94" s="19" t="s">
        <v>51</v>
      </c>
      <c r="I94" s="19" t="s">
        <v>52</v>
      </c>
      <c r="J94" s="20" t="s">
        <v>31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31.5">
      <c r="A95" s="16" t="s">
        <v>50</v>
      </c>
      <c r="B95" s="16"/>
      <c r="C95" s="16"/>
      <c r="D95" s="3">
        <v>1</v>
      </c>
      <c r="E95" s="5">
        <v>1917</v>
      </c>
      <c r="F95" s="17">
        <v>1842</v>
      </c>
      <c r="G95" s="18" t="s">
        <v>27</v>
      </c>
      <c r="H95" s="19" t="s">
        <v>51</v>
      </c>
      <c r="I95" s="19" t="s">
        <v>52</v>
      </c>
      <c r="J95" s="20" t="s">
        <v>31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31.5">
      <c r="A96" s="16" t="s">
        <v>50</v>
      </c>
      <c r="B96" s="16"/>
      <c r="C96" s="16"/>
      <c r="D96" s="3">
        <v>1</v>
      </c>
      <c r="E96" s="5">
        <v>1917</v>
      </c>
      <c r="F96" s="17">
        <v>1842</v>
      </c>
      <c r="G96" s="18" t="s">
        <v>27</v>
      </c>
      <c r="H96" s="19" t="s">
        <v>51</v>
      </c>
      <c r="I96" s="19" t="s">
        <v>52</v>
      </c>
      <c r="J96" s="20" t="s">
        <v>31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31.5">
      <c r="A97" s="16" t="s">
        <v>100</v>
      </c>
      <c r="B97" s="16"/>
      <c r="C97" s="16"/>
      <c r="D97" s="3">
        <v>1</v>
      </c>
      <c r="E97" s="5">
        <v>1917</v>
      </c>
      <c r="F97" s="17">
        <v>1841</v>
      </c>
      <c r="G97" s="18" t="s">
        <v>27</v>
      </c>
      <c r="H97" s="19" t="s">
        <v>77</v>
      </c>
      <c r="I97" s="19" t="s">
        <v>44</v>
      </c>
      <c r="J97" s="20" t="s">
        <v>31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31.5">
      <c r="A98" s="22" t="s">
        <v>94</v>
      </c>
      <c r="B98" s="22"/>
      <c r="C98" s="22"/>
      <c r="D98" s="3">
        <v>1</v>
      </c>
      <c r="E98" s="5">
        <v>1917</v>
      </c>
      <c r="F98" s="17">
        <v>1909</v>
      </c>
      <c r="G98" s="18" t="s">
        <v>33</v>
      </c>
      <c r="H98" s="19" t="s">
        <v>48</v>
      </c>
      <c r="I98" s="19" t="s">
        <v>44</v>
      </c>
      <c r="J98" s="20" t="s">
        <v>36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31.5">
      <c r="A99" s="22" t="s">
        <v>94</v>
      </c>
      <c r="B99" s="22"/>
      <c r="C99" s="22"/>
      <c r="D99" s="3">
        <v>1</v>
      </c>
      <c r="E99" s="5">
        <v>1917</v>
      </c>
      <c r="F99" s="17">
        <v>1909</v>
      </c>
      <c r="G99" s="18" t="s">
        <v>33</v>
      </c>
      <c r="H99" s="19" t="s">
        <v>48</v>
      </c>
      <c r="I99" s="19" t="s">
        <v>44</v>
      </c>
      <c r="J99" s="20" t="s">
        <v>36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31.5">
      <c r="A100" s="22" t="s">
        <v>94</v>
      </c>
      <c r="B100" s="22"/>
      <c r="C100" s="22"/>
      <c r="D100" s="3">
        <v>1</v>
      </c>
      <c r="E100" s="5">
        <v>1917</v>
      </c>
      <c r="F100" s="17">
        <v>1909</v>
      </c>
      <c r="G100" s="18" t="s">
        <v>33</v>
      </c>
      <c r="H100" s="19" t="s">
        <v>48</v>
      </c>
      <c r="I100" s="19" t="s">
        <v>44</v>
      </c>
      <c r="J100" s="20" t="s">
        <v>36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31.5">
      <c r="A101" s="22" t="s">
        <v>94</v>
      </c>
      <c r="B101" s="22"/>
      <c r="C101" s="22"/>
      <c r="D101" s="3">
        <v>1</v>
      </c>
      <c r="E101" s="5">
        <v>1917</v>
      </c>
      <c r="F101" s="17">
        <v>1909</v>
      </c>
      <c r="G101" s="18" t="s">
        <v>33</v>
      </c>
      <c r="H101" s="19" t="s">
        <v>48</v>
      </c>
      <c r="I101" s="19" t="s">
        <v>44</v>
      </c>
      <c r="J101" s="20" t="s">
        <v>36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47.25">
      <c r="A102" s="16" t="s">
        <v>101</v>
      </c>
      <c r="B102" s="16"/>
      <c r="C102" s="16"/>
      <c r="D102" s="3">
        <v>1</v>
      </c>
      <c r="E102" s="5">
        <v>1917</v>
      </c>
      <c r="F102" s="17">
        <v>1909</v>
      </c>
      <c r="G102" s="18" t="s">
        <v>33</v>
      </c>
      <c r="H102" s="19" t="s">
        <v>48</v>
      </c>
      <c r="I102" s="19" t="s">
        <v>44</v>
      </c>
      <c r="J102" s="20" t="s">
        <v>36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31.5">
      <c r="A103" s="22" t="s">
        <v>94</v>
      </c>
      <c r="B103" s="22"/>
      <c r="C103" s="22"/>
      <c r="D103" s="3">
        <v>1</v>
      </c>
      <c r="E103" s="5">
        <v>1917</v>
      </c>
      <c r="F103" s="17">
        <v>1909</v>
      </c>
      <c r="G103" s="18" t="s">
        <v>33</v>
      </c>
      <c r="H103" s="19" t="s">
        <v>48</v>
      </c>
      <c r="I103" s="19" t="s">
        <v>44</v>
      </c>
      <c r="J103" s="20" t="s">
        <v>36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31.5">
      <c r="A104" s="22" t="s">
        <v>94</v>
      </c>
      <c r="B104" s="22"/>
      <c r="C104" s="22"/>
      <c r="D104" s="3">
        <v>1</v>
      </c>
      <c r="E104" s="5">
        <v>1917</v>
      </c>
      <c r="F104" s="17">
        <v>1909</v>
      </c>
      <c r="G104" s="18" t="s">
        <v>33</v>
      </c>
      <c r="H104" s="19" t="s">
        <v>48</v>
      </c>
      <c r="I104" s="19" t="s">
        <v>44</v>
      </c>
      <c r="J104" s="20" t="s">
        <v>36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31.5">
      <c r="A105" s="22" t="s">
        <v>94</v>
      </c>
      <c r="B105" s="22"/>
      <c r="C105" s="22"/>
      <c r="D105" s="3">
        <v>1</v>
      </c>
      <c r="E105" s="5">
        <v>1917</v>
      </c>
      <c r="F105" s="17">
        <v>1909</v>
      </c>
      <c r="G105" s="18" t="s">
        <v>33</v>
      </c>
      <c r="H105" s="19" t="s">
        <v>48</v>
      </c>
      <c r="I105" s="19" t="s">
        <v>44</v>
      </c>
      <c r="J105" s="20" t="s">
        <v>36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31.5">
      <c r="A106" s="22" t="s">
        <v>94</v>
      </c>
      <c r="B106" s="22"/>
      <c r="C106" s="22"/>
      <c r="D106" s="3">
        <v>1</v>
      </c>
      <c r="E106" s="5">
        <v>1919</v>
      </c>
      <c r="F106" s="17">
        <v>1909</v>
      </c>
      <c r="G106" s="18" t="s">
        <v>33</v>
      </c>
      <c r="H106" s="19" t="s">
        <v>48</v>
      </c>
      <c r="I106" s="19" t="s">
        <v>44</v>
      </c>
      <c r="J106" s="20" t="s">
        <v>36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31.5">
      <c r="A107" s="22" t="s">
        <v>94</v>
      </c>
      <c r="B107" s="22"/>
      <c r="C107" s="22"/>
      <c r="D107" s="3">
        <v>1</v>
      </c>
      <c r="E107" s="5">
        <v>1919</v>
      </c>
      <c r="F107" s="17">
        <v>1909</v>
      </c>
      <c r="G107" s="18" t="s">
        <v>33</v>
      </c>
      <c r="H107" s="19" t="s">
        <v>48</v>
      </c>
      <c r="I107" s="19" t="s">
        <v>44</v>
      </c>
      <c r="J107" s="20" t="s">
        <v>36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31.5">
      <c r="A108" s="22" t="s">
        <v>94</v>
      </c>
      <c r="B108" s="22"/>
      <c r="C108" s="22"/>
      <c r="D108" s="3">
        <v>1</v>
      </c>
      <c r="E108" s="5">
        <v>1919</v>
      </c>
      <c r="F108" s="17">
        <v>1852</v>
      </c>
      <c r="G108" s="18" t="s">
        <v>33</v>
      </c>
      <c r="H108" s="19" t="s">
        <v>48</v>
      </c>
      <c r="I108" s="19" t="s">
        <v>44</v>
      </c>
      <c r="J108" s="20" t="s">
        <v>36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31.5">
      <c r="A109" s="22" t="s">
        <v>94</v>
      </c>
      <c r="B109" s="22"/>
      <c r="C109" s="22"/>
      <c r="D109" s="3">
        <v>1</v>
      </c>
      <c r="E109" s="5">
        <v>1919</v>
      </c>
      <c r="F109" s="17">
        <v>1909</v>
      </c>
      <c r="G109" s="18" t="s">
        <v>33</v>
      </c>
      <c r="H109" s="19" t="s">
        <v>48</v>
      </c>
      <c r="I109" s="19" t="s">
        <v>44</v>
      </c>
      <c r="J109" s="20" t="s">
        <v>36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42.75">
      <c r="A110" s="16" t="s">
        <v>92</v>
      </c>
      <c r="B110" s="16"/>
      <c r="C110" s="16"/>
      <c r="D110" s="3">
        <v>1</v>
      </c>
      <c r="E110" s="5">
        <v>1919</v>
      </c>
      <c r="F110" s="17">
        <v>1852</v>
      </c>
      <c r="G110" s="18" t="s">
        <v>33</v>
      </c>
      <c r="H110" s="19" t="s">
        <v>68</v>
      </c>
      <c r="I110" s="19" t="s">
        <v>70</v>
      </c>
      <c r="J110" s="20" t="s">
        <v>36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31.5">
      <c r="A111" s="22" t="s">
        <v>94</v>
      </c>
      <c r="B111" s="22"/>
      <c r="C111" s="22"/>
      <c r="D111" s="3">
        <v>1</v>
      </c>
      <c r="E111" s="5">
        <v>1919</v>
      </c>
      <c r="F111" s="17">
        <v>1829</v>
      </c>
      <c r="G111" s="18" t="s">
        <v>33</v>
      </c>
      <c r="H111" s="19" t="s">
        <v>48</v>
      </c>
      <c r="I111" s="19" t="s">
        <v>44</v>
      </c>
      <c r="J111" s="20" t="s">
        <v>36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31.5">
      <c r="A112" s="22" t="s">
        <v>94</v>
      </c>
      <c r="B112" s="22"/>
      <c r="C112" s="22"/>
      <c r="D112" s="3">
        <v>1</v>
      </c>
      <c r="E112" s="5">
        <v>1919</v>
      </c>
      <c r="F112" s="17">
        <v>1829</v>
      </c>
      <c r="G112" s="18" t="s">
        <v>33</v>
      </c>
      <c r="H112" s="19" t="s">
        <v>48</v>
      </c>
      <c r="I112" s="19" t="s">
        <v>44</v>
      </c>
      <c r="J112" s="20" t="s">
        <v>36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31.5">
      <c r="A113" s="22" t="s">
        <v>94</v>
      </c>
      <c r="B113" s="22"/>
      <c r="C113" s="22"/>
      <c r="D113" s="3">
        <v>1</v>
      </c>
      <c r="E113" s="5">
        <v>1919</v>
      </c>
      <c r="F113" s="17">
        <v>1829</v>
      </c>
      <c r="G113" s="18" t="s">
        <v>33</v>
      </c>
      <c r="H113" s="19" t="s">
        <v>48</v>
      </c>
      <c r="I113" s="19" t="s">
        <v>44</v>
      </c>
      <c r="J113" s="20" t="s">
        <v>36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31.5">
      <c r="A114" s="16" t="s">
        <v>102</v>
      </c>
      <c r="B114" s="16"/>
      <c r="C114" s="16"/>
      <c r="D114" s="3">
        <v>1</v>
      </c>
      <c r="E114" s="5">
        <v>1919</v>
      </c>
      <c r="F114" s="17">
        <v>1910</v>
      </c>
      <c r="G114" s="18" t="s">
        <v>27</v>
      </c>
      <c r="H114" s="19" t="s">
        <v>77</v>
      </c>
      <c r="I114" s="19" t="s">
        <v>82</v>
      </c>
      <c r="J114" s="20" t="s">
        <v>36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42.75">
      <c r="A115" s="16" t="s">
        <v>92</v>
      </c>
      <c r="B115" s="16"/>
      <c r="C115" s="16"/>
      <c r="D115" s="3">
        <v>1</v>
      </c>
      <c r="E115" s="5">
        <v>1919</v>
      </c>
      <c r="F115" s="17">
        <v>1852</v>
      </c>
      <c r="G115" s="18" t="s">
        <v>33</v>
      </c>
      <c r="H115" s="19" t="s">
        <v>68</v>
      </c>
      <c r="I115" s="19" t="s">
        <v>70</v>
      </c>
      <c r="J115" s="20" t="s">
        <v>36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42.75">
      <c r="A116" s="16" t="s">
        <v>92</v>
      </c>
      <c r="B116" s="16"/>
      <c r="C116" s="16"/>
      <c r="D116" s="3">
        <v>1</v>
      </c>
      <c r="E116" s="5">
        <v>1919</v>
      </c>
      <c r="F116" s="17">
        <v>1852</v>
      </c>
      <c r="G116" s="18" t="s">
        <v>33</v>
      </c>
      <c r="H116" s="19" t="s">
        <v>68</v>
      </c>
      <c r="I116" s="19" t="s">
        <v>70</v>
      </c>
      <c r="J116" s="20" t="s">
        <v>36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31.5">
      <c r="A117" s="22" t="s">
        <v>94</v>
      </c>
      <c r="B117" s="22"/>
      <c r="C117" s="22"/>
      <c r="D117" s="3">
        <v>1</v>
      </c>
      <c r="E117" s="5">
        <v>1919</v>
      </c>
      <c r="F117" s="17">
        <v>1829</v>
      </c>
      <c r="G117" s="18" t="s">
        <v>33</v>
      </c>
      <c r="H117" s="19" t="s">
        <v>48</v>
      </c>
      <c r="I117" s="19" t="s">
        <v>44</v>
      </c>
      <c r="J117" s="20" t="s">
        <v>36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31.5">
      <c r="A118" s="22" t="s">
        <v>94</v>
      </c>
      <c r="B118" s="22"/>
      <c r="C118" s="22"/>
      <c r="D118" s="3">
        <v>1</v>
      </c>
      <c r="E118" s="5">
        <v>1919</v>
      </c>
      <c r="F118" s="17">
        <v>1852</v>
      </c>
      <c r="G118" s="18" t="s">
        <v>33</v>
      </c>
      <c r="H118" s="19" t="s">
        <v>48</v>
      </c>
      <c r="I118" s="19" t="s">
        <v>44</v>
      </c>
      <c r="J118" s="20" t="s">
        <v>36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31.5">
      <c r="A119" s="22" t="s">
        <v>94</v>
      </c>
      <c r="B119" s="22"/>
      <c r="C119" s="22"/>
      <c r="D119" s="3">
        <v>1</v>
      </c>
      <c r="E119" s="5">
        <v>1919</v>
      </c>
      <c r="F119" s="17">
        <v>1852</v>
      </c>
      <c r="G119" s="18" t="s">
        <v>33</v>
      </c>
      <c r="H119" s="19" t="s">
        <v>48</v>
      </c>
      <c r="I119" s="19" t="s">
        <v>44</v>
      </c>
      <c r="J119" s="20" t="s">
        <v>36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31.5">
      <c r="A120" s="16"/>
      <c r="B120" s="16"/>
      <c r="C120" s="16"/>
      <c r="D120" s="3">
        <v>1</v>
      </c>
      <c r="E120" s="5">
        <v>1920</v>
      </c>
      <c r="F120" s="17">
        <v>1846</v>
      </c>
      <c r="G120" s="18" t="s">
        <v>33</v>
      </c>
      <c r="H120" s="19" t="s">
        <v>48</v>
      </c>
      <c r="I120" s="19" t="s">
        <v>103</v>
      </c>
      <c r="J120" s="20" t="s">
        <v>36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31.5">
      <c r="A121" s="16"/>
      <c r="B121" s="16"/>
      <c r="C121" s="16"/>
      <c r="D121" s="3">
        <v>1</v>
      </c>
      <c r="E121" s="5">
        <v>1920</v>
      </c>
      <c r="F121" s="17">
        <v>1902</v>
      </c>
      <c r="G121" s="18" t="s">
        <v>33</v>
      </c>
      <c r="H121" s="19" t="s">
        <v>104</v>
      </c>
      <c r="I121" s="19" t="s">
        <v>55</v>
      </c>
      <c r="J121" s="20" t="s">
        <v>36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31.5">
      <c r="A122" s="22" t="s">
        <v>94</v>
      </c>
      <c r="B122" s="22"/>
      <c r="C122" s="22"/>
      <c r="D122" s="3">
        <v>1</v>
      </c>
      <c r="E122" s="5">
        <v>1920</v>
      </c>
      <c r="F122" s="17">
        <v>1911</v>
      </c>
      <c r="G122" s="18" t="s">
        <v>33</v>
      </c>
      <c r="H122" s="19" t="s">
        <v>48</v>
      </c>
      <c r="I122" s="19" t="s">
        <v>44</v>
      </c>
      <c r="J122" s="20" t="s">
        <v>36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31.5">
      <c r="A123" s="22" t="s">
        <v>94</v>
      </c>
      <c r="B123" s="22"/>
      <c r="C123" s="22"/>
      <c r="D123" s="3">
        <v>1</v>
      </c>
      <c r="E123" s="5">
        <v>1920</v>
      </c>
      <c r="F123" s="17">
        <v>1911</v>
      </c>
      <c r="G123" s="18" t="s">
        <v>33</v>
      </c>
      <c r="H123" s="19" t="s">
        <v>48</v>
      </c>
      <c r="I123" s="19" t="s">
        <v>44</v>
      </c>
      <c r="J123" s="20" t="s">
        <v>36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42.75">
      <c r="A124" s="16"/>
      <c r="B124" s="16"/>
      <c r="C124" s="16"/>
      <c r="D124" s="3">
        <v>1</v>
      </c>
      <c r="E124" s="5">
        <v>1920</v>
      </c>
      <c r="F124" s="17">
        <v>1852</v>
      </c>
      <c r="G124" s="18" t="s">
        <v>33</v>
      </c>
      <c r="H124" s="19" t="s">
        <v>68</v>
      </c>
      <c r="I124" s="19" t="s">
        <v>70</v>
      </c>
      <c r="J124" s="20" t="s">
        <v>36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42.75">
      <c r="A125" s="16"/>
      <c r="B125" s="16"/>
      <c r="C125" s="16"/>
      <c r="D125" s="3">
        <v>1</v>
      </c>
      <c r="E125" s="5">
        <v>1920</v>
      </c>
      <c r="F125" s="17">
        <v>1852</v>
      </c>
      <c r="G125" s="18" t="s">
        <v>33</v>
      </c>
      <c r="H125" s="19" t="s">
        <v>68</v>
      </c>
      <c r="I125" s="19" t="s">
        <v>70</v>
      </c>
      <c r="J125" s="20" t="s">
        <v>36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42.75">
      <c r="A126" s="16"/>
      <c r="B126" s="16"/>
      <c r="C126" s="16"/>
      <c r="D126" s="3">
        <v>1</v>
      </c>
      <c r="E126" s="5">
        <v>1920</v>
      </c>
      <c r="F126" s="17">
        <v>1852</v>
      </c>
      <c r="G126" s="18" t="s">
        <v>33</v>
      </c>
      <c r="H126" s="19" t="s">
        <v>68</v>
      </c>
      <c r="I126" s="19" t="s">
        <v>70</v>
      </c>
      <c r="J126" s="20" t="s">
        <v>36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42.75">
      <c r="A127" s="16"/>
      <c r="B127" s="16"/>
      <c r="C127" s="16"/>
      <c r="D127" s="3">
        <v>1</v>
      </c>
      <c r="E127" s="5">
        <v>1920</v>
      </c>
      <c r="F127" s="17">
        <v>1852</v>
      </c>
      <c r="G127" s="18" t="s">
        <v>33</v>
      </c>
      <c r="H127" s="19" t="s">
        <v>68</v>
      </c>
      <c r="I127" s="19" t="s">
        <v>70</v>
      </c>
      <c r="J127" s="20" t="s">
        <v>36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42.75">
      <c r="A128" s="16"/>
      <c r="B128" s="16"/>
      <c r="C128" s="16"/>
      <c r="D128" s="3">
        <v>1</v>
      </c>
      <c r="E128" s="5">
        <v>1920</v>
      </c>
      <c r="F128" s="17">
        <v>1852</v>
      </c>
      <c r="G128" s="18" t="s">
        <v>33</v>
      </c>
      <c r="H128" s="19" t="s">
        <v>68</v>
      </c>
      <c r="I128" s="19" t="s">
        <v>70</v>
      </c>
      <c r="J128" s="20" t="s">
        <v>36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42.75">
      <c r="A129" s="16"/>
      <c r="B129" s="16"/>
      <c r="C129" s="16"/>
      <c r="D129" s="3">
        <v>1</v>
      </c>
      <c r="E129" s="5">
        <v>1920</v>
      </c>
      <c r="F129" s="17">
        <v>1852</v>
      </c>
      <c r="G129" s="18" t="s">
        <v>33</v>
      </c>
      <c r="H129" s="19" t="s">
        <v>68</v>
      </c>
      <c r="I129" s="19" t="s">
        <v>70</v>
      </c>
      <c r="J129" s="20" t="s">
        <v>36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31.5">
      <c r="A130" s="22" t="s">
        <v>94</v>
      </c>
      <c r="B130" s="22"/>
      <c r="C130" s="22"/>
      <c r="D130" s="3">
        <v>1</v>
      </c>
      <c r="E130" s="5">
        <v>1920</v>
      </c>
      <c r="F130" s="17">
        <v>1911</v>
      </c>
      <c r="G130" s="18" t="s">
        <v>33</v>
      </c>
      <c r="H130" s="19" t="s">
        <v>48</v>
      </c>
      <c r="I130" s="19" t="s">
        <v>44</v>
      </c>
      <c r="J130" s="20" t="s">
        <v>36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31.5">
      <c r="A131" s="22" t="s">
        <v>94</v>
      </c>
      <c r="B131" s="22"/>
      <c r="C131" s="22"/>
      <c r="D131" s="3">
        <v>1</v>
      </c>
      <c r="E131" s="5">
        <v>1920</v>
      </c>
      <c r="F131" s="17">
        <v>1911</v>
      </c>
      <c r="G131" s="18" t="s">
        <v>33</v>
      </c>
      <c r="H131" s="19" t="s">
        <v>48</v>
      </c>
      <c r="I131" s="19" t="s">
        <v>44</v>
      </c>
      <c r="J131" s="20" t="s">
        <v>36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31.5">
      <c r="A132" s="22" t="s">
        <v>94</v>
      </c>
      <c r="B132" s="22"/>
      <c r="C132" s="22"/>
      <c r="D132" s="3">
        <v>1</v>
      </c>
      <c r="E132" s="5">
        <v>1920</v>
      </c>
      <c r="F132" s="17">
        <v>1911</v>
      </c>
      <c r="G132" s="18" t="s">
        <v>33</v>
      </c>
      <c r="H132" s="19" t="s">
        <v>48</v>
      </c>
      <c r="I132" s="19" t="s">
        <v>44</v>
      </c>
      <c r="J132" s="20" t="s">
        <v>36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31.5">
      <c r="A133" s="22" t="s">
        <v>94</v>
      </c>
      <c r="B133" s="22"/>
      <c r="C133" s="22"/>
      <c r="D133" s="3">
        <v>1</v>
      </c>
      <c r="E133" s="5">
        <v>1920</v>
      </c>
      <c r="F133" s="17">
        <v>1847</v>
      </c>
      <c r="G133" s="18" t="s">
        <v>33</v>
      </c>
      <c r="H133" s="19" t="s">
        <v>48</v>
      </c>
      <c r="I133" s="19" t="s">
        <v>44</v>
      </c>
      <c r="J133" s="20" t="s">
        <v>36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31.5">
      <c r="A134" s="22" t="s">
        <v>26</v>
      </c>
      <c r="B134" s="22"/>
      <c r="C134" s="22"/>
      <c r="D134" s="3">
        <v>1</v>
      </c>
      <c r="E134" s="5">
        <v>1920</v>
      </c>
      <c r="F134" s="17">
        <v>1839</v>
      </c>
      <c r="G134" s="18" t="s">
        <v>27</v>
      </c>
      <c r="H134" s="19" t="s">
        <v>26</v>
      </c>
      <c r="I134" s="19" t="s">
        <v>26</v>
      </c>
      <c r="J134" s="20" t="s">
        <v>26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31.5">
      <c r="A135" s="22"/>
      <c r="B135" s="22"/>
      <c r="C135" s="22"/>
      <c r="D135" s="3">
        <v>1</v>
      </c>
      <c r="E135" s="5">
        <v>1921</v>
      </c>
      <c r="F135" s="17">
        <v>1911</v>
      </c>
      <c r="G135" s="18" t="s">
        <v>27</v>
      </c>
      <c r="H135" s="19" t="s">
        <v>29</v>
      </c>
      <c r="I135" s="19" t="s">
        <v>30</v>
      </c>
      <c r="J135" s="20" t="s">
        <v>31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31.5">
      <c r="A136" s="22"/>
      <c r="B136" s="22"/>
      <c r="C136" s="22"/>
      <c r="D136" s="3">
        <v>1</v>
      </c>
      <c r="E136" s="5">
        <v>1921</v>
      </c>
      <c r="F136" s="17">
        <v>1842</v>
      </c>
      <c r="G136" s="18" t="s">
        <v>27</v>
      </c>
      <c r="H136" s="19" t="s">
        <v>51</v>
      </c>
      <c r="I136" s="19" t="s">
        <v>52</v>
      </c>
      <c r="J136" s="20" t="s">
        <v>31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31.5">
      <c r="A137" s="22" t="s">
        <v>94</v>
      </c>
      <c r="B137" s="22"/>
      <c r="C137" s="22"/>
      <c r="D137" s="3">
        <v>1</v>
      </c>
      <c r="E137" s="5">
        <v>1921</v>
      </c>
      <c r="F137" s="17">
        <v>1913</v>
      </c>
      <c r="G137" s="18" t="s">
        <v>33</v>
      </c>
      <c r="H137" s="19" t="s">
        <v>48</v>
      </c>
      <c r="I137" s="19" t="s">
        <v>44</v>
      </c>
      <c r="J137" s="20" t="s">
        <v>36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31.5">
      <c r="A138" s="22" t="s">
        <v>94</v>
      </c>
      <c r="B138" s="22"/>
      <c r="C138" s="22"/>
      <c r="D138" s="3">
        <v>1</v>
      </c>
      <c r="E138" s="5">
        <v>1921</v>
      </c>
      <c r="F138" s="17">
        <v>1913</v>
      </c>
      <c r="G138" s="18" t="s">
        <v>33</v>
      </c>
      <c r="H138" s="19" t="s">
        <v>48</v>
      </c>
      <c r="I138" s="19" t="s">
        <v>44</v>
      </c>
      <c r="J138" s="20" t="s">
        <v>36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31.5">
      <c r="A139" s="22" t="s">
        <v>94</v>
      </c>
      <c r="B139" s="22"/>
      <c r="C139" s="22"/>
      <c r="D139" s="3">
        <v>1</v>
      </c>
      <c r="E139" s="5">
        <v>1921</v>
      </c>
      <c r="F139" s="17">
        <v>1913</v>
      </c>
      <c r="G139" s="18" t="s">
        <v>33</v>
      </c>
      <c r="H139" s="19" t="s">
        <v>48</v>
      </c>
      <c r="I139" s="19" t="s">
        <v>44</v>
      </c>
      <c r="J139" s="20" t="s">
        <v>36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31.5">
      <c r="A140" s="22" t="s">
        <v>94</v>
      </c>
      <c r="B140" s="22"/>
      <c r="C140" s="22"/>
      <c r="D140" s="3">
        <v>1</v>
      </c>
      <c r="E140" s="5">
        <v>1921</v>
      </c>
      <c r="F140" s="17">
        <v>1913</v>
      </c>
      <c r="G140" s="18" t="s">
        <v>33</v>
      </c>
      <c r="H140" s="19" t="s">
        <v>48</v>
      </c>
      <c r="I140" s="19" t="s">
        <v>44</v>
      </c>
      <c r="J140" s="20" t="s">
        <v>36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31.5">
      <c r="A141" s="7" t="s">
        <v>105</v>
      </c>
      <c r="B141" s="7"/>
      <c r="C141" s="7"/>
      <c r="D141" s="3">
        <v>1</v>
      </c>
      <c r="E141" s="5">
        <v>1921</v>
      </c>
      <c r="F141" s="17">
        <v>1911</v>
      </c>
      <c r="G141" s="18" t="s">
        <v>27</v>
      </c>
      <c r="H141" s="19" t="s">
        <v>29</v>
      </c>
      <c r="I141" s="19" t="s">
        <v>106</v>
      </c>
      <c r="J141" s="20" t="s">
        <v>31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31.5">
      <c r="A142" s="22" t="s">
        <v>94</v>
      </c>
      <c r="B142" s="22"/>
      <c r="C142" s="22"/>
      <c r="D142" s="3">
        <v>1</v>
      </c>
      <c r="E142" s="5">
        <v>1921</v>
      </c>
      <c r="F142" s="17">
        <v>1913</v>
      </c>
      <c r="G142" s="18" t="s">
        <v>33</v>
      </c>
      <c r="H142" s="19" t="s">
        <v>48</v>
      </c>
      <c r="I142" s="19" t="s">
        <v>44</v>
      </c>
      <c r="J142" s="20" t="s">
        <v>36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31.5">
      <c r="A143" s="22" t="s">
        <v>94</v>
      </c>
      <c r="B143" s="22"/>
      <c r="C143" s="22"/>
      <c r="D143" s="3">
        <v>1</v>
      </c>
      <c r="E143" s="5">
        <v>1921</v>
      </c>
      <c r="F143" s="17">
        <v>1909</v>
      </c>
      <c r="G143" s="18" t="s">
        <v>33</v>
      </c>
      <c r="H143" s="19" t="s">
        <v>48</v>
      </c>
      <c r="I143" s="19" t="s">
        <v>44</v>
      </c>
      <c r="J143" s="20" t="s">
        <v>36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31.5">
      <c r="A144" s="22" t="s">
        <v>94</v>
      </c>
      <c r="B144" s="22"/>
      <c r="C144" s="22"/>
      <c r="D144" s="3">
        <v>1</v>
      </c>
      <c r="E144" s="5">
        <v>1921</v>
      </c>
      <c r="F144" s="17">
        <v>1913</v>
      </c>
      <c r="G144" s="18" t="s">
        <v>33</v>
      </c>
      <c r="H144" s="19" t="s">
        <v>48</v>
      </c>
      <c r="I144" s="19" t="s">
        <v>44</v>
      </c>
      <c r="J144" s="20" t="s">
        <v>36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31.5">
      <c r="A145" s="22" t="s">
        <v>94</v>
      </c>
      <c r="B145" s="22"/>
      <c r="C145" s="22"/>
      <c r="D145" s="3">
        <v>1</v>
      </c>
      <c r="E145" s="5">
        <v>1921</v>
      </c>
      <c r="F145" s="17">
        <v>1913</v>
      </c>
      <c r="G145" s="18" t="s">
        <v>33</v>
      </c>
      <c r="H145" s="19" t="s">
        <v>48</v>
      </c>
      <c r="I145" s="19" t="s">
        <v>44</v>
      </c>
      <c r="J145" s="20" t="s">
        <v>36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31.5">
      <c r="A146" s="22"/>
      <c r="B146" s="22"/>
      <c r="C146" s="22"/>
      <c r="D146" s="3">
        <v>1</v>
      </c>
      <c r="E146" s="5">
        <v>1921</v>
      </c>
      <c r="F146" s="17">
        <v>1911</v>
      </c>
      <c r="G146" s="18" t="s">
        <v>27</v>
      </c>
      <c r="H146" s="19" t="s">
        <v>29</v>
      </c>
      <c r="I146" s="19" t="s">
        <v>30</v>
      </c>
      <c r="J146" s="20" t="s">
        <v>31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31.5">
      <c r="A147" s="22" t="s">
        <v>107</v>
      </c>
      <c r="B147" s="22"/>
      <c r="C147" s="22"/>
      <c r="D147" s="3">
        <v>1</v>
      </c>
      <c r="E147" s="5">
        <v>1922</v>
      </c>
      <c r="F147" s="17">
        <v>1911</v>
      </c>
      <c r="G147" s="18" t="s">
        <v>33</v>
      </c>
      <c r="H147" s="23" t="s">
        <v>68</v>
      </c>
      <c r="I147" s="23" t="s">
        <v>108</v>
      </c>
      <c r="J147" s="20" t="s">
        <v>36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31.5">
      <c r="A148" s="22" t="s">
        <v>53</v>
      </c>
      <c r="B148" s="22"/>
      <c r="C148" s="22"/>
      <c r="D148" s="3">
        <v>1</v>
      </c>
      <c r="E148" s="5">
        <v>1922</v>
      </c>
      <c r="F148" s="17">
        <v>1911</v>
      </c>
      <c r="G148" s="18" t="s">
        <v>33</v>
      </c>
      <c r="H148" s="19" t="s">
        <v>99</v>
      </c>
      <c r="I148" s="19" t="s">
        <v>55</v>
      </c>
      <c r="J148" s="20" t="s">
        <v>36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48">
      <c r="A149" s="16" t="s">
        <v>109</v>
      </c>
      <c r="B149" s="16"/>
      <c r="C149" s="16"/>
      <c r="D149" s="3">
        <v>1</v>
      </c>
      <c r="E149" s="5">
        <v>1922</v>
      </c>
      <c r="F149" s="17">
        <v>1911</v>
      </c>
      <c r="G149" s="18" t="s">
        <v>33</v>
      </c>
      <c r="H149" s="19" t="s">
        <v>48</v>
      </c>
      <c r="I149" s="19" t="s">
        <v>44</v>
      </c>
      <c r="J149" s="20" t="s">
        <v>36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48">
      <c r="A150" s="16" t="s">
        <v>110</v>
      </c>
      <c r="B150" s="16"/>
      <c r="C150" s="16"/>
      <c r="D150" s="3">
        <v>1</v>
      </c>
      <c r="E150" s="5">
        <v>1922</v>
      </c>
      <c r="F150" s="17">
        <v>1911</v>
      </c>
      <c r="G150" s="18" t="s">
        <v>33</v>
      </c>
      <c r="H150" s="19" t="s">
        <v>48</v>
      </c>
      <c r="I150" s="19" t="s">
        <v>44</v>
      </c>
      <c r="J150" s="20" t="s">
        <v>36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31.5">
      <c r="A151" s="16" t="s">
        <v>111</v>
      </c>
      <c r="B151" s="16"/>
      <c r="C151" s="16"/>
      <c r="D151" s="3">
        <v>1</v>
      </c>
      <c r="E151" s="5">
        <v>1922</v>
      </c>
      <c r="F151" s="17">
        <v>1913</v>
      </c>
      <c r="G151" s="18" t="s">
        <v>33</v>
      </c>
      <c r="H151" s="19" t="s">
        <v>43</v>
      </c>
      <c r="I151" s="19" t="s">
        <v>44</v>
      </c>
      <c r="J151" s="20" t="s">
        <v>36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48">
      <c r="A152" s="16" t="s">
        <v>109</v>
      </c>
      <c r="B152" s="16"/>
      <c r="C152" s="16"/>
      <c r="D152" s="3">
        <v>1</v>
      </c>
      <c r="E152" s="5">
        <v>1922</v>
      </c>
      <c r="F152" s="17">
        <v>1913</v>
      </c>
      <c r="G152" s="18" t="s">
        <v>33</v>
      </c>
      <c r="H152" s="19" t="s">
        <v>48</v>
      </c>
      <c r="I152" s="19" t="s">
        <v>44</v>
      </c>
      <c r="J152" s="20" t="s">
        <v>36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48">
      <c r="A153" s="16" t="s">
        <v>110</v>
      </c>
      <c r="B153" s="16"/>
      <c r="C153" s="16"/>
      <c r="D153" s="3">
        <v>1</v>
      </c>
      <c r="E153" s="5">
        <v>1922</v>
      </c>
      <c r="F153" s="17">
        <v>1913</v>
      </c>
      <c r="G153" s="18" t="s">
        <v>33</v>
      </c>
      <c r="H153" s="19" t="s">
        <v>48</v>
      </c>
      <c r="I153" s="19" t="s">
        <v>44</v>
      </c>
      <c r="J153" s="20" t="s">
        <v>36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48">
      <c r="A154" s="16" t="s">
        <v>110</v>
      </c>
      <c r="B154" s="16"/>
      <c r="C154" s="16"/>
      <c r="D154" s="3">
        <v>1</v>
      </c>
      <c r="E154" s="5">
        <v>1922</v>
      </c>
      <c r="F154" s="17">
        <v>1913</v>
      </c>
      <c r="G154" s="18" t="s">
        <v>33</v>
      </c>
      <c r="H154" s="19" t="s">
        <v>48</v>
      </c>
      <c r="I154" s="19" t="s">
        <v>44</v>
      </c>
      <c r="J154" s="20" t="s">
        <v>36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48">
      <c r="A155" s="16" t="s">
        <v>110</v>
      </c>
      <c r="B155" s="16"/>
      <c r="C155" s="16"/>
      <c r="D155" s="3">
        <v>1</v>
      </c>
      <c r="E155" s="5">
        <v>1922</v>
      </c>
      <c r="F155" s="17">
        <v>1913</v>
      </c>
      <c r="G155" s="18" t="s">
        <v>33</v>
      </c>
      <c r="H155" s="19" t="s">
        <v>48</v>
      </c>
      <c r="I155" s="19" t="s">
        <v>44</v>
      </c>
      <c r="J155" s="20" t="s">
        <v>36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48">
      <c r="A156" s="16" t="s">
        <v>110</v>
      </c>
      <c r="B156" s="16"/>
      <c r="C156" s="16"/>
      <c r="D156" s="3">
        <v>1</v>
      </c>
      <c r="E156" s="5">
        <v>1922</v>
      </c>
      <c r="F156" s="17">
        <v>1913</v>
      </c>
      <c r="G156" s="18" t="s">
        <v>33</v>
      </c>
      <c r="H156" s="19" t="s">
        <v>48</v>
      </c>
      <c r="I156" s="19" t="s">
        <v>44</v>
      </c>
      <c r="J156" s="20" t="s">
        <v>36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31.5">
      <c r="A157" s="16" t="s">
        <v>112</v>
      </c>
      <c r="B157" s="16"/>
      <c r="C157" s="16"/>
      <c r="D157" s="3">
        <v>1</v>
      </c>
      <c r="E157" s="5">
        <v>1922</v>
      </c>
      <c r="F157" s="17">
        <v>1852</v>
      </c>
      <c r="G157" s="18" t="s">
        <v>27</v>
      </c>
      <c r="H157" s="19" t="s">
        <v>113</v>
      </c>
      <c r="I157" s="19" t="s">
        <v>114</v>
      </c>
      <c r="J157" s="20" t="s">
        <v>91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31.5">
      <c r="A158" s="16" t="s">
        <v>115</v>
      </c>
      <c r="B158" s="16"/>
      <c r="C158" s="16"/>
      <c r="D158" s="3">
        <v>1</v>
      </c>
      <c r="E158" s="5">
        <v>1922</v>
      </c>
      <c r="F158" s="17">
        <v>1852</v>
      </c>
      <c r="G158" s="18" t="s">
        <v>27</v>
      </c>
      <c r="H158" s="19" t="s">
        <v>113</v>
      </c>
      <c r="I158" s="19" t="s">
        <v>114</v>
      </c>
      <c r="J158" s="20" t="s">
        <v>91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31.5">
      <c r="A159" s="7" t="s">
        <v>97</v>
      </c>
      <c r="B159" s="7"/>
      <c r="C159" s="7"/>
      <c r="D159" s="3">
        <v>1</v>
      </c>
      <c r="E159" s="5">
        <v>1922</v>
      </c>
      <c r="F159" s="17">
        <v>1911</v>
      </c>
      <c r="G159" s="18" t="s">
        <v>33</v>
      </c>
      <c r="H159" s="19" t="s">
        <v>56</v>
      </c>
      <c r="I159" s="19" t="s">
        <v>61</v>
      </c>
      <c r="J159" s="20" t="s">
        <v>36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78.75">
      <c r="A160" s="16" t="s">
        <v>116</v>
      </c>
      <c r="B160" s="16"/>
      <c r="C160" s="16"/>
      <c r="D160" s="3">
        <v>1</v>
      </c>
      <c r="E160" s="5">
        <v>1922</v>
      </c>
      <c r="F160" s="17">
        <v>1804</v>
      </c>
      <c r="G160" s="18" t="s">
        <v>33</v>
      </c>
      <c r="H160" s="19" t="s">
        <v>57</v>
      </c>
      <c r="I160" s="19" t="s">
        <v>117</v>
      </c>
      <c r="J160" s="20" t="s">
        <v>31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31.5">
      <c r="A161" s="16" t="s">
        <v>50</v>
      </c>
      <c r="B161" s="16"/>
      <c r="C161" s="16"/>
      <c r="D161" s="3">
        <v>1</v>
      </c>
      <c r="E161" s="5">
        <v>1922</v>
      </c>
      <c r="F161" s="17">
        <v>1842</v>
      </c>
      <c r="G161" s="18" t="s">
        <v>27</v>
      </c>
      <c r="H161" s="19" t="s">
        <v>51</v>
      </c>
      <c r="I161" s="19" t="s">
        <v>52</v>
      </c>
      <c r="J161" s="20" t="s">
        <v>31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31.5">
      <c r="A162" s="16" t="s">
        <v>26</v>
      </c>
      <c r="B162" s="16"/>
      <c r="C162" s="16"/>
      <c r="D162" s="3">
        <v>1</v>
      </c>
      <c r="E162" s="5">
        <v>1923</v>
      </c>
      <c r="F162" s="17">
        <v>1847</v>
      </c>
      <c r="G162" s="18" t="s">
        <v>27</v>
      </c>
      <c r="H162" s="19" t="s">
        <v>26</v>
      </c>
      <c r="I162" s="19" t="s">
        <v>26</v>
      </c>
      <c r="J162" s="20" t="s">
        <v>26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47.25">
      <c r="A163" s="16" t="s">
        <v>118</v>
      </c>
      <c r="B163" s="16"/>
      <c r="C163" s="16"/>
      <c r="D163" s="3">
        <v>1</v>
      </c>
      <c r="E163" s="5">
        <v>1923</v>
      </c>
      <c r="F163" s="17">
        <v>1847</v>
      </c>
      <c r="G163" s="18" t="s">
        <v>27</v>
      </c>
      <c r="H163" s="19" t="s">
        <v>38</v>
      </c>
      <c r="I163" s="19" t="s">
        <v>119</v>
      </c>
      <c r="J163" s="20" t="s">
        <v>31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45.75">
      <c r="A164" s="7" t="s">
        <v>120</v>
      </c>
      <c r="B164" s="7"/>
      <c r="C164" s="7"/>
      <c r="D164" s="3">
        <v>1</v>
      </c>
      <c r="E164" s="5">
        <v>1923</v>
      </c>
      <c r="F164" s="17">
        <v>1909</v>
      </c>
      <c r="G164" s="18" t="s">
        <v>33</v>
      </c>
      <c r="H164" s="19" t="s">
        <v>57</v>
      </c>
      <c r="I164" s="19" t="s">
        <v>62</v>
      </c>
      <c r="J164" s="20" t="s">
        <v>31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45.75">
      <c r="A165" s="16" t="s">
        <v>121</v>
      </c>
      <c r="B165" s="16"/>
      <c r="C165" s="16"/>
      <c r="D165" s="3">
        <v>1</v>
      </c>
      <c r="E165" s="5">
        <v>1923</v>
      </c>
      <c r="F165" s="17">
        <v>1852</v>
      </c>
      <c r="G165" s="18" t="s">
        <v>27</v>
      </c>
      <c r="H165" s="19" t="s">
        <v>113</v>
      </c>
      <c r="I165" s="19" t="s">
        <v>114</v>
      </c>
      <c r="J165" s="20" t="s">
        <v>91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32.25">
      <c r="A166" s="16" t="s">
        <v>122</v>
      </c>
      <c r="B166" s="16"/>
      <c r="C166" s="16"/>
      <c r="D166" s="3">
        <v>1</v>
      </c>
      <c r="E166" s="5">
        <v>1923</v>
      </c>
      <c r="F166" s="17">
        <v>1911</v>
      </c>
      <c r="G166" s="18" t="s">
        <v>33</v>
      </c>
      <c r="H166" s="19" t="s">
        <v>48</v>
      </c>
      <c r="I166" s="19" t="s">
        <v>44</v>
      </c>
      <c r="J166" s="20" t="s">
        <v>36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31.5">
      <c r="A167" s="22" t="s">
        <v>53</v>
      </c>
      <c r="B167" s="22"/>
      <c r="C167" s="22"/>
      <c r="D167" s="3">
        <v>1</v>
      </c>
      <c r="E167" s="5">
        <v>1923</v>
      </c>
      <c r="F167" s="17">
        <v>1911</v>
      </c>
      <c r="G167" s="18" t="s">
        <v>33</v>
      </c>
      <c r="H167" s="19" t="s">
        <v>99</v>
      </c>
      <c r="I167" s="19" t="s">
        <v>55</v>
      </c>
      <c r="J167" s="20" t="s">
        <v>36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47.25">
      <c r="A168" s="16" t="s">
        <v>123</v>
      </c>
      <c r="B168" s="16"/>
      <c r="C168" s="16"/>
      <c r="D168" s="3">
        <v>1</v>
      </c>
      <c r="E168" s="5">
        <v>1923</v>
      </c>
      <c r="F168" s="17">
        <v>1911</v>
      </c>
      <c r="G168" s="18" t="s">
        <v>27</v>
      </c>
      <c r="H168" s="19" t="s">
        <v>124</v>
      </c>
      <c r="I168" s="19" t="s">
        <v>125</v>
      </c>
      <c r="J168" s="20" t="s">
        <v>36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45.75">
      <c r="A169" s="16" t="s">
        <v>121</v>
      </c>
      <c r="B169" s="16"/>
      <c r="C169" s="16"/>
      <c r="D169" s="3">
        <v>1</v>
      </c>
      <c r="E169" s="5">
        <v>1923</v>
      </c>
      <c r="F169" s="17">
        <v>1852</v>
      </c>
      <c r="G169" s="18" t="s">
        <v>27</v>
      </c>
      <c r="H169" s="19" t="s">
        <v>113</v>
      </c>
      <c r="I169" s="19" t="s">
        <v>114</v>
      </c>
      <c r="J169" s="20" t="s">
        <v>91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31.5">
      <c r="A170" s="16" t="s">
        <v>126</v>
      </c>
      <c r="B170" s="16"/>
      <c r="C170" s="16"/>
      <c r="D170" s="3">
        <v>1</v>
      </c>
      <c r="E170" s="5">
        <v>1924</v>
      </c>
      <c r="F170" s="17">
        <v>1852</v>
      </c>
      <c r="G170" s="18" t="s">
        <v>27</v>
      </c>
      <c r="H170" s="19" t="s">
        <v>113</v>
      </c>
      <c r="I170" s="19" t="s">
        <v>114</v>
      </c>
      <c r="J170" s="20" t="s">
        <v>91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31.5">
      <c r="A171" s="16" t="s">
        <v>126</v>
      </c>
      <c r="B171" s="16"/>
      <c r="C171" s="16"/>
      <c r="D171" s="3">
        <v>1</v>
      </c>
      <c r="E171" s="5">
        <v>1924</v>
      </c>
      <c r="F171" s="17">
        <v>1852</v>
      </c>
      <c r="G171" s="18" t="s">
        <v>27</v>
      </c>
      <c r="H171" s="19" t="s">
        <v>113</v>
      </c>
      <c r="I171" s="19" t="s">
        <v>114</v>
      </c>
      <c r="J171" s="20" t="s">
        <v>91</v>
      </c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31.5">
      <c r="A172" s="16" t="s">
        <v>127</v>
      </c>
      <c r="B172" s="16"/>
      <c r="C172" s="16"/>
      <c r="D172" s="3">
        <v>1</v>
      </c>
      <c r="E172" s="5">
        <v>1924</v>
      </c>
      <c r="F172" s="17">
        <v>1719</v>
      </c>
      <c r="G172" s="18" t="s">
        <v>33</v>
      </c>
      <c r="H172" s="19" t="s">
        <v>56</v>
      </c>
      <c r="I172" s="19" t="s">
        <v>128</v>
      </c>
      <c r="J172" s="20" t="s">
        <v>36</v>
      </c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31.5">
      <c r="A173" s="16" t="s">
        <v>127</v>
      </c>
      <c r="B173" s="16"/>
      <c r="C173" s="16"/>
      <c r="D173" s="3">
        <v>1</v>
      </c>
      <c r="E173" s="5">
        <v>1924</v>
      </c>
      <c r="F173" s="17">
        <v>1719</v>
      </c>
      <c r="G173" s="18" t="s">
        <v>33</v>
      </c>
      <c r="H173" s="19" t="s">
        <v>56</v>
      </c>
      <c r="I173" s="19" t="s">
        <v>128</v>
      </c>
      <c r="J173" s="20" t="s">
        <v>36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45.75">
      <c r="A174" s="16" t="s">
        <v>129</v>
      </c>
      <c r="B174" s="16"/>
      <c r="C174" s="16"/>
      <c r="D174" s="3">
        <v>1</v>
      </c>
      <c r="E174" s="5">
        <v>1924</v>
      </c>
      <c r="F174" s="17">
        <v>1919</v>
      </c>
      <c r="G174" s="18" t="s">
        <v>27</v>
      </c>
      <c r="H174" s="19" t="s">
        <v>57</v>
      </c>
      <c r="I174" s="19" t="s">
        <v>74</v>
      </c>
      <c r="J174" s="20" t="s">
        <v>31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61.5">
      <c r="A175" s="16" t="s">
        <v>130</v>
      </c>
      <c r="B175" s="16"/>
      <c r="C175" s="16"/>
      <c r="D175" s="3">
        <v>1</v>
      </c>
      <c r="E175" s="5">
        <v>1925</v>
      </c>
      <c r="F175" s="17">
        <v>1913</v>
      </c>
      <c r="G175" s="18" t="s">
        <v>27</v>
      </c>
      <c r="H175" s="19" t="s">
        <v>68</v>
      </c>
      <c r="I175" s="19" t="s">
        <v>65</v>
      </c>
      <c r="J175" s="20" t="s">
        <v>36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31.5">
      <c r="A176" s="16" t="s">
        <v>26</v>
      </c>
      <c r="B176" s="16"/>
      <c r="C176" s="16"/>
      <c r="D176" s="3">
        <v>1</v>
      </c>
      <c r="E176" s="5">
        <v>1925</v>
      </c>
      <c r="F176" s="17">
        <v>1847</v>
      </c>
      <c r="G176" s="18" t="s">
        <v>27</v>
      </c>
      <c r="H176" s="19" t="s">
        <v>26</v>
      </c>
      <c r="I176" s="19" t="s">
        <v>26</v>
      </c>
      <c r="J176" s="20" t="s">
        <v>26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31.5">
      <c r="A177" s="16" t="s">
        <v>26</v>
      </c>
      <c r="B177" s="16"/>
      <c r="C177" s="16"/>
      <c r="D177" s="3">
        <v>1</v>
      </c>
      <c r="E177" s="5">
        <v>1925</v>
      </c>
      <c r="F177" s="17">
        <v>1847</v>
      </c>
      <c r="G177" s="18" t="s">
        <v>27</v>
      </c>
      <c r="H177" s="19" t="s">
        <v>26</v>
      </c>
      <c r="I177" s="19" t="s">
        <v>26</v>
      </c>
      <c r="J177" s="20" t="s">
        <v>26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31.5">
      <c r="A178" s="16" t="s">
        <v>131</v>
      </c>
      <c r="B178" s="16"/>
      <c r="C178" s="16"/>
      <c r="D178" s="3">
        <v>1</v>
      </c>
      <c r="E178" s="5">
        <v>1925</v>
      </c>
      <c r="F178" s="17">
        <v>1911</v>
      </c>
      <c r="G178" s="18" t="s">
        <v>27</v>
      </c>
      <c r="H178" s="19" t="s">
        <v>77</v>
      </c>
      <c r="I178" s="19" t="s">
        <v>44</v>
      </c>
      <c r="J178" s="20" t="s">
        <v>31</v>
      </c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61.5">
      <c r="A179" s="16" t="s">
        <v>132</v>
      </c>
      <c r="B179" s="16"/>
      <c r="C179" s="16"/>
      <c r="D179" s="3">
        <v>1</v>
      </c>
      <c r="E179" s="5">
        <v>1925</v>
      </c>
      <c r="F179" s="17">
        <v>1913</v>
      </c>
      <c r="G179" s="18" t="s">
        <v>33</v>
      </c>
      <c r="H179" s="19" t="s">
        <v>56</v>
      </c>
      <c r="I179" s="19" t="s">
        <v>133</v>
      </c>
      <c r="J179" s="20" t="s">
        <v>36</v>
      </c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31.5">
      <c r="A180" s="16" t="s">
        <v>134</v>
      </c>
      <c r="B180" s="16"/>
      <c r="C180" s="16"/>
      <c r="D180" s="3">
        <v>1</v>
      </c>
      <c r="E180" s="5">
        <v>1925</v>
      </c>
      <c r="F180" s="17">
        <v>1913</v>
      </c>
      <c r="G180" s="18" t="s">
        <v>27</v>
      </c>
      <c r="H180" s="19" t="s">
        <v>135</v>
      </c>
      <c r="I180" s="19" t="s">
        <v>44</v>
      </c>
      <c r="J180" s="20" t="s">
        <v>36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47.25">
      <c r="A181" s="16" t="s">
        <v>136</v>
      </c>
      <c r="B181" s="16"/>
      <c r="C181" s="16"/>
      <c r="D181" s="3">
        <v>1</v>
      </c>
      <c r="E181" s="5">
        <v>1925</v>
      </c>
      <c r="F181" s="17">
        <v>1913</v>
      </c>
      <c r="G181" s="18" t="s">
        <v>33</v>
      </c>
      <c r="H181" s="19" t="s">
        <v>34</v>
      </c>
      <c r="I181" s="19" t="s">
        <v>103</v>
      </c>
      <c r="J181" s="20" t="s">
        <v>36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31.5">
      <c r="A182" s="22" t="s">
        <v>53</v>
      </c>
      <c r="B182" s="22"/>
      <c r="C182" s="22"/>
      <c r="D182" s="3">
        <v>1</v>
      </c>
      <c r="E182" s="5">
        <v>1925</v>
      </c>
      <c r="F182" s="17">
        <v>1911</v>
      </c>
      <c r="G182" s="18" t="s">
        <v>33</v>
      </c>
      <c r="H182" s="19" t="s">
        <v>99</v>
      </c>
      <c r="I182" s="19" t="s">
        <v>55</v>
      </c>
      <c r="J182" s="20" t="s">
        <v>36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31.5">
      <c r="A183" s="16" t="s">
        <v>137</v>
      </c>
      <c r="B183" s="16"/>
      <c r="C183" s="16"/>
      <c r="D183" s="3">
        <v>1</v>
      </c>
      <c r="E183" s="5">
        <v>1926</v>
      </c>
      <c r="F183" s="17">
        <v>1852</v>
      </c>
      <c r="G183" s="18" t="s">
        <v>27</v>
      </c>
      <c r="H183" s="19" t="s">
        <v>113</v>
      </c>
      <c r="I183" s="19" t="s">
        <v>114</v>
      </c>
      <c r="J183" s="20" t="s">
        <v>91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31.5">
      <c r="A184" s="16" t="s">
        <v>138</v>
      </c>
      <c r="B184" s="16"/>
      <c r="C184" s="16"/>
      <c r="D184" s="3">
        <v>1</v>
      </c>
      <c r="E184" s="5">
        <v>1926</v>
      </c>
      <c r="F184" s="17">
        <v>1852</v>
      </c>
      <c r="G184" s="18" t="s">
        <v>27</v>
      </c>
      <c r="H184" s="19" t="s">
        <v>113</v>
      </c>
      <c r="I184" s="19" t="s">
        <v>114</v>
      </c>
      <c r="J184" s="20" t="s">
        <v>91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31.5">
      <c r="A185" s="16" t="s">
        <v>112</v>
      </c>
      <c r="B185" s="16"/>
      <c r="C185" s="16"/>
      <c r="D185" s="3">
        <v>1</v>
      </c>
      <c r="E185" s="5">
        <v>1926</v>
      </c>
      <c r="F185" s="17">
        <v>1852</v>
      </c>
      <c r="G185" s="18" t="s">
        <v>27</v>
      </c>
      <c r="H185" s="19" t="s">
        <v>113</v>
      </c>
      <c r="I185" s="19" t="s">
        <v>114</v>
      </c>
      <c r="J185" s="20" t="s">
        <v>91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31.5">
      <c r="A186" s="16" t="s">
        <v>112</v>
      </c>
      <c r="B186" s="16"/>
      <c r="C186" s="16"/>
      <c r="D186" s="3">
        <v>1</v>
      </c>
      <c r="E186" s="5">
        <v>1926</v>
      </c>
      <c r="F186" s="17">
        <v>1852</v>
      </c>
      <c r="G186" s="18" t="s">
        <v>27</v>
      </c>
      <c r="H186" s="19" t="s">
        <v>113</v>
      </c>
      <c r="I186" s="19" t="s">
        <v>114</v>
      </c>
      <c r="J186" s="20" t="s">
        <v>91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47.25">
      <c r="A187" s="16" t="s">
        <v>139</v>
      </c>
      <c r="B187" s="16"/>
      <c r="C187" s="16"/>
      <c r="D187" s="3">
        <v>1</v>
      </c>
      <c r="E187" s="5">
        <v>1926</v>
      </c>
      <c r="F187" s="17">
        <v>1911</v>
      </c>
      <c r="G187" s="18" t="s">
        <v>33</v>
      </c>
      <c r="H187" s="19" t="s">
        <v>140</v>
      </c>
      <c r="I187" s="19" t="s">
        <v>133</v>
      </c>
      <c r="J187" s="20" t="s">
        <v>36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63">
      <c r="A188" s="16" t="s">
        <v>141</v>
      </c>
      <c r="B188" s="16"/>
      <c r="C188" s="16"/>
      <c r="D188" s="3">
        <v>1</v>
      </c>
      <c r="E188" s="5">
        <v>1926</v>
      </c>
      <c r="F188" s="17">
        <v>1913</v>
      </c>
      <c r="G188" s="18" t="s">
        <v>33</v>
      </c>
      <c r="H188" s="19" t="s">
        <v>142</v>
      </c>
      <c r="I188" s="19" t="s">
        <v>103</v>
      </c>
      <c r="J188" s="20" t="s">
        <v>36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63">
      <c r="A189" s="16" t="s">
        <v>143</v>
      </c>
      <c r="B189" s="16"/>
      <c r="C189" s="16"/>
      <c r="D189" s="3">
        <v>1</v>
      </c>
      <c r="E189" s="5">
        <v>1926</v>
      </c>
      <c r="F189" s="17">
        <v>1913</v>
      </c>
      <c r="G189" s="18" t="s">
        <v>33</v>
      </c>
      <c r="H189" s="19" t="s">
        <v>142</v>
      </c>
      <c r="I189" s="19" t="s">
        <v>103</v>
      </c>
      <c r="J189" s="20" t="s">
        <v>36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31.5">
      <c r="A190" s="16" t="s">
        <v>144</v>
      </c>
      <c r="B190" s="16"/>
      <c r="C190" s="16"/>
      <c r="D190" s="3">
        <v>1</v>
      </c>
      <c r="E190" s="5">
        <v>1926</v>
      </c>
      <c r="F190" s="17">
        <v>1852</v>
      </c>
      <c r="G190" s="18" t="s">
        <v>27</v>
      </c>
      <c r="H190" s="19" t="s">
        <v>113</v>
      </c>
      <c r="I190" s="19" t="s">
        <v>114</v>
      </c>
      <c r="J190" s="20" t="s">
        <v>91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31.5">
      <c r="A191" s="16" t="s">
        <v>145</v>
      </c>
      <c r="B191" s="16"/>
      <c r="C191" s="16"/>
      <c r="D191" s="3">
        <v>1</v>
      </c>
      <c r="E191" s="5">
        <v>1926</v>
      </c>
      <c r="F191" s="17">
        <v>1913</v>
      </c>
      <c r="G191" s="18" t="s">
        <v>27</v>
      </c>
      <c r="H191" s="19" t="s">
        <v>146</v>
      </c>
      <c r="I191" s="19" t="s">
        <v>96</v>
      </c>
      <c r="J191" s="20" t="s">
        <v>36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31.5">
      <c r="A192" s="16" t="s">
        <v>147</v>
      </c>
      <c r="B192" s="16"/>
      <c r="C192" s="16"/>
      <c r="D192" s="3">
        <v>1</v>
      </c>
      <c r="E192" s="5">
        <v>1926</v>
      </c>
      <c r="F192" s="17">
        <v>1913</v>
      </c>
      <c r="G192" s="18" t="s">
        <v>33</v>
      </c>
      <c r="H192" s="19" t="s">
        <v>43</v>
      </c>
      <c r="I192" s="19" t="s">
        <v>44</v>
      </c>
      <c r="J192" s="20" t="s">
        <v>36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31.5">
      <c r="A193" s="16" t="s">
        <v>144</v>
      </c>
      <c r="B193" s="16"/>
      <c r="C193" s="16"/>
      <c r="D193" s="3">
        <v>1</v>
      </c>
      <c r="E193" s="5">
        <v>1926</v>
      </c>
      <c r="F193" s="17">
        <v>1852</v>
      </c>
      <c r="G193" s="18" t="s">
        <v>27</v>
      </c>
      <c r="H193" s="19" t="s">
        <v>113</v>
      </c>
      <c r="I193" s="19" t="s">
        <v>114</v>
      </c>
      <c r="J193" s="20" t="s">
        <v>91</v>
      </c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31.5">
      <c r="A194" s="16" t="s">
        <v>148</v>
      </c>
      <c r="B194" s="16"/>
      <c r="C194" s="16"/>
      <c r="D194" s="3">
        <v>1</v>
      </c>
      <c r="E194" s="5">
        <v>1926</v>
      </c>
      <c r="F194" s="17">
        <v>1920</v>
      </c>
      <c r="G194" s="18" t="s">
        <v>33</v>
      </c>
      <c r="H194" s="19" t="s">
        <v>56</v>
      </c>
      <c r="I194" s="19" t="s">
        <v>61</v>
      </c>
      <c r="J194" s="20" t="s">
        <v>36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31.5">
      <c r="A195" s="16" t="s">
        <v>144</v>
      </c>
      <c r="B195" s="16"/>
      <c r="C195" s="16"/>
      <c r="D195" s="3">
        <v>1</v>
      </c>
      <c r="E195" s="5">
        <v>1926</v>
      </c>
      <c r="F195" s="17">
        <v>1852</v>
      </c>
      <c r="G195" s="18" t="s">
        <v>27</v>
      </c>
      <c r="H195" s="19" t="s">
        <v>113</v>
      </c>
      <c r="I195" s="19" t="s">
        <v>114</v>
      </c>
      <c r="J195" s="20" t="s">
        <v>91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31.5">
      <c r="A196" s="16" t="s">
        <v>26</v>
      </c>
      <c r="B196" s="16"/>
      <c r="C196" s="16"/>
      <c r="D196" s="3">
        <v>1</v>
      </c>
      <c r="E196" s="5">
        <v>1926</v>
      </c>
      <c r="F196" s="17">
        <v>1919</v>
      </c>
      <c r="G196" s="18" t="s">
        <v>27</v>
      </c>
      <c r="H196" s="19" t="s">
        <v>26</v>
      </c>
      <c r="I196" s="19" t="s">
        <v>26</v>
      </c>
      <c r="J196" s="20" t="s">
        <v>26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31.5">
      <c r="A197" s="16" t="s">
        <v>26</v>
      </c>
      <c r="B197" s="16"/>
      <c r="C197" s="16"/>
      <c r="D197" s="3">
        <v>1</v>
      </c>
      <c r="E197" s="5">
        <v>1926</v>
      </c>
      <c r="F197" s="17">
        <v>1919</v>
      </c>
      <c r="G197" s="18" t="s">
        <v>27</v>
      </c>
      <c r="H197" s="19" t="s">
        <v>26</v>
      </c>
      <c r="I197" s="19" t="s">
        <v>26</v>
      </c>
      <c r="J197" s="20" t="s">
        <v>26</v>
      </c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61.5">
      <c r="A198" s="16" t="s">
        <v>149</v>
      </c>
      <c r="B198" s="16"/>
      <c r="C198" s="16"/>
      <c r="D198" s="3">
        <v>1</v>
      </c>
      <c r="E198" s="5">
        <v>1926</v>
      </c>
      <c r="F198" s="17">
        <v>1911</v>
      </c>
      <c r="G198" s="18" t="s">
        <v>33</v>
      </c>
      <c r="H198" s="19" t="s">
        <v>150</v>
      </c>
      <c r="I198" s="19" t="s">
        <v>44</v>
      </c>
      <c r="J198" s="20" t="s">
        <v>36</v>
      </c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31.5">
      <c r="A199" s="16" t="s">
        <v>151</v>
      </c>
      <c r="B199" s="16"/>
      <c r="C199" s="16"/>
      <c r="D199" s="3">
        <v>1</v>
      </c>
      <c r="E199" s="5">
        <v>1926</v>
      </c>
      <c r="F199" s="17">
        <v>1913</v>
      </c>
      <c r="G199" s="18" t="s">
        <v>33</v>
      </c>
      <c r="H199" s="19" t="s">
        <v>57</v>
      </c>
      <c r="I199" s="19" t="s">
        <v>152</v>
      </c>
      <c r="J199" s="20" t="s">
        <v>31</v>
      </c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31.5">
      <c r="A200" s="16" t="s">
        <v>153</v>
      </c>
      <c r="B200" s="16"/>
      <c r="C200" s="16"/>
      <c r="D200" s="3">
        <v>1</v>
      </c>
      <c r="E200" s="5">
        <v>1927</v>
      </c>
      <c r="F200" s="17">
        <v>1920</v>
      </c>
      <c r="G200" s="18" t="s">
        <v>33</v>
      </c>
      <c r="H200" s="23" t="s">
        <v>60</v>
      </c>
      <c r="I200" s="23" t="s">
        <v>35</v>
      </c>
      <c r="J200" s="24" t="s">
        <v>31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31.5">
      <c r="A201" s="16" t="s">
        <v>154</v>
      </c>
      <c r="B201" s="16"/>
      <c r="C201" s="16"/>
      <c r="D201" s="3">
        <v>1</v>
      </c>
      <c r="E201" s="5">
        <v>1927</v>
      </c>
      <c r="F201" s="17">
        <v>1920</v>
      </c>
      <c r="G201" s="18" t="s">
        <v>27</v>
      </c>
      <c r="H201" s="23" t="s">
        <v>155</v>
      </c>
      <c r="I201" s="23" t="s">
        <v>96</v>
      </c>
      <c r="J201" s="20" t="s">
        <v>36</v>
      </c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31.5">
      <c r="A202" s="16" t="s">
        <v>112</v>
      </c>
      <c r="B202" s="16"/>
      <c r="C202" s="16"/>
      <c r="D202" s="3">
        <v>1</v>
      </c>
      <c r="E202" s="5">
        <v>1927</v>
      </c>
      <c r="F202" s="17">
        <v>1852</v>
      </c>
      <c r="G202" s="18" t="s">
        <v>27</v>
      </c>
      <c r="H202" s="19" t="s">
        <v>113</v>
      </c>
      <c r="I202" s="19" t="s">
        <v>114</v>
      </c>
      <c r="J202" s="20" t="s">
        <v>91</v>
      </c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31.5">
      <c r="A203" s="16" t="s">
        <v>156</v>
      </c>
      <c r="B203" s="16"/>
      <c r="C203" s="16"/>
      <c r="D203" s="3">
        <v>1</v>
      </c>
      <c r="E203" s="5">
        <v>1927</v>
      </c>
      <c r="F203" s="17">
        <v>1911</v>
      </c>
      <c r="G203" s="18" t="s">
        <v>27</v>
      </c>
      <c r="H203" s="23" t="s">
        <v>157</v>
      </c>
      <c r="I203" s="23" t="s">
        <v>106</v>
      </c>
      <c r="J203" s="24" t="s">
        <v>31</v>
      </c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31.5">
      <c r="A204" s="16" t="s">
        <v>158</v>
      </c>
      <c r="B204" s="16"/>
      <c r="C204" s="16"/>
      <c r="D204" s="3">
        <v>1</v>
      </c>
      <c r="E204" s="5">
        <v>1927</v>
      </c>
      <c r="F204" s="17">
        <v>1920</v>
      </c>
      <c r="G204" s="18" t="s">
        <v>33</v>
      </c>
      <c r="H204" s="23" t="s">
        <v>99</v>
      </c>
      <c r="I204" s="23" t="s">
        <v>35</v>
      </c>
      <c r="J204" s="24" t="s">
        <v>31</v>
      </c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31.5">
      <c r="A205" s="16" t="s">
        <v>159</v>
      </c>
      <c r="B205" s="16"/>
      <c r="C205" s="16"/>
      <c r="D205" s="3">
        <v>1</v>
      </c>
      <c r="E205" s="5">
        <v>1927</v>
      </c>
      <c r="F205" s="17">
        <v>1911</v>
      </c>
      <c r="G205" s="18" t="s">
        <v>27</v>
      </c>
      <c r="H205" s="23" t="s">
        <v>77</v>
      </c>
      <c r="I205" s="23" t="s">
        <v>82</v>
      </c>
      <c r="J205" s="20" t="s">
        <v>36</v>
      </c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31.5">
      <c r="A206" s="16" t="s">
        <v>160</v>
      </c>
      <c r="B206" s="16"/>
      <c r="C206" s="16"/>
      <c r="D206" s="3">
        <v>1</v>
      </c>
      <c r="E206" s="5">
        <v>1927</v>
      </c>
      <c r="F206" s="17">
        <v>1825</v>
      </c>
      <c r="G206" s="18" t="s">
        <v>33</v>
      </c>
      <c r="H206" s="23" t="s">
        <v>161</v>
      </c>
      <c r="I206" s="23" t="s">
        <v>44</v>
      </c>
      <c r="J206" s="20" t="s">
        <v>36</v>
      </c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45.75">
      <c r="A207" s="16" t="s">
        <v>162</v>
      </c>
      <c r="B207" s="16"/>
      <c r="C207" s="16"/>
      <c r="D207" s="3">
        <v>1</v>
      </c>
      <c r="E207" s="5">
        <v>1928</v>
      </c>
      <c r="F207" s="17">
        <v>1919</v>
      </c>
      <c r="G207" s="18" t="s">
        <v>33</v>
      </c>
      <c r="H207" s="19" t="s">
        <v>104</v>
      </c>
      <c r="I207" s="23" t="s">
        <v>44</v>
      </c>
      <c r="J207" s="20" t="s">
        <v>36</v>
      </c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47.25">
      <c r="A208" s="16" t="s">
        <v>163</v>
      </c>
      <c r="B208" s="16"/>
      <c r="C208" s="16"/>
      <c r="D208" s="3">
        <v>1</v>
      </c>
      <c r="E208" s="5">
        <v>1928</v>
      </c>
      <c r="F208" s="17">
        <v>1919</v>
      </c>
      <c r="G208" s="18" t="s">
        <v>27</v>
      </c>
      <c r="H208" s="19" t="s">
        <v>157</v>
      </c>
      <c r="I208" s="19" t="s">
        <v>65</v>
      </c>
      <c r="J208" s="20" t="s">
        <v>36</v>
      </c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31.5">
      <c r="A209" s="16" t="s">
        <v>26</v>
      </c>
      <c r="B209" s="16"/>
      <c r="C209" s="16"/>
      <c r="D209" s="3">
        <v>1</v>
      </c>
      <c r="E209" s="5">
        <v>1928</v>
      </c>
      <c r="F209" s="17">
        <v>1911</v>
      </c>
      <c r="G209" s="18" t="s">
        <v>27</v>
      </c>
      <c r="H209" s="19" t="s">
        <v>26</v>
      </c>
      <c r="I209" s="19" t="s">
        <v>26</v>
      </c>
      <c r="J209" s="20" t="s">
        <v>26</v>
      </c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31.5">
      <c r="A210" s="16" t="s">
        <v>164</v>
      </c>
      <c r="B210" s="16"/>
      <c r="C210" s="16"/>
      <c r="D210" s="3">
        <v>1</v>
      </c>
      <c r="E210" s="5">
        <v>1928</v>
      </c>
      <c r="F210" s="17"/>
      <c r="G210" s="18" t="s">
        <v>33</v>
      </c>
      <c r="H210" s="19" t="s">
        <v>165</v>
      </c>
      <c r="I210" s="19" t="s">
        <v>35</v>
      </c>
      <c r="J210" s="20" t="s">
        <v>36</v>
      </c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31.5">
      <c r="A211" s="22" t="s">
        <v>53</v>
      </c>
      <c r="B211" s="22"/>
      <c r="C211" s="22"/>
      <c r="D211" s="3">
        <v>1</v>
      </c>
      <c r="E211" s="5">
        <v>1928</v>
      </c>
      <c r="F211" s="17">
        <v>1911</v>
      </c>
      <c r="G211" s="18" t="s">
        <v>33</v>
      </c>
      <c r="H211" s="19" t="s">
        <v>99</v>
      </c>
      <c r="I211" s="19" t="s">
        <v>55</v>
      </c>
      <c r="J211" s="20" t="s">
        <v>36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47.25">
      <c r="A212" s="16" t="s">
        <v>166</v>
      </c>
      <c r="B212" s="16"/>
      <c r="C212" s="16"/>
      <c r="D212" s="3">
        <v>1</v>
      </c>
      <c r="E212" s="5">
        <v>1928</v>
      </c>
      <c r="F212" s="17">
        <v>1920</v>
      </c>
      <c r="G212" s="18" t="s">
        <v>33</v>
      </c>
      <c r="H212" s="19" t="s">
        <v>43</v>
      </c>
      <c r="I212" s="19" t="s">
        <v>167</v>
      </c>
      <c r="J212" s="20" t="s">
        <v>31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31.5">
      <c r="A213" s="16" t="s">
        <v>168</v>
      </c>
      <c r="B213" s="16"/>
      <c r="C213" s="16"/>
      <c r="D213" s="3">
        <v>1</v>
      </c>
      <c r="E213" s="5">
        <v>1929</v>
      </c>
      <c r="F213" s="17">
        <v>1913</v>
      </c>
      <c r="G213" s="18" t="s">
        <v>33</v>
      </c>
      <c r="H213" s="19" t="s">
        <v>43</v>
      </c>
      <c r="I213" s="19" t="s">
        <v>55</v>
      </c>
      <c r="J213" s="20" t="s">
        <v>31</v>
      </c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31.5">
      <c r="A214" s="16" t="s">
        <v>159</v>
      </c>
      <c r="B214" s="16"/>
      <c r="C214" s="16"/>
      <c r="D214" s="3">
        <v>1</v>
      </c>
      <c r="E214" s="5">
        <v>1929</v>
      </c>
      <c r="F214" s="17">
        <v>1920</v>
      </c>
      <c r="G214" s="18" t="s">
        <v>27</v>
      </c>
      <c r="H214" s="19" t="s">
        <v>77</v>
      </c>
      <c r="I214" s="19" t="s">
        <v>82</v>
      </c>
      <c r="J214" s="20" t="s">
        <v>36</v>
      </c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216.75">
      <c r="A215" s="16" t="s">
        <v>169</v>
      </c>
      <c r="B215" s="16"/>
      <c r="C215" s="16"/>
      <c r="D215" s="3">
        <v>1</v>
      </c>
      <c r="E215" s="5">
        <v>1929</v>
      </c>
      <c r="F215" s="17">
        <v>1903</v>
      </c>
      <c r="G215" s="18" t="s">
        <v>27</v>
      </c>
      <c r="H215" s="19" t="s">
        <v>113</v>
      </c>
      <c r="I215" s="19" t="s">
        <v>170</v>
      </c>
      <c r="J215" s="20" t="s">
        <v>31</v>
      </c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31.5">
      <c r="A216" s="16" t="s">
        <v>171</v>
      </c>
      <c r="B216" s="16"/>
      <c r="C216" s="16"/>
      <c r="D216" s="3">
        <v>1</v>
      </c>
      <c r="E216" s="5">
        <v>1930</v>
      </c>
      <c r="F216" s="17">
        <v>1852</v>
      </c>
      <c r="G216" s="18" t="s">
        <v>27</v>
      </c>
      <c r="H216" s="19" t="s">
        <v>113</v>
      </c>
      <c r="I216" s="19" t="s">
        <v>114</v>
      </c>
      <c r="J216" s="20" t="s">
        <v>91</v>
      </c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31.5">
      <c r="A217" s="16" t="s">
        <v>172</v>
      </c>
      <c r="B217" s="16"/>
      <c r="C217" s="16"/>
      <c r="D217" s="3">
        <v>1</v>
      </c>
      <c r="E217" s="5">
        <v>1930</v>
      </c>
      <c r="F217" s="17">
        <v>1920</v>
      </c>
      <c r="G217" s="18" t="s">
        <v>27</v>
      </c>
      <c r="H217" s="19" t="s">
        <v>173</v>
      </c>
      <c r="I217" s="19" t="s">
        <v>125</v>
      </c>
      <c r="J217" s="20" t="s">
        <v>36</v>
      </c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31.5">
      <c r="A218" s="16" t="s">
        <v>174</v>
      </c>
      <c r="B218" s="16"/>
      <c r="C218" s="16"/>
      <c r="D218" s="3">
        <v>1</v>
      </c>
      <c r="E218" s="5">
        <v>1930</v>
      </c>
      <c r="F218" s="17">
        <v>1922</v>
      </c>
      <c r="G218" s="18" t="s">
        <v>27</v>
      </c>
      <c r="H218" s="19" t="s">
        <v>29</v>
      </c>
      <c r="I218" s="19" t="s">
        <v>65</v>
      </c>
      <c r="J218" s="20" t="s">
        <v>36</v>
      </c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31.5">
      <c r="A219" s="16" t="s">
        <v>28</v>
      </c>
      <c r="B219" s="16"/>
      <c r="C219" s="16"/>
      <c r="D219" s="3">
        <v>1</v>
      </c>
      <c r="E219" s="5">
        <v>1930</v>
      </c>
      <c r="F219" s="17">
        <v>1910</v>
      </c>
      <c r="G219" s="18" t="s">
        <v>27</v>
      </c>
      <c r="H219" s="19" t="s">
        <v>29</v>
      </c>
      <c r="I219" s="19" t="s">
        <v>175</v>
      </c>
      <c r="J219" s="20" t="s">
        <v>31</v>
      </c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31.5">
      <c r="A220" s="16" t="s">
        <v>26</v>
      </c>
      <c r="B220" s="16"/>
      <c r="C220" s="16"/>
      <c r="D220" s="3">
        <v>1</v>
      </c>
      <c r="E220" s="5">
        <v>1930</v>
      </c>
      <c r="F220" s="17">
        <v>1848</v>
      </c>
      <c r="G220" s="18" t="s">
        <v>27</v>
      </c>
      <c r="H220" s="19" t="s">
        <v>26</v>
      </c>
      <c r="I220" s="19" t="s">
        <v>26</v>
      </c>
      <c r="J220" s="20" t="s">
        <v>26</v>
      </c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78.75">
      <c r="A221" s="7" t="s">
        <v>176</v>
      </c>
      <c r="B221" s="7"/>
      <c r="C221" s="7"/>
      <c r="D221" s="3">
        <v>1</v>
      </c>
      <c r="E221" s="5">
        <v>1930</v>
      </c>
      <c r="F221" s="17">
        <v>1922</v>
      </c>
      <c r="G221" s="18" t="s">
        <v>33</v>
      </c>
      <c r="H221" s="19" t="s">
        <v>43</v>
      </c>
      <c r="I221" s="19" t="s">
        <v>177</v>
      </c>
      <c r="J221" s="20" t="s">
        <v>31</v>
      </c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5.25">
      <c r="A222" s="16" t="s">
        <v>178</v>
      </c>
      <c r="B222" s="16"/>
      <c r="C222" s="16"/>
      <c r="D222" s="3">
        <v>1</v>
      </c>
      <c r="E222" s="5">
        <v>1930</v>
      </c>
      <c r="F222" s="17">
        <v>1923</v>
      </c>
      <c r="G222" s="18" t="s">
        <v>27</v>
      </c>
      <c r="H222" s="19" t="s">
        <v>124</v>
      </c>
      <c r="I222" s="19" t="s">
        <v>125</v>
      </c>
      <c r="J222" s="20" t="s">
        <v>31</v>
      </c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79.5">
      <c r="A223" s="16" t="s">
        <v>179</v>
      </c>
      <c r="B223" s="16"/>
      <c r="C223" s="16"/>
      <c r="D223" s="3">
        <v>1</v>
      </c>
      <c r="E223" s="5">
        <v>1932</v>
      </c>
      <c r="F223" s="17">
        <v>1920</v>
      </c>
      <c r="G223" s="18" t="s">
        <v>27</v>
      </c>
      <c r="H223" s="19" t="s">
        <v>60</v>
      </c>
      <c r="I223" s="19" t="s">
        <v>180</v>
      </c>
      <c r="J223" s="20" t="s">
        <v>36</v>
      </c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31.5">
      <c r="A224" s="16" t="s">
        <v>181</v>
      </c>
      <c r="B224" s="16"/>
      <c r="C224" s="16"/>
      <c r="D224" s="3">
        <v>1</v>
      </c>
      <c r="E224" s="5">
        <v>1932</v>
      </c>
      <c r="F224" s="17">
        <v>1920</v>
      </c>
      <c r="G224" s="18" t="s">
        <v>27</v>
      </c>
      <c r="H224" s="19" t="s">
        <v>26</v>
      </c>
      <c r="I224" s="19" t="s">
        <v>26</v>
      </c>
      <c r="J224" s="20" t="s">
        <v>36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31.5">
      <c r="A225" s="16" t="s">
        <v>26</v>
      </c>
      <c r="B225" s="16"/>
      <c r="C225" s="16"/>
      <c r="D225" s="3">
        <v>1</v>
      </c>
      <c r="E225" s="5">
        <v>1932</v>
      </c>
      <c r="F225" s="17">
        <v>1922</v>
      </c>
      <c r="G225" s="18" t="s">
        <v>27</v>
      </c>
      <c r="H225" s="19" t="s">
        <v>26</v>
      </c>
      <c r="I225" s="19" t="s">
        <v>26</v>
      </c>
      <c r="J225" s="20" t="s">
        <v>26</v>
      </c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31.5">
      <c r="A226" s="16" t="s">
        <v>171</v>
      </c>
      <c r="B226" s="16"/>
      <c r="C226" s="16"/>
      <c r="D226" s="3">
        <v>1</v>
      </c>
      <c r="E226" s="5">
        <v>1932</v>
      </c>
      <c r="F226" s="17">
        <v>1852</v>
      </c>
      <c r="G226" s="18" t="s">
        <v>27</v>
      </c>
      <c r="H226" s="19" t="s">
        <v>113</v>
      </c>
      <c r="I226" s="19" t="s">
        <v>114</v>
      </c>
      <c r="J226" s="20" t="s">
        <v>91</v>
      </c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31.5">
      <c r="A227" s="22" t="s">
        <v>53</v>
      </c>
      <c r="B227" s="22"/>
      <c r="C227" s="22"/>
      <c r="D227" s="3">
        <v>1</v>
      </c>
      <c r="E227" s="5">
        <v>1932</v>
      </c>
      <c r="F227" s="17">
        <v>1919</v>
      </c>
      <c r="G227" s="18" t="s">
        <v>27</v>
      </c>
      <c r="H227" s="19" t="s">
        <v>60</v>
      </c>
      <c r="I227" s="19" t="s">
        <v>55</v>
      </c>
      <c r="J227" s="20" t="s">
        <v>36</v>
      </c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78.75">
      <c r="A228" s="16" t="s">
        <v>182</v>
      </c>
      <c r="B228" s="16"/>
      <c r="C228" s="16"/>
      <c r="D228" s="3">
        <v>1</v>
      </c>
      <c r="E228" s="5">
        <v>1932</v>
      </c>
      <c r="F228" s="17">
        <v>1848</v>
      </c>
      <c r="G228" s="18" t="s">
        <v>27</v>
      </c>
      <c r="H228" s="19" t="s">
        <v>57</v>
      </c>
      <c r="I228" s="19" t="s">
        <v>183</v>
      </c>
      <c r="J228" s="20" t="s">
        <v>36</v>
      </c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31.5">
      <c r="A229" s="16" t="s">
        <v>184</v>
      </c>
      <c r="B229" s="16"/>
      <c r="C229" s="16"/>
      <c r="D229" s="3">
        <v>1</v>
      </c>
      <c r="E229" s="5">
        <v>1935</v>
      </c>
      <c r="F229" s="17">
        <v>1923</v>
      </c>
      <c r="G229" s="18" t="s">
        <v>27</v>
      </c>
      <c r="H229" s="19" t="s">
        <v>29</v>
      </c>
      <c r="I229" s="19" t="s">
        <v>65</v>
      </c>
      <c r="J229" s="20" t="s">
        <v>36</v>
      </c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8.5">
      <c r="A230" s="16" t="s">
        <v>185</v>
      </c>
      <c r="B230" s="16"/>
      <c r="C230" s="16"/>
      <c r="D230" s="3">
        <v>1</v>
      </c>
      <c r="E230" s="5">
        <v>1935</v>
      </c>
      <c r="F230" s="17">
        <v>1921</v>
      </c>
      <c r="G230" s="18" t="s">
        <v>27</v>
      </c>
      <c r="H230" s="19" t="s">
        <v>38</v>
      </c>
      <c r="I230" s="19" t="s">
        <v>170</v>
      </c>
      <c r="J230" s="20" t="s">
        <v>31</v>
      </c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31.5">
      <c r="A231" s="16" t="s">
        <v>26</v>
      </c>
      <c r="B231" s="16"/>
      <c r="C231" s="16"/>
      <c r="D231" s="3">
        <v>1</v>
      </c>
      <c r="E231" s="5">
        <v>1935</v>
      </c>
      <c r="F231" s="17">
        <v>1922</v>
      </c>
      <c r="G231" s="18" t="s">
        <v>27</v>
      </c>
      <c r="H231" s="19" t="s">
        <v>26</v>
      </c>
      <c r="I231" s="19" t="s">
        <v>26</v>
      </c>
      <c r="J231" s="20" t="s">
        <v>26</v>
      </c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31.5">
      <c r="A232" s="16" t="s">
        <v>26</v>
      </c>
      <c r="B232" s="16"/>
      <c r="C232" s="16"/>
      <c r="D232" s="3">
        <v>1</v>
      </c>
      <c r="E232" s="5">
        <v>1935</v>
      </c>
      <c r="F232" s="17">
        <v>1909</v>
      </c>
      <c r="G232" s="18" t="s">
        <v>27</v>
      </c>
      <c r="H232" s="19" t="s">
        <v>26</v>
      </c>
      <c r="I232" s="19" t="s">
        <v>26</v>
      </c>
      <c r="J232" s="20" t="s">
        <v>26</v>
      </c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31.5">
      <c r="A233" s="16" t="s">
        <v>186</v>
      </c>
      <c r="B233" s="16"/>
      <c r="C233" s="16"/>
      <c r="D233" s="3">
        <v>1</v>
      </c>
      <c r="E233" s="5">
        <v>1935</v>
      </c>
      <c r="F233" s="17">
        <v>1848</v>
      </c>
      <c r="G233" s="18" t="s">
        <v>27</v>
      </c>
      <c r="H233" s="19" t="s">
        <v>43</v>
      </c>
      <c r="I233" s="19" t="s">
        <v>183</v>
      </c>
      <c r="J233" s="20" t="s">
        <v>36</v>
      </c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31.5">
      <c r="A234" s="16" t="s">
        <v>187</v>
      </c>
      <c r="B234" s="16"/>
      <c r="C234" s="16"/>
      <c r="D234" s="3">
        <v>1</v>
      </c>
      <c r="E234" s="5">
        <v>1936</v>
      </c>
      <c r="F234" s="17">
        <v>1919</v>
      </c>
      <c r="G234" s="18" t="s">
        <v>27</v>
      </c>
      <c r="H234" s="19" t="s">
        <v>38</v>
      </c>
      <c r="I234" s="19" t="s">
        <v>35</v>
      </c>
      <c r="J234" s="20" t="s">
        <v>36</v>
      </c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31.5">
      <c r="A235" s="16" t="s">
        <v>188</v>
      </c>
      <c r="B235" s="16"/>
      <c r="C235" s="16"/>
      <c r="D235" s="3">
        <v>1</v>
      </c>
      <c r="E235" s="5">
        <v>1936</v>
      </c>
      <c r="F235" s="17">
        <v>1923</v>
      </c>
      <c r="G235" s="18" t="s">
        <v>33</v>
      </c>
      <c r="H235" s="19" t="s">
        <v>43</v>
      </c>
      <c r="I235" s="19" t="s">
        <v>61</v>
      </c>
      <c r="J235" s="20" t="s">
        <v>36</v>
      </c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05.75">
      <c r="A236" s="16" t="s">
        <v>189</v>
      </c>
      <c r="B236" s="16"/>
      <c r="C236" s="16"/>
      <c r="D236" s="3">
        <v>1</v>
      </c>
      <c r="E236" s="5">
        <v>1936</v>
      </c>
      <c r="F236" s="17">
        <v>1923</v>
      </c>
      <c r="G236" s="18" t="s">
        <v>27</v>
      </c>
      <c r="H236" s="23" t="s">
        <v>190</v>
      </c>
      <c r="I236" s="19" t="s">
        <v>44</v>
      </c>
      <c r="J236" s="20" t="s">
        <v>36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63">
      <c r="A237" s="7" t="s">
        <v>191</v>
      </c>
      <c r="B237" s="7"/>
      <c r="C237" s="7"/>
      <c r="D237" s="3">
        <v>1</v>
      </c>
      <c r="E237" s="5">
        <v>1936</v>
      </c>
      <c r="F237" s="17">
        <v>1920</v>
      </c>
      <c r="G237" s="18" t="s">
        <v>27</v>
      </c>
      <c r="H237" s="19" t="s">
        <v>192</v>
      </c>
      <c r="I237" s="19" t="s">
        <v>30</v>
      </c>
      <c r="J237" s="20" t="s">
        <v>36</v>
      </c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31.5">
      <c r="A238" s="16" t="s">
        <v>193</v>
      </c>
      <c r="B238" s="16"/>
      <c r="C238" s="16"/>
      <c r="D238" s="3">
        <v>1</v>
      </c>
      <c r="E238" s="5">
        <v>1936</v>
      </c>
      <c r="F238" s="17">
        <v>1927</v>
      </c>
      <c r="G238" s="18" t="s">
        <v>33</v>
      </c>
      <c r="H238" s="19" t="s">
        <v>43</v>
      </c>
      <c r="I238" s="19" t="s">
        <v>44</v>
      </c>
      <c r="J238" s="20" t="s">
        <v>36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78.75">
      <c r="A239" s="16" t="s">
        <v>194</v>
      </c>
      <c r="B239" s="16"/>
      <c r="C239" s="16"/>
      <c r="D239" s="3">
        <v>1</v>
      </c>
      <c r="E239" s="5">
        <v>1936</v>
      </c>
      <c r="F239" s="17">
        <v>1927</v>
      </c>
      <c r="G239" s="18" t="s">
        <v>33</v>
      </c>
      <c r="H239" s="19" t="s">
        <v>60</v>
      </c>
      <c r="I239" s="19" t="s">
        <v>61</v>
      </c>
      <c r="J239" s="20" t="s">
        <v>36</v>
      </c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79.5">
      <c r="A240" s="16" t="s">
        <v>195</v>
      </c>
      <c r="B240" s="16"/>
      <c r="C240" s="16"/>
      <c r="D240" s="3">
        <v>1</v>
      </c>
      <c r="E240" s="5">
        <v>1936</v>
      </c>
      <c r="F240" s="17">
        <v>1927</v>
      </c>
      <c r="G240" s="18" t="s">
        <v>33</v>
      </c>
      <c r="H240" s="19" t="s">
        <v>196</v>
      </c>
      <c r="I240" s="19" t="s">
        <v>61</v>
      </c>
      <c r="J240" s="20" t="s">
        <v>36</v>
      </c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31.5">
      <c r="A241" s="16" t="s">
        <v>197</v>
      </c>
      <c r="B241" s="16"/>
      <c r="C241" s="16"/>
      <c r="D241" s="3">
        <v>1</v>
      </c>
      <c r="E241" s="5">
        <v>1936</v>
      </c>
      <c r="F241" s="17">
        <v>1922</v>
      </c>
      <c r="G241" s="18" t="s">
        <v>27</v>
      </c>
      <c r="H241" s="19" t="s">
        <v>198</v>
      </c>
      <c r="I241" s="19" t="s">
        <v>65</v>
      </c>
      <c r="J241" s="20" t="s">
        <v>36</v>
      </c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31.5">
      <c r="A242" s="16" t="s">
        <v>171</v>
      </c>
      <c r="B242" s="16"/>
      <c r="C242" s="16"/>
      <c r="D242" s="3">
        <v>1</v>
      </c>
      <c r="E242" s="5">
        <v>1936</v>
      </c>
      <c r="F242" s="17">
        <v>1852</v>
      </c>
      <c r="G242" s="18" t="s">
        <v>27</v>
      </c>
      <c r="H242" s="19" t="s">
        <v>113</v>
      </c>
      <c r="I242" s="19" t="s">
        <v>114</v>
      </c>
      <c r="J242" s="20" t="s">
        <v>91</v>
      </c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31.5">
      <c r="A243" s="16" t="s">
        <v>171</v>
      </c>
      <c r="B243" s="16"/>
      <c r="C243" s="16"/>
      <c r="D243" s="3">
        <v>1</v>
      </c>
      <c r="E243" s="5">
        <v>1936</v>
      </c>
      <c r="F243" s="17">
        <v>1852</v>
      </c>
      <c r="G243" s="18" t="s">
        <v>27</v>
      </c>
      <c r="H243" s="19" t="s">
        <v>113</v>
      </c>
      <c r="I243" s="19" t="s">
        <v>114</v>
      </c>
      <c r="J243" s="20" t="s">
        <v>91</v>
      </c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31.5">
      <c r="A244" s="16" t="s">
        <v>171</v>
      </c>
      <c r="B244" s="16"/>
      <c r="C244" s="16"/>
      <c r="D244" s="3">
        <v>1</v>
      </c>
      <c r="E244" s="5">
        <v>1936</v>
      </c>
      <c r="F244" s="17">
        <v>1852</v>
      </c>
      <c r="G244" s="18" t="s">
        <v>27</v>
      </c>
      <c r="H244" s="19" t="s">
        <v>113</v>
      </c>
      <c r="I244" s="19" t="s">
        <v>114</v>
      </c>
      <c r="J244" s="20" t="s">
        <v>91</v>
      </c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31.5">
      <c r="A245" s="16" t="s">
        <v>171</v>
      </c>
      <c r="B245" s="16"/>
      <c r="C245" s="16"/>
      <c r="D245" s="3">
        <v>1</v>
      </c>
      <c r="E245" s="5">
        <v>1936</v>
      </c>
      <c r="F245" s="17">
        <v>1852</v>
      </c>
      <c r="G245" s="18" t="s">
        <v>27</v>
      </c>
      <c r="H245" s="19" t="s">
        <v>113</v>
      </c>
      <c r="I245" s="19" t="s">
        <v>114</v>
      </c>
      <c r="J245" s="20" t="s">
        <v>91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31.5">
      <c r="A246" s="16" t="s">
        <v>171</v>
      </c>
      <c r="B246" s="16"/>
      <c r="C246" s="16"/>
      <c r="D246" s="3">
        <v>1</v>
      </c>
      <c r="E246" s="5">
        <v>1936</v>
      </c>
      <c r="F246" s="17">
        <v>1852</v>
      </c>
      <c r="G246" s="18" t="s">
        <v>27</v>
      </c>
      <c r="H246" s="19" t="s">
        <v>113</v>
      </c>
      <c r="I246" s="19" t="s">
        <v>114</v>
      </c>
      <c r="J246" s="20" t="s">
        <v>91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31.5">
      <c r="A247" s="16" t="s">
        <v>171</v>
      </c>
      <c r="B247" s="16"/>
      <c r="C247" s="16"/>
      <c r="D247" s="3">
        <v>1</v>
      </c>
      <c r="E247" s="5">
        <v>1936</v>
      </c>
      <c r="F247" s="17">
        <v>1852</v>
      </c>
      <c r="G247" s="18" t="s">
        <v>27</v>
      </c>
      <c r="H247" s="19" t="s">
        <v>113</v>
      </c>
      <c r="I247" s="19" t="s">
        <v>114</v>
      </c>
      <c r="J247" s="20" t="s">
        <v>91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31.5">
      <c r="A248" s="16" t="s">
        <v>171</v>
      </c>
      <c r="B248" s="16"/>
      <c r="C248" s="16"/>
      <c r="D248" s="3">
        <v>1</v>
      </c>
      <c r="E248" s="5">
        <v>1936</v>
      </c>
      <c r="F248" s="17">
        <v>1852</v>
      </c>
      <c r="G248" s="18" t="s">
        <v>27</v>
      </c>
      <c r="H248" s="19" t="s">
        <v>113</v>
      </c>
      <c r="I248" s="19" t="s">
        <v>114</v>
      </c>
      <c r="J248" s="20" t="s">
        <v>91</v>
      </c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31.5">
      <c r="A249" s="16" t="s">
        <v>199</v>
      </c>
      <c r="B249" s="16"/>
      <c r="C249" s="16"/>
      <c r="D249" s="3">
        <v>1</v>
      </c>
      <c r="E249" s="5">
        <v>1937</v>
      </c>
      <c r="F249" s="17">
        <v>1922</v>
      </c>
      <c r="G249" s="18" t="s">
        <v>27</v>
      </c>
      <c r="H249" s="19" t="s">
        <v>200</v>
      </c>
      <c r="I249" s="19" t="s">
        <v>201</v>
      </c>
      <c r="J249" s="20" t="s">
        <v>31</v>
      </c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31.5">
      <c r="A250" s="22" t="s">
        <v>202</v>
      </c>
      <c r="B250" s="22"/>
      <c r="C250" s="22"/>
      <c r="D250" s="3">
        <v>1</v>
      </c>
      <c r="E250" s="5">
        <v>1937</v>
      </c>
      <c r="F250" s="17">
        <v>1930</v>
      </c>
      <c r="G250" s="18" t="s">
        <v>33</v>
      </c>
      <c r="H250" s="19" t="s">
        <v>56</v>
      </c>
      <c r="I250" s="19" t="s">
        <v>61</v>
      </c>
      <c r="J250" s="20" t="s">
        <v>36</v>
      </c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31.5">
      <c r="A251" s="16" t="s">
        <v>197</v>
      </c>
      <c r="B251" s="16"/>
      <c r="C251" s="16"/>
      <c r="D251" s="3">
        <v>1</v>
      </c>
      <c r="E251" s="5">
        <v>1937</v>
      </c>
      <c r="F251" s="17">
        <v>1922</v>
      </c>
      <c r="G251" s="18" t="s">
        <v>27</v>
      </c>
      <c r="H251" s="19" t="s">
        <v>29</v>
      </c>
      <c r="I251" s="19" t="s">
        <v>65</v>
      </c>
      <c r="J251" s="20" t="s">
        <v>36</v>
      </c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31.5">
      <c r="A252" s="16" t="s">
        <v>197</v>
      </c>
      <c r="B252" s="16"/>
      <c r="C252" s="16"/>
      <c r="D252" s="3">
        <v>1</v>
      </c>
      <c r="E252" s="5">
        <v>1937</v>
      </c>
      <c r="F252" s="17">
        <v>1922</v>
      </c>
      <c r="G252" s="18" t="s">
        <v>33</v>
      </c>
      <c r="H252" s="19" t="s">
        <v>29</v>
      </c>
      <c r="I252" s="19" t="s">
        <v>65</v>
      </c>
      <c r="J252" s="20" t="s">
        <v>36</v>
      </c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32.25">
      <c r="A253" s="16" t="s">
        <v>203</v>
      </c>
      <c r="B253" s="16"/>
      <c r="C253" s="16"/>
      <c r="D253" s="3">
        <v>1</v>
      </c>
      <c r="E253" s="5">
        <v>1937</v>
      </c>
      <c r="F253" s="17">
        <v>1922</v>
      </c>
      <c r="G253" s="18" t="s">
        <v>33</v>
      </c>
      <c r="H253" s="19" t="s">
        <v>48</v>
      </c>
      <c r="I253" s="25" t="s">
        <v>133</v>
      </c>
      <c r="J253" s="20" t="s">
        <v>36</v>
      </c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45.75">
      <c r="A254" s="16" t="s">
        <v>204</v>
      </c>
      <c r="B254" s="16"/>
      <c r="C254" s="16"/>
      <c r="D254" s="3">
        <v>1</v>
      </c>
      <c r="E254" s="5">
        <v>1937</v>
      </c>
      <c r="F254" s="17">
        <v>1930</v>
      </c>
      <c r="G254" s="18" t="s">
        <v>33</v>
      </c>
      <c r="H254" s="19" t="s">
        <v>99</v>
      </c>
      <c r="I254" s="19" t="s">
        <v>61</v>
      </c>
      <c r="J254" s="20" t="s">
        <v>36</v>
      </c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31.5">
      <c r="A255" s="16" t="s">
        <v>202</v>
      </c>
      <c r="B255" s="16"/>
      <c r="C255" s="16"/>
      <c r="D255" s="3">
        <v>1</v>
      </c>
      <c r="E255" s="5">
        <v>1937</v>
      </c>
      <c r="F255" s="17">
        <v>1930</v>
      </c>
      <c r="G255" s="18" t="s">
        <v>33</v>
      </c>
      <c r="H255" s="19" t="s">
        <v>56</v>
      </c>
      <c r="I255" s="19" t="s">
        <v>61</v>
      </c>
      <c r="J255" s="20" t="s">
        <v>36</v>
      </c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31.5">
      <c r="A256" s="16" t="s">
        <v>171</v>
      </c>
      <c r="B256" s="16"/>
      <c r="C256" s="16"/>
      <c r="D256" s="3">
        <v>1</v>
      </c>
      <c r="E256" s="5">
        <v>1937</v>
      </c>
      <c r="F256" s="17">
        <v>1852</v>
      </c>
      <c r="G256" s="18" t="s">
        <v>27</v>
      </c>
      <c r="H256" s="19" t="s">
        <v>113</v>
      </c>
      <c r="I256" s="19" t="s">
        <v>114</v>
      </c>
      <c r="J256" s="20" t="s">
        <v>91</v>
      </c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31.5">
      <c r="A257" s="16" t="s">
        <v>171</v>
      </c>
      <c r="B257" s="16"/>
      <c r="C257" s="16"/>
      <c r="D257" s="3">
        <v>1</v>
      </c>
      <c r="E257" s="5">
        <v>1937</v>
      </c>
      <c r="F257" s="17">
        <v>1852</v>
      </c>
      <c r="G257" s="18" t="s">
        <v>27</v>
      </c>
      <c r="H257" s="19" t="s">
        <v>113</v>
      </c>
      <c r="I257" s="19" t="s">
        <v>114</v>
      </c>
      <c r="J257" s="20" t="s">
        <v>91</v>
      </c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31.5">
      <c r="A258" s="16" t="s">
        <v>171</v>
      </c>
      <c r="B258" s="16"/>
      <c r="C258" s="16"/>
      <c r="D258" s="3">
        <v>1</v>
      </c>
      <c r="E258" s="5">
        <v>1937</v>
      </c>
      <c r="F258" s="17">
        <v>1852</v>
      </c>
      <c r="G258" s="18" t="s">
        <v>27</v>
      </c>
      <c r="H258" s="19" t="s">
        <v>113</v>
      </c>
      <c r="I258" s="19" t="s">
        <v>114</v>
      </c>
      <c r="J258" s="20" t="s">
        <v>91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31.5">
      <c r="A259" s="16" t="s">
        <v>171</v>
      </c>
      <c r="B259" s="16"/>
      <c r="C259" s="16"/>
      <c r="D259" s="3">
        <v>1</v>
      </c>
      <c r="E259" s="5">
        <v>1937</v>
      </c>
      <c r="F259" s="17">
        <v>1852</v>
      </c>
      <c r="G259" s="18" t="s">
        <v>27</v>
      </c>
      <c r="H259" s="19" t="s">
        <v>113</v>
      </c>
      <c r="I259" s="19" t="s">
        <v>114</v>
      </c>
      <c r="J259" s="20" t="s">
        <v>91</v>
      </c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31.5">
      <c r="A260" s="16" t="s">
        <v>171</v>
      </c>
      <c r="B260" s="16"/>
      <c r="C260" s="16"/>
      <c r="D260" s="3">
        <v>1</v>
      </c>
      <c r="E260" s="5">
        <v>1937</v>
      </c>
      <c r="F260" s="17">
        <v>1852</v>
      </c>
      <c r="G260" s="18" t="s">
        <v>27</v>
      </c>
      <c r="H260" s="19" t="s">
        <v>113</v>
      </c>
      <c r="I260" s="19" t="s">
        <v>114</v>
      </c>
      <c r="J260" s="20" t="s">
        <v>91</v>
      </c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31.5">
      <c r="A261" s="16" t="s">
        <v>171</v>
      </c>
      <c r="B261" s="16"/>
      <c r="C261" s="16"/>
      <c r="D261" s="3">
        <v>1</v>
      </c>
      <c r="E261" s="5">
        <v>1937</v>
      </c>
      <c r="F261" s="17">
        <v>1852</v>
      </c>
      <c r="G261" s="18" t="s">
        <v>27</v>
      </c>
      <c r="H261" s="19" t="s">
        <v>113</v>
      </c>
      <c r="I261" s="19" t="s">
        <v>114</v>
      </c>
      <c r="J261" s="20" t="s">
        <v>91</v>
      </c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31.5">
      <c r="A262" s="16" t="s">
        <v>205</v>
      </c>
      <c r="B262" s="16"/>
      <c r="C262" s="16"/>
      <c r="D262" s="3">
        <v>1</v>
      </c>
      <c r="E262" s="5">
        <v>1937</v>
      </c>
      <c r="F262" s="17">
        <v>1852</v>
      </c>
      <c r="G262" s="18" t="s">
        <v>27</v>
      </c>
      <c r="H262" s="19" t="s">
        <v>113</v>
      </c>
      <c r="I262" s="19" t="s">
        <v>114</v>
      </c>
      <c r="J262" s="20" t="s">
        <v>91</v>
      </c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31.5">
      <c r="A263" s="16" t="s">
        <v>26</v>
      </c>
      <c r="B263" s="16"/>
      <c r="C263" s="16"/>
      <c r="D263" s="3">
        <v>1</v>
      </c>
      <c r="E263" s="5">
        <v>1937</v>
      </c>
      <c r="F263" s="17">
        <v>1926</v>
      </c>
      <c r="G263" s="18" t="s">
        <v>27</v>
      </c>
      <c r="H263" s="19" t="s">
        <v>26</v>
      </c>
      <c r="I263" s="19" t="s">
        <v>26</v>
      </c>
      <c r="J263" s="20" t="s">
        <v>26</v>
      </c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31.5">
      <c r="A264" s="16" t="s">
        <v>26</v>
      </c>
      <c r="B264" s="16"/>
      <c r="C264" s="16"/>
      <c r="D264" s="3">
        <v>1</v>
      </c>
      <c r="E264" s="5">
        <v>1937</v>
      </c>
      <c r="F264" s="17">
        <v>1930</v>
      </c>
      <c r="G264" s="18" t="s">
        <v>27</v>
      </c>
      <c r="H264" s="19" t="s">
        <v>26</v>
      </c>
      <c r="I264" s="19" t="s">
        <v>26</v>
      </c>
      <c r="J264" s="20" t="s">
        <v>26</v>
      </c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31.5">
      <c r="A265" s="16" t="s">
        <v>26</v>
      </c>
      <c r="B265" s="16"/>
      <c r="C265" s="16"/>
      <c r="D265" s="3">
        <v>1</v>
      </c>
      <c r="E265" s="5">
        <v>1937</v>
      </c>
      <c r="F265" s="17">
        <v>1930</v>
      </c>
      <c r="G265" s="18" t="s">
        <v>27</v>
      </c>
      <c r="H265" s="19" t="s">
        <v>26</v>
      </c>
      <c r="I265" s="19" t="s">
        <v>26</v>
      </c>
      <c r="J265" s="20" t="s">
        <v>26</v>
      </c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93">
      <c r="A266" s="16" t="s">
        <v>206</v>
      </c>
      <c r="B266" s="16"/>
      <c r="C266" s="16"/>
      <c r="D266" s="3">
        <v>1</v>
      </c>
      <c r="E266" s="5">
        <v>1937</v>
      </c>
      <c r="F266" s="17">
        <v>1922</v>
      </c>
      <c r="G266" s="18" t="s">
        <v>27</v>
      </c>
      <c r="H266" s="23" t="s">
        <v>43</v>
      </c>
      <c r="I266" s="23" t="s">
        <v>74</v>
      </c>
      <c r="J266" s="24" t="s">
        <v>31</v>
      </c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32.25">
      <c r="A267" s="16" t="s">
        <v>207</v>
      </c>
      <c r="B267" s="16"/>
      <c r="C267" s="16"/>
      <c r="D267" s="3">
        <v>1</v>
      </c>
      <c r="E267" s="5">
        <v>1937</v>
      </c>
      <c r="F267" s="17">
        <v>1930</v>
      </c>
      <c r="G267" s="18" t="s">
        <v>27</v>
      </c>
      <c r="H267" s="23" t="s">
        <v>29</v>
      </c>
      <c r="I267" s="23" t="s">
        <v>65</v>
      </c>
      <c r="J267" s="20" t="s">
        <v>36</v>
      </c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6.75">
      <c r="A268" s="16" t="s">
        <v>208</v>
      </c>
      <c r="B268" s="16"/>
      <c r="C268" s="16"/>
      <c r="D268" s="3">
        <v>1</v>
      </c>
      <c r="E268" s="5">
        <v>1937</v>
      </c>
      <c r="F268" s="17">
        <v>1925</v>
      </c>
      <c r="G268" s="18" t="s">
        <v>27</v>
      </c>
      <c r="H268" s="23" t="s">
        <v>26</v>
      </c>
      <c r="I268" s="23" t="s">
        <v>26</v>
      </c>
      <c r="J268" s="24" t="s">
        <v>26</v>
      </c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63">
      <c r="A269" s="16" t="s">
        <v>209</v>
      </c>
      <c r="B269" s="16"/>
      <c r="C269" s="16"/>
      <c r="D269" s="3">
        <v>1</v>
      </c>
      <c r="E269" s="5">
        <v>1937</v>
      </c>
      <c r="F269" s="17">
        <v>1930</v>
      </c>
      <c r="G269" s="18" t="s">
        <v>27</v>
      </c>
      <c r="H269" s="23" t="s">
        <v>29</v>
      </c>
      <c r="I269" s="23" t="s">
        <v>65</v>
      </c>
      <c r="J269" s="20" t="s">
        <v>36</v>
      </c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31.5">
      <c r="A270" s="16"/>
      <c r="B270" s="16"/>
      <c r="C270" s="16"/>
      <c r="D270" s="3">
        <v>1</v>
      </c>
      <c r="E270" s="5">
        <v>1939</v>
      </c>
      <c r="F270" s="17">
        <v>1929</v>
      </c>
      <c r="G270" s="18" t="s">
        <v>27</v>
      </c>
      <c r="H270" s="19" t="s">
        <v>113</v>
      </c>
      <c r="I270" s="19" t="s">
        <v>114</v>
      </c>
      <c r="J270" s="20" t="s">
        <v>91</v>
      </c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32.25">
      <c r="A271" s="16" t="s">
        <v>207</v>
      </c>
      <c r="B271" s="16"/>
      <c r="C271" s="16"/>
      <c r="D271" s="3">
        <v>1</v>
      </c>
      <c r="E271" s="5">
        <v>1939</v>
      </c>
      <c r="F271" s="17">
        <v>1930</v>
      </c>
      <c r="G271" s="18" t="s">
        <v>27</v>
      </c>
      <c r="H271" s="23" t="s">
        <v>157</v>
      </c>
      <c r="I271" s="23" t="s">
        <v>65</v>
      </c>
      <c r="J271" s="20" t="s">
        <v>36</v>
      </c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31.5">
      <c r="A272" s="16" t="s">
        <v>210</v>
      </c>
      <c r="B272" s="16"/>
      <c r="C272" s="16"/>
      <c r="D272" s="3">
        <v>1</v>
      </c>
      <c r="E272" s="5">
        <v>1939</v>
      </c>
      <c r="F272" s="17">
        <v>1934</v>
      </c>
      <c r="G272" s="18" t="s">
        <v>27</v>
      </c>
      <c r="H272" s="23" t="s">
        <v>157</v>
      </c>
      <c r="I272" s="23" t="s">
        <v>30</v>
      </c>
      <c r="J272" s="24" t="s">
        <v>31</v>
      </c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31.5">
      <c r="A273" s="16" t="s">
        <v>210</v>
      </c>
      <c r="B273" s="16"/>
      <c r="C273" s="16"/>
      <c r="D273" s="3">
        <v>1</v>
      </c>
      <c r="E273" s="5">
        <v>1939</v>
      </c>
      <c r="F273" s="17">
        <v>1830</v>
      </c>
      <c r="G273" s="18" t="s">
        <v>27</v>
      </c>
      <c r="H273" s="23" t="s">
        <v>157</v>
      </c>
      <c r="I273" s="23" t="s">
        <v>30</v>
      </c>
      <c r="J273" s="24" t="s">
        <v>31</v>
      </c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31.5">
      <c r="A274" s="16" t="s">
        <v>211</v>
      </c>
      <c r="B274" s="16"/>
      <c r="C274" s="16"/>
      <c r="D274" s="3">
        <v>1</v>
      </c>
      <c r="E274" s="5">
        <v>1939</v>
      </c>
      <c r="F274" s="17">
        <v>1848</v>
      </c>
      <c r="G274" s="18" t="s">
        <v>33</v>
      </c>
      <c r="H274" s="23" t="s">
        <v>48</v>
      </c>
      <c r="I274" s="23" t="s">
        <v>35</v>
      </c>
      <c r="J274" s="20" t="s">
        <v>36</v>
      </c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31.5">
      <c r="A275" s="16" t="s">
        <v>26</v>
      </c>
      <c r="B275" s="16"/>
      <c r="C275" s="16"/>
      <c r="D275" s="3">
        <v>1</v>
      </c>
      <c r="E275" s="5">
        <v>1940</v>
      </c>
      <c r="F275" s="17">
        <v>1930</v>
      </c>
      <c r="G275" s="18" t="s">
        <v>27</v>
      </c>
      <c r="H275" s="19" t="s">
        <v>26</v>
      </c>
      <c r="I275" s="19" t="s">
        <v>26</v>
      </c>
      <c r="J275" s="20" t="s">
        <v>26</v>
      </c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31.5">
      <c r="A276" s="16"/>
      <c r="B276" s="16"/>
      <c r="C276" s="16"/>
      <c r="D276" s="3">
        <v>1</v>
      </c>
      <c r="E276" s="5">
        <v>1940</v>
      </c>
      <c r="F276" s="17">
        <v>1919</v>
      </c>
      <c r="G276" s="18" t="s">
        <v>27</v>
      </c>
      <c r="H276" s="23" t="s">
        <v>26</v>
      </c>
      <c r="I276" s="23" t="s">
        <v>26</v>
      </c>
      <c r="J276" s="24" t="s">
        <v>26</v>
      </c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31.5">
      <c r="A277" s="16" t="s">
        <v>212</v>
      </c>
      <c r="B277" s="16"/>
      <c r="C277" s="16"/>
      <c r="D277" s="3">
        <v>1</v>
      </c>
      <c r="E277" s="5">
        <v>1940</v>
      </c>
      <c r="F277" s="17">
        <v>1903</v>
      </c>
      <c r="G277" s="18" t="s">
        <v>33</v>
      </c>
      <c r="H277" s="23" t="s">
        <v>213</v>
      </c>
      <c r="I277" s="19" t="s">
        <v>128</v>
      </c>
      <c r="J277" s="20" t="s">
        <v>36</v>
      </c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31.5">
      <c r="A278" s="16" t="s">
        <v>212</v>
      </c>
      <c r="B278" s="16"/>
      <c r="C278" s="16"/>
      <c r="D278" s="3">
        <v>1</v>
      </c>
      <c r="E278" s="5">
        <v>1940</v>
      </c>
      <c r="F278" s="17">
        <v>1903</v>
      </c>
      <c r="G278" s="18" t="s">
        <v>33</v>
      </c>
      <c r="H278" s="23" t="s">
        <v>213</v>
      </c>
      <c r="I278" s="19" t="s">
        <v>128</v>
      </c>
      <c r="J278" s="20" t="s">
        <v>36</v>
      </c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77.25">
      <c r="A279" s="26" t="s">
        <v>214</v>
      </c>
      <c r="B279" s="26"/>
      <c r="C279" s="26"/>
      <c r="D279" s="3">
        <v>1</v>
      </c>
      <c r="E279" s="5">
        <v>1941</v>
      </c>
      <c r="F279" s="17">
        <v>1931</v>
      </c>
      <c r="G279" s="18" t="s">
        <v>33</v>
      </c>
      <c r="H279" s="23" t="s">
        <v>43</v>
      </c>
      <c r="I279" s="23" t="s">
        <v>44</v>
      </c>
      <c r="J279" s="20" t="s">
        <v>36</v>
      </c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31.5">
      <c r="A280" s="26" t="s">
        <v>215</v>
      </c>
      <c r="B280" s="26"/>
      <c r="C280" s="26"/>
      <c r="D280" s="3">
        <v>1</v>
      </c>
      <c r="E280" s="5">
        <v>1941</v>
      </c>
      <c r="F280" s="17">
        <v>1934</v>
      </c>
      <c r="G280" s="18" t="s">
        <v>33</v>
      </c>
      <c r="H280" s="23" t="s">
        <v>216</v>
      </c>
      <c r="I280" s="23" t="s">
        <v>61</v>
      </c>
      <c r="J280" s="20" t="s">
        <v>36</v>
      </c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93">
      <c r="A281" s="26" t="s">
        <v>217</v>
      </c>
      <c r="B281" s="26"/>
      <c r="C281" s="26"/>
      <c r="D281" s="3">
        <v>1</v>
      </c>
      <c r="E281" s="5">
        <v>1941</v>
      </c>
      <c r="F281" s="17">
        <v>1934</v>
      </c>
      <c r="G281" s="18" t="s">
        <v>33</v>
      </c>
      <c r="H281" s="23" t="s">
        <v>99</v>
      </c>
      <c r="I281" s="23" t="s">
        <v>61</v>
      </c>
      <c r="J281" s="20" t="s">
        <v>36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31.5">
      <c r="A282" s="26" t="s">
        <v>26</v>
      </c>
      <c r="B282" s="26"/>
      <c r="C282" s="26"/>
      <c r="D282" s="3">
        <v>1</v>
      </c>
      <c r="E282" s="5">
        <v>1941</v>
      </c>
      <c r="F282" s="17">
        <v>1934</v>
      </c>
      <c r="G282" s="27" t="s">
        <v>27</v>
      </c>
      <c r="H282" s="19" t="s">
        <v>26</v>
      </c>
      <c r="I282" s="19" t="s">
        <v>26</v>
      </c>
      <c r="J282" s="20" t="s">
        <v>26</v>
      </c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31.5">
      <c r="A283" s="26" t="s">
        <v>26</v>
      </c>
      <c r="B283" s="26"/>
      <c r="C283" s="26"/>
      <c r="D283" s="3">
        <v>1</v>
      </c>
      <c r="E283" s="5">
        <v>1941</v>
      </c>
      <c r="F283" s="17">
        <v>1931</v>
      </c>
      <c r="G283" s="27" t="s">
        <v>27</v>
      </c>
      <c r="H283" s="19" t="s">
        <v>26</v>
      </c>
      <c r="I283" s="19" t="s">
        <v>26</v>
      </c>
      <c r="J283" s="20" t="s">
        <v>26</v>
      </c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45.75">
      <c r="A284" s="26" t="s">
        <v>218</v>
      </c>
      <c r="B284" s="26"/>
      <c r="C284" s="26"/>
      <c r="D284" s="3">
        <v>1</v>
      </c>
      <c r="E284" s="5">
        <v>1941</v>
      </c>
      <c r="F284" s="17">
        <v>1931</v>
      </c>
      <c r="G284" s="27" t="s">
        <v>27</v>
      </c>
      <c r="H284" s="23" t="s">
        <v>57</v>
      </c>
      <c r="I284" s="23" t="s">
        <v>74</v>
      </c>
      <c r="J284" s="24" t="s">
        <v>31</v>
      </c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63">
      <c r="A285" s="26" t="s">
        <v>219</v>
      </c>
      <c r="B285" s="26"/>
      <c r="C285" s="26"/>
      <c r="D285" s="3">
        <v>1</v>
      </c>
      <c r="E285" s="5">
        <v>1941</v>
      </c>
      <c r="F285" s="17">
        <v>1934</v>
      </c>
      <c r="G285" s="27" t="s">
        <v>27</v>
      </c>
      <c r="H285" s="23" t="s">
        <v>29</v>
      </c>
      <c r="I285" s="23" t="s">
        <v>65</v>
      </c>
      <c r="J285" s="20" t="s">
        <v>36</v>
      </c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31.5">
      <c r="A286" s="22" t="s">
        <v>53</v>
      </c>
      <c r="B286" s="22"/>
      <c r="C286" s="22"/>
      <c r="D286" s="3">
        <v>1</v>
      </c>
      <c r="E286" s="5">
        <v>1942</v>
      </c>
      <c r="F286" s="17">
        <v>1934</v>
      </c>
      <c r="G286" s="18" t="s">
        <v>33</v>
      </c>
      <c r="H286" s="23" t="s">
        <v>60</v>
      </c>
      <c r="I286" s="23" t="s">
        <v>55</v>
      </c>
      <c r="J286" s="20" t="s">
        <v>36</v>
      </c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31.5">
      <c r="A287" s="22" t="s">
        <v>220</v>
      </c>
      <c r="B287" s="22"/>
      <c r="C287" s="22"/>
      <c r="D287" s="3">
        <v>1</v>
      </c>
      <c r="E287" s="5">
        <v>1942</v>
      </c>
      <c r="F287" s="17">
        <v>1931</v>
      </c>
      <c r="G287" s="18" t="s">
        <v>33</v>
      </c>
      <c r="H287" s="19" t="s">
        <v>43</v>
      </c>
      <c r="I287" s="19" t="s">
        <v>44</v>
      </c>
      <c r="J287" s="20" t="s">
        <v>31</v>
      </c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31.5">
      <c r="A288" s="16" t="s">
        <v>26</v>
      </c>
      <c r="B288" s="16"/>
      <c r="C288" s="16"/>
      <c r="D288" s="3">
        <v>1</v>
      </c>
      <c r="E288" s="5">
        <v>1943</v>
      </c>
      <c r="F288" s="17">
        <v>1934</v>
      </c>
      <c r="G288" s="27" t="s">
        <v>27</v>
      </c>
      <c r="H288" s="19" t="s">
        <v>26</v>
      </c>
      <c r="I288" s="19" t="s">
        <v>26</v>
      </c>
      <c r="J288" s="20" t="s">
        <v>26</v>
      </c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61.5">
      <c r="A289" s="16" t="s">
        <v>221</v>
      </c>
      <c r="B289" s="16"/>
      <c r="C289" s="16"/>
      <c r="D289" s="3">
        <v>1</v>
      </c>
      <c r="E289" s="5">
        <v>1943</v>
      </c>
      <c r="F289" s="17">
        <v>1931</v>
      </c>
      <c r="G289" s="27" t="s">
        <v>27</v>
      </c>
      <c r="H289" s="23" t="s">
        <v>124</v>
      </c>
      <c r="I289" s="23" t="s">
        <v>125</v>
      </c>
      <c r="J289" s="20" t="s">
        <v>36</v>
      </c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31.5">
      <c r="A290" s="16" t="s">
        <v>222</v>
      </c>
      <c r="B290" s="16"/>
      <c r="C290" s="16"/>
      <c r="D290" s="3">
        <v>1</v>
      </c>
      <c r="E290" s="5">
        <v>1943</v>
      </c>
      <c r="F290" s="17">
        <v>1931</v>
      </c>
      <c r="G290" s="27" t="s">
        <v>27</v>
      </c>
      <c r="H290" s="23" t="s">
        <v>173</v>
      </c>
      <c r="I290" s="23" t="s">
        <v>125</v>
      </c>
      <c r="J290" s="20" t="s">
        <v>36</v>
      </c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47.25">
      <c r="A291" s="16" t="s">
        <v>223</v>
      </c>
      <c r="B291" s="16"/>
      <c r="C291" s="16"/>
      <c r="D291" s="3">
        <v>1</v>
      </c>
      <c r="E291" s="5">
        <v>1943</v>
      </c>
      <c r="F291" s="17">
        <v>1934</v>
      </c>
      <c r="G291" s="18" t="s">
        <v>33</v>
      </c>
      <c r="H291" s="19" t="s">
        <v>43</v>
      </c>
      <c r="I291" s="19" t="s">
        <v>44</v>
      </c>
      <c r="J291" s="20" t="s">
        <v>31</v>
      </c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31.5">
      <c r="A292" s="16" t="s">
        <v>26</v>
      </c>
      <c r="B292" s="16"/>
      <c r="C292" s="16"/>
      <c r="D292" s="3">
        <v>1</v>
      </c>
      <c r="E292" s="5">
        <v>1943</v>
      </c>
      <c r="F292" s="17">
        <v>1915</v>
      </c>
      <c r="G292" s="27" t="s">
        <v>27</v>
      </c>
      <c r="H292" s="19" t="s">
        <v>26</v>
      </c>
      <c r="I292" s="19" t="s">
        <v>26</v>
      </c>
      <c r="J292" s="20" t="s">
        <v>26</v>
      </c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31.5">
      <c r="A293" s="16" t="s">
        <v>224</v>
      </c>
      <c r="B293" s="16"/>
      <c r="C293" s="16"/>
      <c r="D293" s="3">
        <v>1</v>
      </c>
      <c r="E293" s="5">
        <v>1943</v>
      </c>
      <c r="F293" s="17">
        <v>1936</v>
      </c>
      <c r="G293" s="18" t="s">
        <v>33</v>
      </c>
      <c r="H293" s="19" t="s">
        <v>43</v>
      </c>
      <c r="I293" s="23" t="s">
        <v>177</v>
      </c>
      <c r="J293" s="24" t="s">
        <v>31</v>
      </c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31.5">
      <c r="A294" s="16" t="s">
        <v>225</v>
      </c>
      <c r="B294" s="16"/>
      <c r="C294" s="16"/>
      <c r="D294" s="3">
        <v>1</v>
      </c>
      <c r="E294" s="5">
        <v>1943</v>
      </c>
      <c r="F294" s="17">
        <v>1804</v>
      </c>
      <c r="G294" s="18" t="s">
        <v>33</v>
      </c>
      <c r="H294" s="19" t="s">
        <v>56</v>
      </c>
      <c r="I294" s="19" t="s">
        <v>61</v>
      </c>
      <c r="J294" s="20" t="s">
        <v>36</v>
      </c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31.5">
      <c r="A295" s="7" t="s">
        <v>93</v>
      </c>
      <c r="B295" s="7"/>
      <c r="C295" s="7"/>
      <c r="D295" s="3">
        <v>1</v>
      </c>
      <c r="E295" s="5">
        <v>1945</v>
      </c>
      <c r="F295" s="17">
        <v>1903</v>
      </c>
      <c r="G295" s="27" t="s">
        <v>27</v>
      </c>
      <c r="H295" s="23" t="s">
        <v>226</v>
      </c>
      <c r="I295" s="23" t="s">
        <v>175</v>
      </c>
      <c r="J295" s="24" t="s">
        <v>31</v>
      </c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31.5">
      <c r="A296" s="7" t="s">
        <v>93</v>
      </c>
      <c r="B296" s="7"/>
      <c r="C296" s="7"/>
      <c r="D296" s="3">
        <v>1</v>
      </c>
      <c r="E296" s="5">
        <v>1945</v>
      </c>
      <c r="F296" s="17">
        <v>1903</v>
      </c>
      <c r="G296" s="27" t="s">
        <v>27</v>
      </c>
      <c r="H296" s="23" t="s">
        <v>226</v>
      </c>
      <c r="I296" s="23" t="s">
        <v>175</v>
      </c>
      <c r="J296" s="24" t="s">
        <v>31</v>
      </c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31.5">
      <c r="A297" s="7" t="s">
        <v>93</v>
      </c>
      <c r="B297" s="7"/>
      <c r="C297" s="7"/>
      <c r="D297" s="3">
        <v>1</v>
      </c>
      <c r="E297" s="5">
        <v>1945</v>
      </c>
      <c r="F297" s="17">
        <v>1903</v>
      </c>
      <c r="G297" s="27" t="s">
        <v>27</v>
      </c>
      <c r="H297" s="23" t="s">
        <v>226</v>
      </c>
      <c r="I297" s="23" t="s">
        <v>175</v>
      </c>
      <c r="J297" s="24" t="s">
        <v>31</v>
      </c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31.5">
      <c r="A298" s="7" t="s">
        <v>93</v>
      </c>
      <c r="B298" s="7"/>
      <c r="C298" s="7"/>
      <c r="D298" s="3">
        <v>1</v>
      </c>
      <c r="E298" s="5">
        <v>1945</v>
      </c>
      <c r="F298" s="17">
        <v>1903</v>
      </c>
      <c r="G298" s="27" t="s">
        <v>27</v>
      </c>
      <c r="H298" s="23" t="s">
        <v>226</v>
      </c>
      <c r="I298" s="23" t="s">
        <v>175</v>
      </c>
      <c r="J298" s="24" t="s">
        <v>31</v>
      </c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31.5">
      <c r="A299" s="7" t="s">
        <v>93</v>
      </c>
      <c r="B299" s="7"/>
      <c r="C299" s="7"/>
      <c r="D299" s="3">
        <v>1</v>
      </c>
      <c r="E299" s="5">
        <v>1945</v>
      </c>
      <c r="F299" s="17">
        <v>1903</v>
      </c>
      <c r="G299" s="27" t="s">
        <v>27</v>
      </c>
      <c r="H299" s="23" t="s">
        <v>226</v>
      </c>
      <c r="I299" s="23" t="s">
        <v>175</v>
      </c>
      <c r="J299" s="24" t="s">
        <v>31</v>
      </c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31.5">
      <c r="A300" s="16"/>
      <c r="B300" s="16"/>
      <c r="C300" s="16"/>
      <c r="D300" s="3">
        <v>1</v>
      </c>
      <c r="E300" s="5">
        <v>1945</v>
      </c>
      <c r="F300" s="17">
        <v>1852</v>
      </c>
      <c r="G300" s="27" t="s">
        <v>27</v>
      </c>
      <c r="H300" s="23" t="s">
        <v>113</v>
      </c>
      <c r="I300" s="23" t="s">
        <v>227</v>
      </c>
      <c r="J300" s="24" t="s">
        <v>91</v>
      </c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45.75">
      <c r="A301" s="16" t="s">
        <v>228</v>
      </c>
      <c r="B301" s="16"/>
      <c r="C301" s="16"/>
      <c r="D301" s="3">
        <v>1</v>
      </c>
      <c r="E301" s="5">
        <v>1945</v>
      </c>
      <c r="F301" s="17">
        <v>1930</v>
      </c>
      <c r="G301" s="27" t="s">
        <v>27</v>
      </c>
      <c r="H301" s="23" t="s">
        <v>229</v>
      </c>
      <c r="I301" s="23" t="s">
        <v>230</v>
      </c>
      <c r="J301" s="24" t="s">
        <v>231</v>
      </c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31.5">
      <c r="A302" s="16"/>
      <c r="B302" s="16"/>
      <c r="C302" s="16"/>
      <c r="D302" s="3">
        <v>1</v>
      </c>
      <c r="E302" s="5">
        <v>1945</v>
      </c>
      <c r="F302" s="17">
        <v>1921</v>
      </c>
      <c r="G302" s="18" t="s">
        <v>33</v>
      </c>
      <c r="H302" s="23" t="s">
        <v>60</v>
      </c>
      <c r="I302" s="23" t="s">
        <v>232</v>
      </c>
      <c r="J302" s="24" t="s">
        <v>31</v>
      </c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31.5">
      <c r="A303" s="16" t="s">
        <v>233</v>
      </c>
      <c r="B303" s="16"/>
      <c r="C303" s="16"/>
      <c r="D303" s="3">
        <v>1</v>
      </c>
      <c r="E303" s="5">
        <v>1945</v>
      </c>
      <c r="F303" s="17">
        <v>1939</v>
      </c>
      <c r="G303" s="27" t="s">
        <v>27</v>
      </c>
      <c r="H303" s="23" t="s">
        <v>234</v>
      </c>
      <c r="I303" s="23" t="s">
        <v>235</v>
      </c>
      <c r="J303" s="20" t="s">
        <v>36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31.5">
      <c r="A304" s="7" t="s">
        <v>236</v>
      </c>
      <c r="B304" s="7"/>
      <c r="C304" s="7"/>
      <c r="D304" s="3">
        <v>1</v>
      </c>
      <c r="E304" s="5">
        <v>1945</v>
      </c>
      <c r="F304" s="17">
        <v>1938</v>
      </c>
      <c r="G304" s="18" t="s">
        <v>33</v>
      </c>
      <c r="H304" s="23" t="s">
        <v>56</v>
      </c>
      <c r="I304" s="23" t="s">
        <v>61</v>
      </c>
      <c r="J304" s="20" t="s">
        <v>36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31.5">
      <c r="A305" s="16" t="s">
        <v>187</v>
      </c>
      <c r="B305" s="16"/>
      <c r="C305" s="16"/>
      <c r="D305" s="3">
        <v>1</v>
      </c>
      <c r="E305" s="5">
        <v>1945</v>
      </c>
      <c r="F305" s="17">
        <v>1934</v>
      </c>
      <c r="G305" s="27" t="s">
        <v>27</v>
      </c>
      <c r="H305" s="23" t="s">
        <v>38</v>
      </c>
      <c r="I305" s="23" t="s">
        <v>35</v>
      </c>
      <c r="J305" s="20" t="s">
        <v>36</v>
      </c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31.5">
      <c r="A306" s="16"/>
      <c r="B306" s="16"/>
      <c r="C306" s="16"/>
      <c r="D306" s="3">
        <v>1</v>
      </c>
      <c r="E306" s="5">
        <v>1945</v>
      </c>
      <c r="F306" s="17">
        <v>1941</v>
      </c>
      <c r="G306" s="18" t="s">
        <v>33</v>
      </c>
      <c r="H306" s="23" t="s">
        <v>237</v>
      </c>
      <c r="I306" s="23" t="s">
        <v>96</v>
      </c>
      <c r="J306" s="20" t="s">
        <v>36</v>
      </c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31.5">
      <c r="A307" s="16" t="s">
        <v>233</v>
      </c>
      <c r="B307" s="16"/>
      <c r="C307" s="16"/>
      <c r="D307" s="3">
        <v>1</v>
      </c>
      <c r="E307" s="5">
        <v>1947</v>
      </c>
      <c r="F307" s="17">
        <v>1939</v>
      </c>
      <c r="G307" s="27" t="s">
        <v>27</v>
      </c>
      <c r="H307" s="23" t="s">
        <v>43</v>
      </c>
      <c r="I307" s="23" t="s">
        <v>235</v>
      </c>
      <c r="J307" s="20" t="s">
        <v>36</v>
      </c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31.5">
      <c r="A308" s="16" t="s">
        <v>233</v>
      </c>
      <c r="B308" s="16"/>
      <c r="C308" s="16"/>
      <c r="D308" s="3">
        <v>1</v>
      </c>
      <c r="E308" s="5">
        <v>1947</v>
      </c>
      <c r="F308" s="17">
        <v>1939</v>
      </c>
      <c r="G308" s="27" t="s">
        <v>27</v>
      </c>
      <c r="H308" s="23" t="s">
        <v>43</v>
      </c>
      <c r="I308" s="23" t="s">
        <v>235</v>
      </c>
      <c r="J308" s="20" t="s">
        <v>36</v>
      </c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45.75">
      <c r="A309" s="16" t="s">
        <v>238</v>
      </c>
      <c r="B309" s="16"/>
      <c r="C309" s="16"/>
      <c r="D309" s="3">
        <v>1</v>
      </c>
      <c r="E309" s="5">
        <v>1947</v>
      </c>
      <c r="F309" s="17">
        <v>1941</v>
      </c>
      <c r="G309" s="27" t="s">
        <v>27</v>
      </c>
      <c r="H309" s="23" t="s">
        <v>229</v>
      </c>
      <c r="I309" s="23" t="s">
        <v>230</v>
      </c>
      <c r="J309" s="24" t="s">
        <v>231</v>
      </c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31.5">
      <c r="A310" s="22" t="s">
        <v>239</v>
      </c>
      <c r="B310" s="22"/>
      <c r="C310" s="22"/>
      <c r="D310" s="3">
        <v>1</v>
      </c>
      <c r="E310" s="5">
        <v>1947</v>
      </c>
      <c r="F310" s="17">
        <v>1941</v>
      </c>
      <c r="G310" s="18" t="s">
        <v>33</v>
      </c>
      <c r="H310" s="23" t="s">
        <v>237</v>
      </c>
      <c r="I310" s="23" t="s">
        <v>96</v>
      </c>
      <c r="J310" s="20" t="s">
        <v>36</v>
      </c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47.25">
      <c r="A311" s="22" t="s">
        <v>240</v>
      </c>
      <c r="B311" s="22"/>
      <c r="C311" s="22"/>
      <c r="D311" s="3">
        <v>1</v>
      </c>
      <c r="E311" s="5">
        <v>1947</v>
      </c>
      <c r="F311" s="17">
        <v>1941</v>
      </c>
      <c r="G311" s="18" t="s">
        <v>33</v>
      </c>
      <c r="H311" s="23" t="s">
        <v>60</v>
      </c>
      <c r="I311" s="23" t="s">
        <v>55</v>
      </c>
      <c r="J311" s="20" t="s">
        <v>36</v>
      </c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31.5">
      <c r="A312" s="16" t="s">
        <v>241</v>
      </c>
      <c r="B312" s="16"/>
      <c r="C312" s="16"/>
      <c r="D312" s="3">
        <v>1</v>
      </c>
      <c r="E312" s="5">
        <v>1952</v>
      </c>
      <c r="F312" s="17">
        <v>1944</v>
      </c>
      <c r="G312" s="27" t="s">
        <v>27</v>
      </c>
      <c r="H312" s="23" t="s">
        <v>173</v>
      </c>
      <c r="I312" s="23" t="s">
        <v>44</v>
      </c>
      <c r="J312" s="20" t="s">
        <v>36</v>
      </c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31.5">
      <c r="A313" s="16" t="s">
        <v>242</v>
      </c>
      <c r="B313" s="16"/>
      <c r="C313" s="16"/>
      <c r="D313" s="3">
        <v>1</v>
      </c>
      <c r="E313" s="5">
        <v>1952</v>
      </c>
      <c r="F313" s="17">
        <v>1931</v>
      </c>
      <c r="G313" s="18" t="s">
        <v>33</v>
      </c>
      <c r="H313" s="23" t="s">
        <v>243</v>
      </c>
      <c r="I313" s="23" t="s">
        <v>244</v>
      </c>
      <c r="J313" s="20" t="s">
        <v>36</v>
      </c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31.5">
      <c r="A314" s="19" t="s">
        <v>245</v>
      </c>
      <c r="B314" s="19"/>
      <c r="C314" s="19"/>
      <c r="D314" s="3">
        <v>1</v>
      </c>
      <c r="E314" s="27">
        <v>1952</v>
      </c>
      <c r="F314" s="28">
        <v>1944</v>
      </c>
      <c r="G314" s="27" t="s">
        <v>27</v>
      </c>
      <c r="H314" s="23" t="s">
        <v>246</v>
      </c>
      <c r="I314" s="23" t="s">
        <v>65</v>
      </c>
      <c r="J314" s="20" t="s">
        <v>36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31.5">
      <c r="A315" s="19" t="s">
        <v>245</v>
      </c>
      <c r="B315" s="19"/>
      <c r="C315" s="19"/>
      <c r="D315" s="3">
        <v>1</v>
      </c>
      <c r="E315" s="27">
        <v>1952</v>
      </c>
      <c r="F315" s="28">
        <v>1939</v>
      </c>
      <c r="G315" s="27" t="s">
        <v>27</v>
      </c>
      <c r="H315" s="23" t="s">
        <v>246</v>
      </c>
      <c r="I315" s="23" t="s">
        <v>65</v>
      </c>
      <c r="J315" s="20" t="s">
        <v>36</v>
      </c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31.5">
      <c r="A316" s="19" t="s">
        <v>247</v>
      </c>
      <c r="B316" s="19"/>
      <c r="C316" s="19"/>
      <c r="D316" s="3">
        <v>1</v>
      </c>
      <c r="E316" s="27">
        <v>1952</v>
      </c>
      <c r="F316" s="28">
        <v>1947</v>
      </c>
      <c r="G316" s="18" t="s">
        <v>33</v>
      </c>
      <c r="H316" s="23" t="s">
        <v>216</v>
      </c>
      <c r="I316" s="23" t="s">
        <v>180</v>
      </c>
      <c r="J316" s="20" t="s">
        <v>36</v>
      </c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31.5">
      <c r="A317" s="19" t="s">
        <v>248</v>
      </c>
      <c r="B317" s="19"/>
      <c r="C317" s="19"/>
      <c r="D317" s="3">
        <v>1</v>
      </c>
      <c r="E317" s="27">
        <v>1952</v>
      </c>
      <c r="F317" s="28">
        <v>1946</v>
      </c>
      <c r="G317" s="18" t="s">
        <v>33</v>
      </c>
      <c r="H317" s="23" t="s">
        <v>48</v>
      </c>
      <c r="I317" s="23" t="s">
        <v>44</v>
      </c>
      <c r="J317" s="20" t="s">
        <v>36</v>
      </c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31.5">
      <c r="A318" s="19" t="s">
        <v>248</v>
      </c>
      <c r="B318" s="19"/>
      <c r="C318" s="19"/>
      <c r="D318" s="3">
        <v>1</v>
      </c>
      <c r="E318" s="27">
        <v>1952</v>
      </c>
      <c r="F318" s="28">
        <v>1946</v>
      </c>
      <c r="G318" s="18" t="s">
        <v>33</v>
      </c>
      <c r="H318" s="23" t="s">
        <v>237</v>
      </c>
      <c r="I318" s="23" t="s">
        <v>44</v>
      </c>
      <c r="J318" s="20" t="s">
        <v>36</v>
      </c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31.5">
      <c r="A319" s="19" t="s">
        <v>249</v>
      </c>
      <c r="B319" s="19"/>
      <c r="C319" s="19"/>
      <c r="D319" s="3">
        <v>1</v>
      </c>
      <c r="E319" s="27">
        <v>1952</v>
      </c>
      <c r="F319" s="28">
        <v>1919</v>
      </c>
      <c r="G319" s="27" t="s">
        <v>27</v>
      </c>
      <c r="H319" s="23" t="s">
        <v>29</v>
      </c>
      <c r="I319" s="23" t="s">
        <v>65</v>
      </c>
      <c r="J319" s="20" t="s">
        <v>36</v>
      </c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31.5">
      <c r="A320" s="19" t="s">
        <v>250</v>
      </c>
      <c r="B320" s="19"/>
      <c r="C320" s="19"/>
      <c r="D320" s="3">
        <v>1</v>
      </c>
      <c r="E320" s="27">
        <v>1952</v>
      </c>
      <c r="F320" s="28">
        <v>1936</v>
      </c>
      <c r="G320" s="27" t="s">
        <v>27</v>
      </c>
      <c r="H320" s="23" t="s">
        <v>80</v>
      </c>
      <c r="I320" s="23" t="s">
        <v>251</v>
      </c>
      <c r="J320" s="20" t="s">
        <v>36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31.5">
      <c r="A321" s="23" t="s">
        <v>193</v>
      </c>
      <c r="B321" s="23"/>
      <c r="C321" s="23"/>
      <c r="D321" s="3">
        <v>1</v>
      </c>
      <c r="E321" s="27">
        <v>1952</v>
      </c>
      <c r="F321" s="28">
        <v>1943</v>
      </c>
      <c r="G321" s="18" t="s">
        <v>33</v>
      </c>
      <c r="H321" s="19" t="s">
        <v>43</v>
      </c>
      <c r="I321" s="23" t="s">
        <v>44</v>
      </c>
      <c r="J321" s="20" t="s">
        <v>36</v>
      </c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31.5">
      <c r="A322" s="19" t="s">
        <v>252</v>
      </c>
      <c r="B322" s="19"/>
      <c r="C322" s="19"/>
      <c r="D322" s="3">
        <v>1</v>
      </c>
      <c r="E322" s="27">
        <v>1952</v>
      </c>
      <c r="F322" s="28">
        <v>1941</v>
      </c>
      <c r="G322" s="27" t="s">
        <v>27</v>
      </c>
      <c r="H322" s="23" t="s">
        <v>29</v>
      </c>
      <c r="I322" s="19" t="s">
        <v>106</v>
      </c>
      <c r="J322" s="24" t="s">
        <v>31</v>
      </c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78.75">
      <c r="A323" s="19" t="s">
        <v>253</v>
      </c>
      <c r="B323" s="19"/>
      <c r="C323" s="19"/>
      <c r="D323" s="3">
        <v>1</v>
      </c>
      <c r="E323" s="27">
        <v>1952</v>
      </c>
      <c r="F323" s="28">
        <v>1938</v>
      </c>
      <c r="G323" s="27" t="s">
        <v>27</v>
      </c>
      <c r="H323" s="23" t="s">
        <v>46</v>
      </c>
      <c r="I323" s="23" t="s">
        <v>125</v>
      </c>
      <c r="J323" s="24" t="s">
        <v>31</v>
      </c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31.5">
      <c r="A324" s="19" t="s">
        <v>26</v>
      </c>
      <c r="B324" s="19"/>
      <c r="C324" s="19"/>
      <c r="D324" s="3">
        <v>1</v>
      </c>
      <c r="E324" s="27">
        <v>1952</v>
      </c>
      <c r="F324" s="28">
        <v>1848</v>
      </c>
      <c r="G324" s="27" t="s">
        <v>27</v>
      </c>
      <c r="H324" s="19" t="s">
        <v>26</v>
      </c>
      <c r="I324" s="19" t="s">
        <v>26</v>
      </c>
      <c r="J324" s="20" t="s">
        <v>26</v>
      </c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31.5">
      <c r="A325" s="19" t="s">
        <v>254</v>
      </c>
      <c r="B325" s="19"/>
      <c r="C325" s="19"/>
      <c r="D325" s="3">
        <v>1</v>
      </c>
      <c r="E325" s="27">
        <v>1952</v>
      </c>
      <c r="F325" s="28">
        <v>1942</v>
      </c>
      <c r="G325" s="18" t="s">
        <v>33</v>
      </c>
      <c r="H325" s="19" t="s">
        <v>60</v>
      </c>
      <c r="I325" s="23" t="s">
        <v>55</v>
      </c>
      <c r="J325" s="20" t="s">
        <v>36</v>
      </c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31.5">
      <c r="A326" s="19" t="s">
        <v>255</v>
      </c>
      <c r="B326" s="19"/>
      <c r="C326" s="19"/>
      <c r="D326" s="3">
        <v>1</v>
      </c>
      <c r="E326" s="27">
        <v>1952</v>
      </c>
      <c r="F326" s="28">
        <v>1938</v>
      </c>
      <c r="G326" s="27" t="s">
        <v>27</v>
      </c>
      <c r="H326" s="23" t="s">
        <v>190</v>
      </c>
      <c r="I326" s="23" t="s">
        <v>227</v>
      </c>
      <c r="J326" s="24" t="s">
        <v>31</v>
      </c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31.5">
      <c r="A327" s="19" t="s">
        <v>245</v>
      </c>
      <c r="B327" s="19"/>
      <c r="C327" s="19"/>
      <c r="D327" s="3">
        <v>1</v>
      </c>
      <c r="E327" s="27">
        <v>2004</v>
      </c>
      <c r="F327" s="28">
        <v>1944</v>
      </c>
      <c r="G327" s="27" t="s">
        <v>27</v>
      </c>
      <c r="H327" s="23" t="s">
        <v>29</v>
      </c>
      <c r="I327" s="23" t="s">
        <v>65</v>
      </c>
      <c r="J327" s="20" t="s">
        <v>36</v>
      </c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31.5">
      <c r="A328" s="19"/>
      <c r="B328" s="19"/>
      <c r="C328" s="19"/>
      <c r="D328" s="3">
        <v>1</v>
      </c>
      <c r="E328" s="27">
        <v>2004</v>
      </c>
      <c r="F328" s="28">
        <v>1949</v>
      </c>
      <c r="G328" s="18" t="s">
        <v>33</v>
      </c>
      <c r="H328" s="19" t="s">
        <v>60</v>
      </c>
      <c r="I328" s="23" t="s">
        <v>55</v>
      </c>
      <c r="J328" s="20" t="s">
        <v>36</v>
      </c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31.5">
      <c r="A329" s="19" t="s">
        <v>256</v>
      </c>
      <c r="B329" s="19"/>
      <c r="C329" s="19"/>
      <c r="D329" s="3">
        <v>1</v>
      </c>
      <c r="E329" s="27">
        <v>2004</v>
      </c>
      <c r="F329" s="28">
        <v>1945</v>
      </c>
      <c r="G329" s="18" t="s">
        <v>33</v>
      </c>
      <c r="H329" s="19" t="s">
        <v>43</v>
      </c>
      <c r="I329" s="23" t="s">
        <v>177</v>
      </c>
      <c r="J329" s="20" t="s">
        <v>36</v>
      </c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31.5">
      <c r="A330" s="19" t="s">
        <v>257</v>
      </c>
      <c r="B330" s="19"/>
      <c r="C330" s="19"/>
      <c r="D330" s="3">
        <v>1</v>
      </c>
      <c r="E330" s="27">
        <v>2004</v>
      </c>
      <c r="F330" s="28">
        <v>1945</v>
      </c>
      <c r="G330" s="18" t="s">
        <v>33</v>
      </c>
      <c r="H330" s="19" t="s">
        <v>60</v>
      </c>
      <c r="I330" s="23" t="s">
        <v>44</v>
      </c>
      <c r="J330" s="24" t="s">
        <v>31</v>
      </c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31.5">
      <c r="A331" s="19"/>
      <c r="B331" s="19"/>
      <c r="C331" s="19"/>
      <c r="D331" s="3">
        <v>1</v>
      </c>
      <c r="E331" s="27">
        <v>2004</v>
      </c>
      <c r="F331" s="28">
        <v>1931</v>
      </c>
      <c r="G331" s="18" t="s">
        <v>33</v>
      </c>
      <c r="H331" s="19" t="s">
        <v>60</v>
      </c>
      <c r="I331" s="23" t="s">
        <v>55</v>
      </c>
      <c r="J331" s="20" t="s">
        <v>36</v>
      </c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31.5">
      <c r="A332" s="19"/>
      <c r="B332" s="19"/>
      <c r="C332" s="19"/>
      <c r="D332" s="3">
        <v>1</v>
      </c>
      <c r="E332" s="27">
        <v>2004</v>
      </c>
      <c r="F332" s="28">
        <v>1948</v>
      </c>
      <c r="G332" s="18" t="s">
        <v>33</v>
      </c>
      <c r="H332" s="23" t="s">
        <v>48</v>
      </c>
      <c r="I332" s="23" t="s">
        <v>44</v>
      </c>
      <c r="J332" s="20" t="s">
        <v>36</v>
      </c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31.5">
      <c r="A333" s="19"/>
      <c r="B333" s="19"/>
      <c r="C333" s="19"/>
      <c r="D333" s="3">
        <v>1</v>
      </c>
      <c r="E333" s="27">
        <v>2004</v>
      </c>
      <c r="F333" s="28">
        <v>1948</v>
      </c>
      <c r="G333" s="18" t="s">
        <v>33</v>
      </c>
      <c r="H333" s="19" t="s">
        <v>60</v>
      </c>
      <c r="I333" s="23" t="s">
        <v>55</v>
      </c>
      <c r="J333" s="20" t="s">
        <v>36</v>
      </c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31.5">
      <c r="A334" s="19"/>
      <c r="B334" s="19"/>
      <c r="C334" s="19"/>
      <c r="D334" s="3">
        <v>1</v>
      </c>
      <c r="E334" s="27">
        <v>2004</v>
      </c>
      <c r="F334" s="28">
        <v>1945</v>
      </c>
      <c r="G334" s="18" t="s">
        <v>33</v>
      </c>
      <c r="H334" s="19" t="s">
        <v>43</v>
      </c>
      <c r="I334" s="23" t="s">
        <v>44</v>
      </c>
      <c r="J334" s="20" t="s">
        <v>36</v>
      </c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31.5">
      <c r="A335" s="29" t="s">
        <v>29</v>
      </c>
      <c r="B335" s="29"/>
      <c r="C335" s="29"/>
      <c r="D335" s="3">
        <v>1</v>
      </c>
      <c r="E335" s="27">
        <v>2005</v>
      </c>
      <c r="F335" s="28">
        <v>1948</v>
      </c>
      <c r="G335" s="27" t="s">
        <v>27</v>
      </c>
      <c r="H335" s="23" t="s">
        <v>38</v>
      </c>
      <c r="I335" s="23" t="s">
        <v>227</v>
      </c>
      <c r="J335" s="24" t="s">
        <v>31</v>
      </c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31.5">
      <c r="A336" s="29"/>
      <c r="B336" s="29"/>
      <c r="C336" s="29"/>
      <c r="D336" s="3">
        <v>1</v>
      </c>
      <c r="E336" s="27">
        <v>2005</v>
      </c>
      <c r="F336" s="28">
        <v>1949</v>
      </c>
      <c r="G336" s="18" t="s">
        <v>33</v>
      </c>
      <c r="H336" s="23" t="s">
        <v>99</v>
      </c>
      <c r="I336" s="23" t="s">
        <v>55</v>
      </c>
      <c r="J336" s="20" t="s">
        <v>36</v>
      </c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31.5">
      <c r="A337" s="29"/>
      <c r="B337" s="29"/>
      <c r="C337" s="29"/>
      <c r="D337" s="3">
        <v>1</v>
      </c>
      <c r="E337" s="27">
        <v>2005</v>
      </c>
      <c r="F337" s="28">
        <v>1941</v>
      </c>
      <c r="G337" s="18" t="s">
        <v>33</v>
      </c>
      <c r="H337" s="23" t="s">
        <v>48</v>
      </c>
      <c r="I337" s="23" t="s">
        <v>44</v>
      </c>
      <c r="J337" s="20" t="s">
        <v>36</v>
      </c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31.5">
      <c r="A338" s="29"/>
      <c r="B338" s="29"/>
      <c r="C338" s="29"/>
      <c r="D338" s="3">
        <v>1</v>
      </c>
      <c r="E338" s="27">
        <v>2005</v>
      </c>
      <c r="F338" s="28">
        <v>1941</v>
      </c>
      <c r="G338" s="18" t="s">
        <v>33</v>
      </c>
      <c r="H338" s="23" t="s">
        <v>258</v>
      </c>
      <c r="I338" s="23" t="s">
        <v>35</v>
      </c>
      <c r="J338" s="20" t="s">
        <v>36</v>
      </c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31.5">
      <c r="A339" s="29"/>
      <c r="B339" s="29"/>
      <c r="C339" s="29"/>
      <c r="D339" s="3">
        <v>1</v>
      </c>
      <c r="E339" s="27">
        <v>2005</v>
      </c>
      <c r="F339" s="28">
        <v>1941</v>
      </c>
      <c r="G339" s="18" t="s">
        <v>33</v>
      </c>
      <c r="H339" s="23" t="s">
        <v>60</v>
      </c>
      <c r="I339" s="23" t="s">
        <v>61</v>
      </c>
      <c r="J339" s="20" t="s">
        <v>36</v>
      </c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31.5">
      <c r="A340" s="29"/>
      <c r="B340" s="29"/>
      <c r="C340" s="29"/>
      <c r="D340" s="3">
        <v>1</v>
      </c>
      <c r="E340" s="5">
        <v>2005</v>
      </c>
      <c r="F340" s="17">
        <v>1941</v>
      </c>
      <c r="G340" s="27" t="s">
        <v>27</v>
      </c>
      <c r="H340" s="23" t="s">
        <v>51</v>
      </c>
      <c r="I340" s="23" t="s">
        <v>259</v>
      </c>
      <c r="J340" s="24" t="s">
        <v>91</v>
      </c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31.5">
      <c r="A341" s="30" t="s">
        <v>260</v>
      </c>
      <c r="B341" s="30"/>
      <c r="C341" s="30"/>
      <c r="D341" s="3">
        <v>1</v>
      </c>
      <c r="E341" s="5">
        <v>2007</v>
      </c>
      <c r="F341" s="17">
        <v>1948</v>
      </c>
      <c r="G341" s="18" t="s">
        <v>33</v>
      </c>
      <c r="H341" s="19" t="s">
        <v>60</v>
      </c>
      <c r="I341" s="23" t="s">
        <v>55</v>
      </c>
      <c r="J341" s="20" t="s">
        <v>36</v>
      </c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31.5">
      <c r="A342" s="30" t="s">
        <v>260</v>
      </c>
      <c r="B342" s="30"/>
      <c r="C342" s="30"/>
      <c r="D342" s="3">
        <v>1</v>
      </c>
      <c r="E342" s="5">
        <v>2007</v>
      </c>
      <c r="F342" s="17">
        <v>1948</v>
      </c>
      <c r="G342" s="18" t="s">
        <v>33</v>
      </c>
      <c r="H342" s="19" t="s">
        <v>60</v>
      </c>
      <c r="I342" s="23" t="s">
        <v>55</v>
      </c>
      <c r="J342" s="20" t="s">
        <v>36</v>
      </c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47.25">
      <c r="A343" s="19" t="s">
        <v>261</v>
      </c>
      <c r="B343" s="19"/>
      <c r="C343" s="19"/>
      <c r="D343" s="3">
        <v>1</v>
      </c>
      <c r="E343" s="5">
        <v>2007</v>
      </c>
      <c r="F343" s="17">
        <v>1941</v>
      </c>
      <c r="G343" s="18" t="s">
        <v>33</v>
      </c>
      <c r="H343" s="23" t="s">
        <v>48</v>
      </c>
      <c r="I343" s="23" t="s">
        <v>44</v>
      </c>
      <c r="J343" s="20" t="s">
        <v>36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47.25">
      <c r="A344" s="19" t="s">
        <v>261</v>
      </c>
      <c r="B344" s="19"/>
      <c r="C344" s="19"/>
      <c r="D344" s="3">
        <v>1</v>
      </c>
      <c r="E344" s="5">
        <v>2007</v>
      </c>
      <c r="F344" s="17">
        <v>1949</v>
      </c>
      <c r="G344" s="18" t="s">
        <v>33</v>
      </c>
      <c r="H344" s="23" t="s">
        <v>48</v>
      </c>
      <c r="I344" s="23" t="s">
        <v>44</v>
      </c>
      <c r="J344" s="20" t="s">
        <v>36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31.5">
      <c r="A345" s="19" t="s">
        <v>26</v>
      </c>
      <c r="B345" s="19"/>
      <c r="C345" s="19"/>
      <c r="D345" s="3">
        <v>1</v>
      </c>
      <c r="E345" s="5">
        <v>2007</v>
      </c>
      <c r="F345" s="17">
        <v>1949</v>
      </c>
      <c r="G345" s="27" t="s">
        <v>27</v>
      </c>
      <c r="H345" s="19" t="s">
        <v>26</v>
      </c>
      <c r="I345" s="19" t="s">
        <v>26</v>
      </c>
      <c r="J345" s="20" t="s">
        <v>26</v>
      </c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31.5">
      <c r="A346" s="19" t="s">
        <v>26</v>
      </c>
      <c r="B346" s="19"/>
      <c r="C346" s="19"/>
      <c r="D346" s="3">
        <v>1</v>
      </c>
      <c r="E346" s="5">
        <v>2007</v>
      </c>
      <c r="F346" s="17">
        <v>1949</v>
      </c>
      <c r="G346" s="27" t="s">
        <v>27</v>
      </c>
      <c r="H346" s="19" t="s">
        <v>26</v>
      </c>
      <c r="I346" s="19" t="s">
        <v>26</v>
      </c>
      <c r="J346" s="20" t="s">
        <v>26</v>
      </c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31.5">
      <c r="A347" s="30" t="s">
        <v>260</v>
      </c>
      <c r="B347" s="30"/>
      <c r="C347" s="30"/>
      <c r="D347" s="3">
        <v>1</v>
      </c>
      <c r="E347" s="5">
        <v>2007</v>
      </c>
      <c r="F347" s="17">
        <v>1949</v>
      </c>
      <c r="G347" s="18" t="s">
        <v>33</v>
      </c>
      <c r="H347" s="19" t="s">
        <v>60</v>
      </c>
      <c r="I347" s="23" t="s">
        <v>55</v>
      </c>
      <c r="J347" s="20" t="s">
        <v>36</v>
      </c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31.5">
      <c r="A348" s="19" t="s">
        <v>26</v>
      </c>
      <c r="B348" s="19"/>
      <c r="C348" s="19"/>
      <c r="D348" s="3">
        <v>1</v>
      </c>
      <c r="E348" s="5">
        <v>2007</v>
      </c>
      <c r="F348" s="17">
        <v>1948</v>
      </c>
      <c r="G348" s="27" t="s">
        <v>27</v>
      </c>
      <c r="H348" s="19" t="s">
        <v>26</v>
      </c>
      <c r="I348" s="19" t="s">
        <v>26</v>
      </c>
      <c r="J348" s="20" t="s">
        <v>26</v>
      </c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31.5">
      <c r="A349" s="30" t="s">
        <v>262</v>
      </c>
      <c r="B349" s="30"/>
      <c r="C349" s="30"/>
      <c r="D349" s="3">
        <v>1</v>
      </c>
      <c r="E349" s="5">
        <v>2009</v>
      </c>
      <c r="F349" s="17">
        <v>1942</v>
      </c>
      <c r="G349" s="18" t="s">
        <v>33</v>
      </c>
      <c r="H349" s="23" t="s">
        <v>43</v>
      </c>
      <c r="I349" s="23" t="s">
        <v>44</v>
      </c>
      <c r="J349" s="20" t="s">
        <v>36</v>
      </c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48">
      <c r="A350" s="30" t="s">
        <v>263</v>
      </c>
      <c r="B350" s="30"/>
      <c r="C350" s="30"/>
      <c r="D350" s="3">
        <v>1</v>
      </c>
      <c r="E350" s="5">
        <v>2009</v>
      </c>
      <c r="F350" s="17">
        <v>1948</v>
      </c>
      <c r="G350" s="27" t="s">
        <v>27</v>
      </c>
      <c r="H350" s="23" t="s">
        <v>264</v>
      </c>
      <c r="I350" s="23" t="s">
        <v>133</v>
      </c>
      <c r="J350" s="20" t="s">
        <v>36</v>
      </c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47.25">
      <c r="A351" s="30" t="s">
        <v>265</v>
      </c>
      <c r="B351" s="30"/>
      <c r="C351" s="30"/>
      <c r="D351" s="3">
        <v>1</v>
      </c>
      <c r="E351" s="5">
        <v>2009</v>
      </c>
      <c r="F351" s="17">
        <v>1938</v>
      </c>
      <c r="G351" s="18" t="s">
        <v>33</v>
      </c>
      <c r="H351" s="23" t="s">
        <v>266</v>
      </c>
      <c r="I351" s="23" t="s">
        <v>61</v>
      </c>
      <c r="J351" s="20" t="s">
        <v>36</v>
      </c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31.5">
      <c r="A352" s="30" t="s">
        <v>267</v>
      </c>
      <c r="B352" s="30"/>
      <c r="C352" s="30"/>
      <c r="D352" s="3">
        <v>1</v>
      </c>
      <c r="E352" s="5">
        <v>2009</v>
      </c>
      <c r="F352" s="17">
        <v>1936</v>
      </c>
      <c r="G352" s="18" t="s">
        <v>33</v>
      </c>
      <c r="H352" s="23" t="s">
        <v>268</v>
      </c>
      <c r="I352" s="23" t="s">
        <v>55</v>
      </c>
      <c r="J352" s="20" t="s">
        <v>36</v>
      </c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31.5">
      <c r="A353" s="30" t="s">
        <v>267</v>
      </c>
      <c r="B353" s="30"/>
      <c r="C353" s="30"/>
      <c r="D353" s="3">
        <v>1</v>
      </c>
      <c r="E353" s="5">
        <v>2009</v>
      </c>
      <c r="F353" s="17">
        <v>1936</v>
      </c>
      <c r="G353" s="18" t="s">
        <v>33</v>
      </c>
      <c r="H353" s="23" t="s">
        <v>268</v>
      </c>
      <c r="I353" s="23" t="s">
        <v>55</v>
      </c>
      <c r="J353" s="20" t="s">
        <v>36</v>
      </c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31.5">
      <c r="A354" s="30" t="s">
        <v>269</v>
      </c>
      <c r="B354" s="30"/>
      <c r="C354" s="30"/>
      <c r="D354" s="3">
        <v>1</v>
      </c>
      <c r="E354" s="5">
        <v>2009</v>
      </c>
      <c r="F354" s="17">
        <v>1946</v>
      </c>
      <c r="G354" s="27" t="s">
        <v>27</v>
      </c>
      <c r="H354" s="23" t="s">
        <v>264</v>
      </c>
      <c r="I354" s="23" t="s">
        <v>65</v>
      </c>
      <c r="J354" s="20" t="s">
        <v>36</v>
      </c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31.5">
      <c r="A355" s="30" t="s">
        <v>26</v>
      </c>
      <c r="B355" s="30"/>
      <c r="C355" s="30"/>
      <c r="D355" s="3">
        <v>1</v>
      </c>
      <c r="E355" s="5">
        <v>2009</v>
      </c>
      <c r="F355" s="17">
        <v>1946</v>
      </c>
      <c r="G355" s="27" t="s">
        <v>27</v>
      </c>
      <c r="H355" s="19" t="s">
        <v>26</v>
      </c>
      <c r="I355" s="19" t="s">
        <v>26</v>
      </c>
      <c r="J355" s="20" t="s">
        <v>26</v>
      </c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47.25">
      <c r="A356" s="19" t="s">
        <v>270</v>
      </c>
      <c r="B356" s="19"/>
      <c r="C356" s="19"/>
      <c r="D356" s="3">
        <v>1</v>
      </c>
      <c r="E356" s="5">
        <v>2010</v>
      </c>
      <c r="F356" s="17">
        <v>1946</v>
      </c>
      <c r="G356" s="18" t="s">
        <v>33</v>
      </c>
      <c r="H356" s="23" t="s">
        <v>271</v>
      </c>
      <c r="I356" s="23" t="s">
        <v>133</v>
      </c>
      <c r="J356" s="20" t="s">
        <v>36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31.5">
      <c r="A357" s="30" t="s">
        <v>26</v>
      </c>
      <c r="B357" s="30"/>
      <c r="C357" s="30"/>
      <c r="D357" s="3">
        <v>1</v>
      </c>
      <c r="E357" s="5">
        <v>2011</v>
      </c>
      <c r="F357" s="17">
        <v>1948</v>
      </c>
      <c r="G357" s="27" t="s">
        <v>27</v>
      </c>
      <c r="H357" s="19" t="s">
        <v>26</v>
      </c>
      <c r="I357" s="19" t="s">
        <v>26</v>
      </c>
      <c r="J357" s="20" t="s">
        <v>26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31.5">
      <c r="A358" s="30" t="s">
        <v>272</v>
      </c>
      <c r="B358" s="30"/>
      <c r="C358" s="30"/>
      <c r="D358" s="3">
        <v>1</v>
      </c>
      <c r="E358" s="5">
        <v>2011</v>
      </c>
      <c r="F358" s="17">
        <v>1945</v>
      </c>
      <c r="G358" s="18" t="s">
        <v>33</v>
      </c>
      <c r="H358" s="23" t="s">
        <v>43</v>
      </c>
      <c r="I358" s="23" t="s">
        <v>44</v>
      </c>
      <c r="J358" s="20" t="s">
        <v>36</v>
      </c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31.5">
      <c r="A359" s="30" t="s">
        <v>273</v>
      </c>
      <c r="B359" s="30"/>
      <c r="C359" s="30"/>
      <c r="D359" s="3">
        <v>1</v>
      </c>
      <c r="E359" s="5">
        <v>2011</v>
      </c>
      <c r="F359" s="17">
        <v>1945</v>
      </c>
      <c r="G359" s="18" t="s">
        <v>33</v>
      </c>
      <c r="H359" s="23" t="s">
        <v>237</v>
      </c>
      <c r="I359" s="23" t="s">
        <v>82</v>
      </c>
      <c r="J359" s="20" t="s">
        <v>36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31.5">
      <c r="A360" s="30" t="s">
        <v>26</v>
      </c>
      <c r="B360" s="30"/>
      <c r="C360" s="30"/>
      <c r="D360" s="3">
        <v>1</v>
      </c>
      <c r="E360" s="5">
        <v>2011</v>
      </c>
      <c r="F360" s="17">
        <v>1951</v>
      </c>
      <c r="G360" s="27" t="s">
        <v>27</v>
      </c>
      <c r="H360" s="19" t="s">
        <v>26</v>
      </c>
      <c r="I360" s="19" t="s">
        <v>26</v>
      </c>
      <c r="J360" s="20" t="s">
        <v>26</v>
      </c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31.5">
      <c r="A361" s="30" t="s">
        <v>274</v>
      </c>
      <c r="B361" s="30"/>
      <c r="C361" s="30"/>
      <c r="D361" s="3">
        <v>1</v>
      </c>
      <c r="E361" s="5">
        <v>2011</v>
      </c>
      <c r="F361" s="17">
        <v>1951</v>
      </c>
      <c r="G361" s="27" t="s">
        <v>27</v>
      </c>
      <c r="H361" s="23" t="s">
        <v>46</v>
      </c>
      <c r="I361" s="23" t="s">
        <v>47</v>
      </c>
      <c r="J361" s="20" t="s">
        <v>36</v>
      </c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31.5">
      <c r="A362" s="30" t="s">
        <v>275</v>
      </c>
      <c r="B362" s="30"/>
      <c r="C362" s="30"/>
      <c r="D362" s="3">
        <v>1</v>
      </c>
      <c r="E362" s="5">
        <v>2011</v>
      </c>
      <c r="F362" s="17">
        <v>1951</v>
      </c>
      <c r="G362" s="18" t="s">
        <v>33</v>
      </c>
      <c r="H362" s="23" t="s">
        <v>60</v>
      </c>
      <c r="I362" s="23" t="s">
        <v>55</v>
      </c>
      <c r="J362" s="20" t="s">
        <v>36</v>
      </c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31.5">
      <c r="A363" s="19" t="s">
        <v>276</v>
      </c>
      <c r="B363" s="19"/>
      <c r="C363" s="19"/>
      <c r="D363" s="3">
        <v>1</v>
      </c>
      <c r="E363" s="5">
        <v>2013</v>
      </c>
      <c r="F363" s="17">
        <v>1945</v>
      </c>
      <c r="G363" s="18" t="s">
        <v>33</v>
      </c>
      <c r="H363" s="23" t="s">
        <v>60</v>
      </c>
      <c r="I363" s="23" t="s">
        <v>227</v>
      </c>
      <c r="J363" s="20" t="s">
        <v>36</v>
      </c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31.5">
      <c r="A364" s="19" t="s">
        <v>277</v>
      </c>
      <c r="B364" s="19"/>
      <c r="C364" s="19"/>
      <c r="D364" s="3">
        <v>1</v>
      </c>
      <c r="E364" s="5">
        <v>2013</v>
      </c>
      <c r="F364" s="17">
        <v>1950</v>
      </c>
      <c r="G364" s="18" t="s">
        <v>33</v>
      </c>
      <c r="H364" s="23" t="s">
        <v>278</v>
      </c>
      <c r="I364" s="23" t="s">
        <v>44</v>
      </c>
      <c r="J364" s="20" t="s">
        <v>36</v>
      </c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31.5">
      <c r="A365" s="19" t="s">
        <v>26</v>
      </c>
      <c r="B365" s="19"/>
      <c r="C365" s="19"/>
      <c r="D365" s="3">
        <v>1</v>
      </c>
      <c r="E365" s="5">
        <v>2013</v>
      </c>
      <c r="F365" s="17">
        <v>2002</v>
      </c>
      <c r="G365" s="18" t="s">
        <v>33</v>
      </c>
      <c r="H365" s="19" t="s">
        <v>279</v>
      </c>
      <c r="I365" s="19" t="s">
        <v>55</v>
      </c>
      <c r="J365" s="20" t="s">
        <v>31</v>
      </c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31.5">
      <c r="A366" s="19" t="s">
        <v>26</v>
      </c>
      <c r="B366" s="19"/>
      <c r="C366" s="19"/>
      <c r="D366" s="3">
        <v>1</v>
      </c>
      <c r="E366" s="5">
        <v>2013</v>
      </c>
      <c r="F366" s="17">
        <v>2002</v>
      </c>
      <c r="G366" s="18" t="s">
        <v>33</v>
      </c>
      <c r="H366" s="19" t="s">
        <v>279</v>
      </c>
      <c r="I366" s="19" t="s">
        <v>55</v>
      </c>
      <c r="J366" s="20" t="s">
        <v>31</v>
      </c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31.5">
      <c r="A367" s="19" t="s">
        <v>26</v>
      </c>
      <c r="B367" s="19"/>
      <c r="C367" s="19"/>
      <c r="D367" s="3">
        <v>1</v>
      </c>
      <c r="E367" s="5">
        <v>2013</v>
      </c>
      <c r="F367" s="17">
        <v>2002</v>
      </c>
      <c r="G367" s="18" t="s">
        <v>33</v>
      </c>
      <c r="H367" s="19" t="s">
        <v>279</v>
      </c>
      <c r="I367" s="19" t="s">
        <v>55</v>
      </c>
      <c r="J367" s="20" t="s">
        <v>31</v>
      </c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31.5">
      <c r="A368" s="19" t="s">
        <v>26</v>
      </c>
      <c r="B368" s="19"/>
      <c r="C368" s="19"/>
      <c r="D368" s="3">
        <v>1</v>
      </c>
      <c r="E368" s="5">
        <v>2013</v>
      </c>
      <c r="F368" s="17">
        <v>2002</v>
      </c>
      <c r="G368" s="18" t="s">
        <v>33</v>
      </c>
      <c r="H368" s="19" t="s">
        <v>279</v>
      </c>
      <c r="I368" s="19" t="s">
        <v>55</v>
      </c>
      <c r="J368" s="20" t="s">
        <v>31</v>
      </c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31.5">
      <c r="A369" s="19" t="s">
        <v>280</v>
      </c>
      <c r="B369" s="19"/>
      <c r="C369" s="19"/>
      <c r="D369" s="3">
        <v>1</v>
      </c>
      <c r="E369" s="5">
        <v>2013</v>
      </c>
      <c r="F369" s="17">
        <v>1951</v>
      </c>
      <c r="G369" s="27" t="s">
        <v>27</v>
      </c>
      <c r="H369" s="23" t="s">
        <v>173</v>
      </c>
      <c r="I369" s="23" t="s">
        <v>35</v>
      </c>
      <c r="J369" s="20" t="s">
        <v>36</v>
      </c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61.5">
      <c r="A370" s="30" t="s">
        <v>281</v>
      </c>
      <c r="B370" s="30"/>
      <c r="C370" s="30"/>
      <c r="D370" s="3">
        <v>1</v>
      </c>
      <c r="E370" s="5">
        <v>2016</v>
      </c>
      <c r="F370" s="17">
        <v>2012</v>
      </c>
      <c r="G370" s="18" t="s">
        <v>33</v>
      </c>
      <c r="H370" s="23" t="s">
        <v>282</v>
      </c>
      <c r="I370" s="23" t="s">
        <v>133</v>
      </c>
      <c r="J370" s="24" t="s">
        <v>31</v>
      </c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61.5">
      <c r="A371" s="30" t="s">
        <v>281</v>
      </c>
      <c r="B371" s="30"/>
      <c r="C371" s="30"/>
      <c r="D371" s="3">
        <v>1</v>
      </c>
      <c r="E371" s="5">
        <v>2016</v>
      </c>
      <c r="F371" s="17">
        <v>2012</v>
      </c>
      <c r="G371" s="18" t="s">
        <v>33</v>
      </c>
      <c r="H371" s="23" t="s">
        <v>282</v>
      </c>
      <c r="I371" s="23" t="s">
        <v>133</v>
      </c>
      <c r="J371" s="24" t="s">
        <v>31</v>
      </c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61.5">
      <c r="A372" s="30" t="s">
        <v>281</v>
      </c>
      <c r="B372" s="30"/>
      <c r="C372" s="30"/>
      <c r="D372" s="3">
        <v>1</v>
      </c>
      <c r="E372" s="5">
        <v>2016</v>
      </c>
      <c r="F372" s="17">
        <v>2012</v>
      </c>
      <c r="G372" s="18" t="s">
        <v>33</v>
      </c>
      <c r="H372" s="23" t="s">
        <v>282</v>
      </c>
      <c r="I372" s="23" t="s">
        <v>133</v>
      </c>
      <c r="J372" s="24" t="s">
        <v>31</v>
      </c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61.5">
      <c r="A373" s="30" t="s">
        <v>281</v>
      </c>
      <c r="B373" s="30"/>
      <c r="C373" s="30"/>
      <c r="D373" s="3">
        <v>1</v>
      </c>
      <c r="E373" s="5">
        <v>2016</v>
      </c>
      <c r="F373" s="17">
        <v>2012</v>
      </c>
      <c r="G373" s="18" t="s">
        <v>33</v>
      </c>
      <c r="H373" s="23" t="s">
        <v>282</v>
      </c>
      <c r="I373" s="23" t="s">
        <v>133</v>
      </c>
      <c r="J373" s="24" t="s">
        <v>31</v>
      </c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61.5">
      <c r="A374" s="30" t="s">
        <v>281</v>
      </c>
      <c r="B374" s="30"/>
      <c r="C374" s="30"/>
      <c r="D374" s="3">
        <v>1</v>
      </c>
      <c r="E374" s="5">
        <v>2016</v>
      </c>
      <c r="F374" s="17">
        <v>2012</v>
      </c>
      <c r="G374" s="18" t="s">
        <v>33</v>
      </c>
      <c r="H374" s="23" t="s">
        <v>282</v>
      </c>
      <c r="I374" s="23" t="s">
        <v>133</v>
      </c>
      <c r="J374" s="24" t="s">
        <v>31</v>
      </c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61.5">
      <c r="A375" s="30" t="s">
        <v>281</v>
      </c>
      <c r="B375" s="30"/>
      <c r="C375" s="30"/>
      <c r="D375" s="3">
        <v>1</v>
      </c>
      <c r="E375" s="5">
        <v>2016</v>
      </c>
      <c r="F375" s="17">
        <v>2012</v>
      </c>
      <c r="G375" s="18" t="s">
        <v>33</v>
      </c>
      <c r="H375" s="23" t="s">
        <v>282</v>
      </c>
      <c r="I375" s="23" t="s">
        <v>133</v>
      </c>
      <c r="J375" s="24" t="s">
        <v>31</v>
      </c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61.5">
      <c r="A376" s="30" t="s">
        <v>281</v>
      </c>
      <c r="B376" s="30"/>
      <c r="C376" s="30"/>
      <c r="D376" s="3">
        <v>1</v>
      </c>
      <c r="E376" s="5">
        <v>2016</v>
      </c>
      <c r="F376" s="17">
        <v>2012</v>
      </c>
      <c r="G376" s="18" t="s">
        <v>33</v>
      </c>
      <c r="H376" s="23" t="s">
        <v>282</v>
      </c>
      <c r="I376" s="23" t="s">
        <v>133</v>
      </c>
      <c r="J376" s="24" t="s">
        <v>31</v>
      </c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61.5">
      <c r="A377" s="30" t="s">
        <v>281</v>
      </c>
      <c r="B377" s="30"/>
      <c r="C377" s="30"/>
      <c r="D377" s="3">
        <v>1</v>
      </c>
      <c r="E377" s="5">
        <v>2016</v>
      </c>
      <c r="F377" s="17">
        <v>2012</v>
      </c>
      <c r="G377" s="18" t="s">
        <v>33</v>
      </c>
      <c r="H377" s="23" t="s">
        <v>282</v>
      </c>
      <c r="I377" s="23" t="s">
        <v>133</v>
      </c>
      <c r="J377" s="24" t="s">
        <v>31</v>
      </c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61.5">
      <c r="A378" s="30" t="s">
        <v>281</v>
      </c>
      <c r="B378" s="30"/>
      <c r="C378" s="30"/>
      <c r="D378" s="3">
        <v>1</v>
      </c>
      <c r="E378" s="5">
        <v>2017</v>
      </c>
      <c r="F378" s="17">
        <v>2012</v>
      </c>
      <c r="G378" s="18" t="s">
        <v>33</v>
      </c>
      <c r="H378" s="23" t="s">
        <v>282</v>
      </c>
      <c r="I378" s="23" t="s">
        <v>133</v>
      </c>
      <c r="J378" s="24" t="s">
        <v>31</v>
      </c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61.5">
      <c r="A379" s="30" t="s">
        <v>281</v>
      </c>
      <c r="B379" s="30"/>
      <c r="C379" s="30"/>
      <c r="D379" s="3">
        <v>1</v>
      </c>
      <c r="E379" s="5">
        <v>2017</v>
      </c>
      <c r="F379" s="17">
        <v>2012</v>
      </c>
      <c r="G379" s="18" t="s">
        <v>33</v>
      </c>
      <c r="H379" s="23" t="s">
        <v>282</v>
      </c>
      <c r="I379" s="23" t="s">
        <v>133</v>
      </c>
      <c r="J379" s="24" t="s">
        <v>31</v>
      </c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61.5">
      <c r="A380" s="30" t="s">
        <v>281</v>
      </c>
      <c r="B380" s="30"/>
      <c r="C380" s="30"/>
      <c r="D380" s="3">
        <v>1</v>
      </c>
      <c r="E380" s="5">
        <v>2017</v>
      </c>
      <c r="F380" s="17">
        <v>2012</v>
      </c>
      <c r="G380" s="18" t="s">
        <v>33</v>
      </c>
      <c r="H380" s="23" t="s">
        <v>282</v>
      </c>
      <c r="I380" s="23" t="s">
        <v>133</v>
      </c>
      <c r="J380" s="24" t="s">
        <v>31</v>
      </c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61.5">
      <c r="A381" s="30" t="s">
        <v>281</v>
      </c>
      <c r="B381" s="30"/>
      <c r="C381" s="30"/>
      <c r="D381" s="3">
        <v>1</v>
      </c>
      <c r="E381" s="5">
        <v>2017</v>
      </c>
      <c r="F381" s="17">
        <v>2012</v>
      </c>
      <c r="G381" s="18" t="s">
        <v>33</v>
      </c>
      <c r="H381" s="23" t="s">
        <v>282</v>
      </c>
      <c r="I381" s="23" t="s">
        <v>133</v>
      </c>
      <c r="J381" s="24" t="s">
        <v>31</v>
      </c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61.5">
      <c r="A382" s="30" t="s">
        <v>281</v>
      </c>
      <c r="B382" s="30"/>
      <c r="C382" s="30"/>
      <c r="D382" s="3">
        <v>1</v>
      </c>
      <c r="E382" s="5">
        <v>2017</v>
      </c>
      <c r="F382" s="17">
        <v>2012</v>
      </c>
      <c r="G382" s="18" t="s">
        <v>33</v>
      </c>
      <c r="H382" s="23" t="s">
        <v>282</v>
      </c>
      <c r="I382" s="23" t="s">
        <v>133</v>
      </c>
      <c r="J382" s="24" t="s">
        <v>31</v>
      </c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61.5">
      <c r="A383" s="30" t="s">
        <v>281</v>
      </c>
      <c r="B383" s="30"/>
      <c r="C383" s="30"/>
      <c r="D383" s="3">
        <v>1</v>
      </c>
      <c r="E383" s="5">
        <v>2017</v>
      </c>
      <c r="F383" s="17">
        <v>2012</v>
      </c>
      <c r="G383" s="18" t="s">
        <v>33</v>
      </c>
      <c r="H383" s="23" t="s">
        <v>282</v>
      </c>
      <c r="I383" s="23" t="s">
        <v>133</v>
      </c>
      <c r="J383" s="24" t="s">
        <v>31</v>
      </c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61.5">
      <c r="A384" s="30" t="s">
        <v>281</v>
      </c>
      <c r="B384" s="30"/>
      <c r="C384" s="30"/>
      <c r="D384" s="3">
        <v>1</v>
      </c>
      <c r="E384" s="5">
        <v>2017</v>
      </c>
      <c r="F384" s="17">
        <v>2012</v>
      </c>
      <c r="G384" s="18" t="s">
        <v>33</v>
      </c>
      <c r="H384" s="23" t="s">
        <v>282</v>
      </c>
      <c r="I384" s="23" t="s">
        <v>133</v>
      </c>
      <c r="J384" s="24" t="s">
        <v>31</v>
      </c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31.5">
      <c r="A385" s="19" t="s">
        <v>26</v>
      </c>
      <c r="B385" s="19"/>
      <c r="C385" s="19"/>
      <c r="D385" s="3">
        <v>1</v>
      </c>
      <c r="E385" s="15">
        <v>2020</v>
      </c>
      <c r="F385" s="17">
        <v>1948</v>
      </c>
      <c r="G385" s="27" t="s">
        <v>27</v>
      </c>
      <c r="H385" s="19" t="s">
        <v>26</v>
      </c>
      <c r="I385" s="19" t="s">
        <v>26</v>
      </c>
      <c r="J385" s="20" t="s">
        <v>26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31.5">
      <c r="A386" s="19" t="s">
        <v>26</v>
      </c>
      <c r="B386" s="19"/>
      <c r="C386" s="19"/>
      <c r="D386" s="3">
        <v>1</v>
      </c>
      <c r="E386" s="15">
        <v>2020</v>
      </c>
      <c r="F386" s="17">
        <v>2002</v>
      </c>
      <c r="G386" s="27" t="s">
        <v>27</v>
      </c>
      <c r="H386" s="19" t="s">
        <v>26</v>
      </c>
      <c r="I386" s="19" t="s">
        <v>26</v>
      </c>
      <c r="J386" s="20" t="s">
        <v>26</v>
      </c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32.25">
      <c r="A387" s="19" t="s">
        <v>283</v>
      </c>
      <c r="B387" s="19"/>
      <c r="C387" s="19"/>
      <c r="D387" s="3">
        <v>1</v>
      </c>
      <c r="E387" s="15">
        <v>2020</v>
      </c>
      <c r="F387" s="17">
        <v>2006</v>
      </c>
      <c r="G387" s="18" t="s">
        <v>33</v>
      </c>
      <c r="H387" s="19" t="s">
        <v>26</v>
      </c>
      <c r="I387" s="19" t="s">
        <v>26</v>
      </c>
      <c r="J387" s="20" t="s">
        <v>26</v>
      </c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31.5">
      <c r="A388" s="16" t="s">
        <v>26</v>
      </c>
      <c r="B388" s="16"/>
      <c r="C388" s="16"/>
      <c r="D388" s="3">
        <v>1</v>
      </c>
      <c r="E388" s="15">
        <v>2020</v>
      </c>
      <c r="F388" s="17">
        <v>1941</v>
      </c>
      <c r="G388" s="27" t="s">
        <v>27</v>
      </c>
      <c r="H388" s="19" t="s">
        <v>26</v>
      </c>
      <c r="I388" s="19" t="s">
        <v>26</v>
      </c>
      <c r="J388" s="20" t="s">
        <v>26</v>
      </c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31.5">
      <c r="A389" s="19" t="s">
        <v>284</v>
      </c>
      <c r="B389" s="19"/>
      <c r="C389" s="19"/>
      <c r="D389" s="3">
        <v>1</v>
      </c>
      <c r="E389" s="15">
        <v>2020</v>
      </c>
      <c r="F389" s="17">
        <v>2001</v>
      </c>
      <c r="G389" s="27" t="s">
        <v>27</v>
      </c>
      <c r="H389" s="23" t="s">
        <v>264</v>
      </c>
      <c r="I389" s="23" t="s">
        <v>285</v>
      </c>
      <c r="J389" s="24" t="s">
        <v>31</v>
      </c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47.25">
      <c r="A390" s="19" t="s">
        <v>286</v>
      </c>
      <c r="B390" s="19"/>
      <c r="C390" s="19"/>
      <c r="D390" s="3">
        <v>1</v>
      </c>
      <c r="E390" s="15">
        <v>2020</v>
      </c>
      <c r="F390" s="17">
        <v>2001</v>
      </c>
      <c r="G390" s="27" t="s">
        <v>27</v>
      </c>
      <c r="H390" s="23" t="s">
        <v>43</v>
      </c>
      <c r="I390" s="23" t="s">
        <v>287</v>
      </c>
      <c r="J390" s="20" t="s">
        <v>36</v>
      </c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31.5">
      <c r="A391" s="19" t="s">
        <v>26</v>
      </c>
      <c r="B391" s="19"/>
      <c r="C391" s="19"/>
      <c r="D391" s="3">
        <v>1</v>
      </c>
      <c r="E391" s="15">
        <v>2020</v>
      </c>
      <c r="F391" s="17">
        <v>2001</v>
      </c>
      <c r="G391" s="18" t="s">
        <v>33</v>
      </c>
      <c r="H391" s="19" t="s">
        <v>26</v>
      </c>
      <c r="I391" s="19" t="s">
        <v>26</v>
      </c>
      <c r="J391" s="20" t="s">
        <v>26</v>
      </c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31.5">
      <c r="A392" s="31" t="s">
        <v>288</v>
      </c>
      <c r="B392" s="31"/>
      <c r="C392" s="31"/>
      <c r="D392" s="3">
        <v>1</v>
      </c>
      <c r="E392" s="15">
        <v>2020</v>
      </c>
      <c r="F392" s="17">
        <v>1946</v>
      </c>
      <c r="G392" s="18" t="s">
        <v>33</v>
      </c>
      <c r="H392" s="23" t="s">
        <v>48</v>
      </c>
      <c r="I392" s="23" t="s">
        <v>44</v>
      </c>
      <c r="J392" s="20" t="s">
        <v>36</v>
      </c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31.5">
      <c r="A393" s="19" t="s">
        <v>26</v>
      </c>
      <c r="B393" s="19"/>
      <c r="C393" s="19"/>
      <c r="D393" s="3">
        <v>1</v>
      </c>
      <c r="E393" s="15">
        <v>2020</v>
      </c>
      <c r="F393" s="17">
        <v>1942</v>
      </c>
      <c r="G393" s="18" t="s">
        <v>27</v>
      </c>
      <c r="H393" s="19" t="s">
        <v>26</v>
      </c>
      <c r="I393" s="19" t="s">
        <v>26</v>
      </c>
      <c r="J393" s="20" t="s">
        <v>26</v>
      </c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57">
      <c r="A394" s="19" t="s">
        <v>289</v>
      </c>
      <c r="B394" s="19"/>
      <c r="C394" s="19"/>
      <c r="D394" s="3">
        <v>1</v>
      </c>
      <c r="E394" s="15">
        <v>2020</v>
      </c>
      <c r="F394" s="17">
        <v>1950</v>
      </c>
      <c r="G394" s="18" t="s">
        <v>27</v>
      </c>
      <c r="H394" s="19" t="s">
        <v>26</v>
      </c>
      <c r="I394" s="19" t="s">
        <v>26</v>
      </c>
      <c r="J394" s="20" t="s">
        <v>26</v>
      </c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31.5">
      <c r="A395" s="19" t="s">
        <v>26</v>
      </c>
      <c r="B395" s="19"/>
      <c r="C395" s="19"/>
      <c r="D395" s="3">
        <v>1</v>
      </c>
      <c r="E395" s="15">
        <v>2020</v>
      </c>
      <c r="F395" s="17">
        <v>1950</v>
      </c>
      <c r="G395" s="18" t="s">
        <v>27</v>
      </c>
      <c r="H395" s="19" t="s">
        <v>26</v>
      </c>
      <c r="I395" s="19" t="s">
        <v>26</v>
      </c>
      <c r="J395" s="20" t="s">
        <v>26</v>
      </c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31.5">
      <c r="A396" s="19" t="s">
        <v>26</v>
      </c>
      <c r="B396" s="19"/>
      <c r="C396" s="19"/>
      <c r="D396" s="3">
        <v>1</v>
      </c>
      <c r="E396" s="15">
        <v>2020</v>
      </c>
      <c r="F396" s="17">
        <v>1948</v>
      </c>
      <c r="G396" s="18" t="s">
        <v>27</v>
      </c>
      <c r="H396" s="19" t="s">
        <v>26</v>
      </c>
      <c r="I396" s="19" t="s">
        <v>26</v>
      </c>
      <c r="J396" s="20" t="s">
        <v>26</v>
      </c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31.5">
      <c r="A397" s="19" t="s">
        <v>26</v>
      </c>
      <c r="B397" s="19"/>
      <c r="C397" s="19"/>
      <c r="D397" s="3">
        <v>1</v>
      </c>
      <c r="E397" s="15">
        <v>2020</v>
      </c>
      <c r="F397" s="17">
        <v>1950</v>
      </c>
      <c r="G397" s="18" t="s">
        <v>27</v>
      </c>
      <c r="H397" s="19" t="s">
        <v>26</v>
      </c>
      <c r="I397" s="19" t="s">
        <v>26</v>
      </c>
      <c r="J397" s="20" t="s">
        <v>26</v>
      </c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31.5">
      <c r="A398" s="19" t="s">
        <v>26</v>
      </c>
      <c r="B398" s="19"/>
      <c r="C398" s="19"/>
      <c r="D398" s="3">
        <v>1</v>
      </c>
      <c r="E398" s="15">
        <v>2020</v>
      </c>
      <c r="F398" s="17">
        <v>1950</v>
      </c>
      <c r="G398" s="18" t="s">
        <v>27</v>
      </c>
      <c r="H398" s="19" t="s">
        <v>26</v>
      </c>
      <c r="I398" s="19" t="s">
        <v>26</v>
      </c>
      <c r="J398" s="20" t="s">
        <v>26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31.5">
      <c r="A399" s="19" t="s">
        <v>26</v>
      </c>
      <c r="B399" s="19"/>
      <c r="C399" s="19"/>
      <c r="D399" s="3">
        <v>1</v>
      </c>
      <c r="E399" s="15">
        <v>2020</v>
      </c>
      <c r="F399" s="17">
        <v>1950</v>
      </c>
      <c r="G399" s="18" t="s">
        <v>27</v>
      </c>
      <c r="H399" s="19" t="s">
        <v>26</v>
      </c>
      <c r="I399" s="19" t="s">
        <v>26</v>
      </c>
      <c r="J399" s="20" t="s">
        <v>26</v>
      </c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31.5">
      <c r="A400" s="19" t="s">
        <v>26</v>
      </c>
      <c r="B400" s="19"/>
      <c r="C400" s="19"/>
      <c r="D400" s="3">
        <v>1</v>
      </c>
      <c r="E400" s="15">
        <v>2020</v>
      </c>
      <c r="F400" s="17">
        <v>1950</v>
      </c>
      <c r="G400" s="18" t="s">
        <v>27</v>
      </c>
      <c r="H400" s="19" t="s">
        <v>26</v>
      </c>
      <c r="I400" s="19" t="s">
        <v>26</v>
      </c>
      <c r="J400" s="20" t="s">
        <v>26</v>
      </c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31.5">
      <c r="A401" s="19" t="s">
        <v>26</v>
      </c>
      <c r="B401" s="19"/>
      <c r="C401" s="19"/>
      <c r="D401" s="3">
        <v>1</v>
      </c>
      <c r="E401" s="15">
        <v>2020</v>
      </c>
      <c r="F401" s="17">
        <v>1950</v>
      </c>
      <c r="G401" s="18" t="s">
        <v>27</v>
      </c>
      <c r="H401" s="19" t="s">
        <v>26</v>
      </c>
      <c r="I401" s="19" t="s">
        <v>26</v>
      </c>
      <c r="J401" s="20" t="s">
        <v>26</v>
      </c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31.5">
      <c r="A402" s="19" t="s">
        <v>26</v>
      </c>
      <c r="B402" s="19"/>
      <c r="C402" s="19"/>
      <c r="D402" s="3">
        <v>1</v>
      </c>
      <c r="E402" s="15">
        <v>2020</v>
      </c>
      <c r="F402" s="17">
        <v>1951</v>
      </c>
      <c r="G402" s="18" t="s">
        <v>27</v>
      </c>
      <c r="H402" s="19" t="s">
        <v>26</v>
      </c>
      <c r="I402" s="19" t="s">
        <v>26</v>
      </c>
      <c r="J402" s="20" t="s">
        <v>26</v>
      </c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31.5">
      <c r="A403" s="19" t="s">
        <v>290</v>
      </c>
      <c r="B403" s="19"/>
      <c r="C403" s="19"/>
      <c r="D403" s="3">
        <v>1</v>
      </c>
      <c r="E403" s="15">
        <v>2020</v>
      </c>
      <c r="F403" s="17">
        <v>1948</v>
      </c>
      <c r="G403" s="18" t="s">
        <v>33</v>
      </c>
      <c r="H403" s="23" t="s">
        <v>43</v>
      </c>
      <c r="I403" s="23" t="s">
        <v>227</v>
      </c>
      <c r="J403" s="20" t="s">
        <v>36</v>
      </c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31.5">
      <c r="A404" s="19" t="s">
        <v>26</v>
      </c>
      <c r="B404" s="19"/>
      <c r="C404" s="19"/>
      <c r="D404" s="3">
        <v>1</v>
      </c>
      <c r="E404" s="5">
        <v>2021</v>
      </c>
      <c r="F404" s="17">
        <v>1946</v>
      </c>
      <c r="G404" s="18" t="s">
        <v>27</v>
      </c>
      <c r="H404" s="19" t="s">
        <v>26</v>
      </c>
      <c r="I404" s="19" t="s">
        <v>26</v>
      </c>
      <c r="J404" s="20" t="s">
        <v>26</v>
      </c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31.5">
      <c r="A405" s="19" t="s">
        <v>291</v>
      </c>
      <c r="B405" s="19"/>
      <c r="C405" s="19"/>
      <c r="D405" s="3">
        <v>1</v>
      </c>
      <c r="E405" s="5">
        <v>2021</v>
      </c>
      <c r="F405" s="17">
        <v>1921</v>
      </c>
      <c r="G405" s="18" t="s">
        <v>27</v>
      </c>
      <c r="H405" s="19" t="s">
        <v>26</v>
      </c>
      <c r="I405" s="19" t="s">
        <v>26</v>
      </c>
      <c r="J405" s="20" t="s">
        <v>26</v>
      </c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31.5">
      <c r="A406" s="19" t="s">
        <v>26</v>
      </c>
      <c r="B406" s="19"/>
      <c r="C406" s="19"/>
      <c r="D406" s="3">
        <v>1</v>
      </c>
      <c r="E406" s="5">
        <v>2021</v>
      </c>
      <c r="F406" s="17">
        <v>2001</v>
      </c>
      <c r="G406" s="18" t="s">
        <v>27</v>
      </c>
      <c r="H406" s="19" t="s">
        <v>26</v>
      </c>
      <c r="I406" s="19" t="s">
        <v>26</v>
      </c>
      <c r="J406" s="20" t="s">
        <v>26</v>
      </c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31.5">
      <c r="A407" s="19" t="s">
        <v>26</v>
      </c>
      <c r="B407" s="19"/>
      <c r="C407" s="19"/>
      <c r="D407" s="3">
        <v>1</v>
      </c>
      <c r="E407" s="5">
        <v>2021</v>
      </c>
      <c r="F407" s="17">
        <v>2001</v>
      </c>
      <c r="G407" s="18" t="s">
        <v>27</v>
      </c>
      <c r="H407" s="19" t="s">
        <v>26</v>
      </c>
      <c r="I407" s="19" t="s">
        <v>26</v>
      </c>
      <c r="J407" s="20" t="s">
        <v>26</v>
      </c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31.5">
      <c r="A408" s="19" t="s">
        <v>292</v>
      </c>
      <c r="B408" s="19"/>
      <c r="C408" s="19"/>
      <c r="D408" s="3">
        <v>1</v>
      </c>
      <c r="E408" s="5">
        <v>2021</v>
      </c>
      <c r="F408" s="17">
        <v>1941</v>
      </c>
      <c r="G408" s="18" t="s">
        <v>27</v>
      </c>
      <c r="H408" s="19" t="s">
        <v>293</v>
      </c>
      <c r="I408" s="19" t="s">
        <v>294</v>
      </c>
      <c r="J408" s="20" t="s">
        <v>36</v>
      </c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31.5">
      <c r="A409" s="32" t="s">
        <v>295</v>
      </c>
      <c r="B409" s="32"/>
      <c r="C409" s="32"/>
      <c r="D409" s="3">
        <v>1</v>
      </c>
      <c r="E409" s="5">
        <v>2021</v>
      </c>
      <c r="F409" s="17">
        <v>2010</v>
      </c>
      <c r="G409" s="18" t="s">
        <v>27</v>
      </c>
      <c r="H409" s="23" t="s">
        <v>243</v>
      </c>
      <c r="I409" s="23" t="s">
        <v>44</v>
      </c>
      <c r="J409" s="20" t="s">
        <v>36</v>
      </c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31.5">
      <c r="A410" s="19" t="s">
        <v>296</v>
      </c>
      <c r="B410" s="19"/>
      <c r="C410" s="19"/>
      <c r="D410" s="3">
        <v>1</v>
      </c>
      <c r="E410" s="5">
        <v>2021</v>
      </c>
      <c r="F410" s="17">
        <v>2010</v>
      </c>
      <c r="G410" s="18" t="s">
        <v>27</v>
      </c>
      <c r="H410" s="23" t="s">
        <v>266</v>
      </c>
      <c r="I410" s="23" t="s">
        <v>106</v>
      </c>
      <c r="J410" s="24" t="s">
        <v>31</v>
      </c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31.5">
      <c r="A411" s="19" t="s">
        <v>297</v>
      </c>
      <c r="B411" s="19"/>
      <c r="C411" s="19"/>
      <c r="D411" s="3">
        <v>1</v>
      </c>
      <c r="E411" s="5">
        <v>2021</v>
      </c>
      <c r="F411" s="17">
        <v>2001</v>
      </c>
      <c r="G411" s="18" t="s">
        <v>27</v>
      </c>
      <c r="H411" s="23" t="s">
        <v>43</v>
      </c>
      <c r="I411" s="23" t="s">
        <v>117</v>
      </c>
      <c r="J411" s="20" t="s">
        <v>36</v>
      </c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31.5">
      <c r="A412" s="19" t="s">
        <v>298</v>
      </c>
      <c r="B412" s="19"/>
      <c r="C412" s="19"/>
      <c r="D412" s="3">
        <v>1</v>
      </c>
      <c r="E412" s="5">
        <v>2021</v>
      </c>
      <c r="F412" s="17">
        <v>2001</v>
      </c>
      <c r="G412" s="18" t="s">
        <v>27</v>
      </c>
      <c r="H412" s="23" t="s">
        <v>299</v>
      </c>
      <c r="I412" s="23" t="s">
        <v>287</v>
      </c>
      <c r="J412" s="20" t="s">
        <v>36</v>
      </c>
      <c r="K412" s="27"/>
      <c r="L412" s="27"/>
      <c r="M412" s="27"/>
      <c r="N412" s="27"/>
      <c r="O412" s="33"/>
      <c r="P412" s="27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31.5">
      <c r="A413" s="19" t="s">
        <v>297</v>
      </c>
      <c r="B413" s="19"/>
      <c r="C413" s="19"/>
      <c r="D413" s="3">
        <v>1</v>
      </c>
      <c r="E413" s="5">
        <v>2021</v>
      </c>
      <c r="F413" s="17">
        <v>2001</v>
      </c>
      <c r="G413" s="27" t="s">
        <v>27</v>
      </c>
      <c r="H413" s="23" t="s">
        <v>43</v>
      </c>
      <c r="I413" s="23" t="s">
        <v>117</v>
      </c>
      <c r="J413" s="20" t="s">
        <v>36</v>
      </c>
      <c r="K413" s="27"/>
      <c r="L413" s="27"/>
      <c r="M413" s="27"/>
      <c r="N413" s="27"/>
      <c r="O413" s="33"/>
      <c r="P413" s="27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31.5">
      <c r="A414" s="19" t="s">
        <v>300</v>
      </c>
      <c r="B414" s="19"/>
      <c r="C414" s="19"/>
      <c r="D414" s="3">
        <v>1</v>
      </c>
      <c r="E414" s="5">
        <v>2021</v>
      </c>
      <c r="F414" s="17">
        <v>2001</v>
      </c>
      <c r="G414" s="27" t="s">
        <v>27</v>
      </c>
      <c r="H414" s="23" t="s">
        <v>43</v>
      </c>
      <c r="I414" s="23" t="s">
        <v>301</v>
      </c>
      <c r="J414" s="20" t="s">
        <v>36</v>
      </c>
      <c r="K414" s="27"/>
      <c r="L414" s="27"/>
      <c r="M414" s="27"/>
      <c r="N414" s="27"/>
      <c r="O414" s="33"/>
      <c r="P414" s="27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47.25">
      <c r="A415" s="23" t="s">
        <v>302</v>
      </c>
      <c r="B415" s="23"/>
      <c r="C415" s="23"/>
      <c r="D415" s="3">
        <v>1</v>
      </c>
      <c r="E415" s="5">
        <v>2021</v>
      </c>
      <c r="F415" s="17">
        <v>1949</v>
      </c>
      <c r="G415" s="18" t="s">
        <v>33</v>
      </c>
      <c r="H415" s="23" t="s">
        <v>48</v>
      </c>
      <c r="I415" s="23" t="s">
        <v>303</v>
      </c>
      <c r="J415" s="20" t="s">
        <v>36</v>
      </c>
      <c r="K415" s="27"/>
      <c r="L415" s="27"/>
      <c r="M415" s="27"/>
      <c r="N415" s="27"/>
      <c r="O415" s="33"/>
      <c r="P415" s="27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47.25">
      <c r="A416" s="23" t="s">
        <v>302</v>
      </c>
      <c r="B416" s="23"/>
      <c r="C416" s="23"/>
      <c r="D416" s="3">
        <v>1</v>
      </c>
      <c r="E416" s="5">
        <v>2021</v>
      </c>
      <c r="F416" s="17">
        <v>1949</v>
      </c>
      <c r="G416" s="18" t="s">
        <v>33</v>
      </c>
      <c r="H416" s="23" t="s">
        <v>48</v>
      </c>
      <c r="I416" s="23" t="s">
        <v>303</v>
      </c>
      <c r="J416" s="20" t="s">
        <v>36</v>
      </c>
      <c r="K416" s="27"/>
      <c r="L416" s="27"/>
      <c r="M416" s="27"/>
      <c r="N416" s="27"/>
      <c r="O416" s="33"/>
      <c r="P416" s="27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47.25">
      <c r="A417" s="23" t="s">
        <v>302</v>
      </c>
      <c r="B417" s="23"/>
      <c r="C417" s="23"/>
      <c r="D417" s="3">
        <v>1</v>
      </c>
      <c r="E417" s="5">
        <v>2021</v>
      </c>
      <c r="F417" s="17">
        <v>1949</v>
      </c>
      <c r="G417" s="18" t="s">
        <v>33</v>
      </c>
      <c r="H417" s="23" t="s">
        <v>48</v>
      </c>
      <c r="I417" s="23" t="s">
        <v>303</v>
      </c>
      <c r="J417" s="20" t="s">
        <v>36</v>
      </c>
      <c r="K417" s="27"/>
      <c r="L417" s="27"/>
      <c r="M417" s="27"/>
      <c r="N417" s="27"/>
      <c r="O417" s="33"/>
      <c r="P417" s="27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31.5">
      <c r="A418" s="19" t="s">
        <v>26</v>
      </c>
      <c r="B418" s="19"/>
      <c r="C418" s="19"/>
      <c r="D418" s="3">
        <v>1</v>
      </c>
      <c r="E418" s="15">
        <v>2022</v>
      </c>
      <c r="F418" s="17">
        <v>1951</v>
      </c>
      <c r="G418" s="27" t="s">
        <v>27</v>
      </c>
      <c r="H418" s="19" t="s">
        <v>26</v>
      </c>
      <c r="I418" s="19" t="s">
        <v>26</v>
      </c>
      <c r="J418" s="20" t="s">
        <v>26</v>
      </c>
      <c r="K418" s="27"/>
      <c r="L418" s="27"/>
      <c r="M418" s="27"/>
      <c r="N418" s="27"/>
      <c r="O418" s="33"/>
      <c r="P418" s="27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31.5">
      <c r="A419" s="19" t="s">
        <v>304</v>
      </c>
      <c r="B419" s="19"/>
      <c r="C419" s="19"/>
      <c r="D419" s="3">
        <v>1</v>
      </c>
      <c r="E419" s="15">
        <v>2023</v>
      </c>
      <c r="F419" s="17">
        <v>2016</v>
      </c>
      <c r="G419" s="27" t="s">
        <v>27</v>
      </c>
      <c r="H419" s="23" t="s">
        <v>305</v>
      </c>
      <c r="I419" s="23" t="s">
        <v>306</v>
      </c>
      <c r="J419" s="24" t="s">
        <v>31</v>
      </c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31.5">
      <c r="A420" s="19" t="s">
        <v>26</v>
      </c>
      <c r="B420" s="19"/>
      <c r="C420" s="19"/>
      <c r="D420" s="3">
        <v>1</v>
      </c>
      <c r="E420" s="15">
        <v>2023</v>
      </c>
      <c r="F420" s="17">
        <v>1950</v>
      </c>
      <c r="G420" s="18" t="s">
        <v>27</v>
      </c>
      <c r="H420" s="19" t="s">
        <v>26</v>
      </c>
      <c r="I420" s="19" t="s">
        <v>26</v>
      </c>
      <c r="J420" s="20" t="s">
        <v>26</v>
      </c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31.5">
      <c r="A421" s="19" t="s">
        <v>26</v>
      </c>
      <c r="B421" s="19"/>
      <c r="C421" s="19"/>
      <c r="D421" s="3">
        <v>1</v>
      </c>
      <c r="E421" s="15">
        <v>2023</v>
      </c>
      <c r="F421" s="17">
        <v>1950</v>
      </c>
      <c r="G421" s="18" t="s">
        <v>27</v>
      </c>
      <c r="H421" s="19" t="s">
        <v>26</v>
      </c>
      <c r="I421" s="19" t="s">
        <v>26</v>
      </c>
      <c r="J421" s="20" t="s">
        <v>26</v>
      </c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31.5">
      <c r="A422" s="19" t="s">
        <v>307</v>
      </c>
      <c r="B422" s="19"/>
      <c r="C422" s="19"/>
      <c r="D422" s="3">
        <v>1</v>
      </c>
      <c r="E422" s="15">
        <v>2023</v>
      </c>
      <c r="F422" s="17">
        <v>2016</v>
      </c>
      <c r="G422" s="18" t="s">
        <v>33</v>
      </c>
      <c r="H422" s="23" t="s">
        <v>308</v>
      </c>
      <c r="I422" s="23" t="s">
        <v>309</v>
      </c>
      <c r="J422" s="20" t="s">
        <v>36</v>
      </c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31.5">
      <c r="A423" s="19" t="s">
        <v>310</v>
      </c>
      <c r="B423" s="19"/>
      <c r="C423" s="19"/>
      <c r="D423" s="3">
        <v>1</v>
      </c>
      <c r="E423" s="15">
        <v>2023</v>
      </c>
      <c r="F423" s="17">
        <v>2001</v>
      </c>
      <c r="G423" s="18" t="s">
        <v>27</v>
      </c>
      <c r="H423" s="19" t="s">
        <v>43</v>
      </c>
      <c r="I423" s="19" t="s">
        <v>117</v>
      </c>
      <c r="J423" s="20" t="s">
        <v>36</v>
      </c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31.5">
      <c r="A424" s="19" t="s">
        <v>26</v>
      </c>
      <c r="B424" s="19"/>
      <c r="C424" s="19"/>
      <c r="D424" s="3">
        <v>1</v>
      </c>
      <c r="E424" s="27">
        <v>2025</v>
      </c>
      <c r="F424" s="17">
        <v>1950</v>
      </c>
      <c r="G424" s="18" t="s">
        <v>27</v>
      </c>
      <c r="H424" s="19" t="s">
        <v>26</v>
      </c>
      <c r="I424" s="19" t="s">
        <v>26</v>
      </c>
      <c r="J424" s="20" t="s">
        <v>26</v>
      </c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31.5">
      <c r="A425" s="19" t="s">
        <v>26</v>
      </c>
      <c r="B425" s="19"/>
      <c r="C425" s="19"/>
      <c r="D425" s="3">
        <v>1</v>
      </c>
      <c r="E425" s="27">
        <v>2025</v>
      </c>
      <c r="F425" s="17">
        <v>1950</v>
      </c>
      <c r="G425" s="18" t="s">
        <v>27</v>
      </c>
      <c r="H425" s="19" t="s">
        <v>26</v>
      </c>
      <c r="I425" s="19" t="s">
        <v>26</v>
      </c>
      <c r="J425" s="20" t="s">
        <v>26</v>
      </c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31.5">
      <c r="A426" s="19" t="s">
        <v>26</v>
      </c>
      <c r="B426" s="19"/>
      <c r="C426" s="19"/>
      <c r="D426" s="3">
        <v>1</v>
      </c>
      <c r="E426" s="27">
        <v>2025</v>
      </c>
      <c r="F426" s="17">
        <v>1950</v>
      </c>
      <c r="G426" s="18" t="s">
        <v>27</v>
      </c>
      <c r="H426" s="19" t="s">
        <v>26</v>
      </c>
      <c r="I426" s="19" t="s">
        <v>26</v>
      </c>
      <c r="J426" s="20" t="s">
        <v>26</v>
      </c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31.5">
      <c r="A427" s="19" t="s">
        <v>26</v>
      </c>
      <c r="B427" s="19"/>
      <c r="C427" s="19"/>
      <c r="D427" s="3">
        <v>1</v>
      </c>
      <c r="E427" s="27">
        <v>2025</v>
      </c>
      <c r="F427" s="17">
        <v>1950</v>
      </c>
      <c r="G427" s="18" t="s">
        <v>27</v>
      </c>
      <c r="H427" s="19" t="s">
        <v>26</v>
      </c>
      <c r="I427" s="19" t="s">
        <v>26</v>
      </c>
      <c r="J427" s="20" t="s">
        <v>26</v>
      </c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31.5">
      <c r="A428" s="19" t="s">
        <v>26</v>
      </c>
      <c r="B428" s="19"/>
      <c r="C428" s="19"/>
      <c r="D428" s="3">
        <v>1</v>
      </c>
      <c r="E428" s="27">
        <v>2025</v>
      </c>
      <c r="F428" s="17">
        <v>1950</v>
      </c>
      <c r="G428" s="18" t="s">
        <v>27</v>
      </c>
      <c r="H428" s="19" t="s">
        <v>26</v>
      </c>
      <c r="I428" s="19" t="s">
        <v>26</v>
      </c>
      <c r="J428" s="20" t="s">
        <v>26</v>
      </c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31.5">
      <c r="A429" s="19" t="s">
        <v>26</v>
      </c>
      <c r="B429" s="19"/>
      <c r="C429" s="19"/>
      <c r="D429" s="3">
        <v>1</v>
      </c>
      <c r="E429" s="27">
        <v>2025</v>
      </c>
      <c r="F429" s="17">
        <v>2015</v>
      </c>
      <c r="G429" s="18" t="s">
        <v>27</v>
      </c>
      <c r="H429" s="19" t="s">
        <v>26</v>
      </c>
      <c r="I429" s="19" t="s">
        <v>26</v>
      </c>
      <c r="J429" s="20" t="s">
        <v>26</v>
      </c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31.5">
      <c r="A430" s="19" t="s">
        <v>311</v>
      </c>
      <c r="B430" s="19"/>
      <c r="C430" s="19"/>
      <c r="D430" s="3">
        <v>1</v>
      </c>
      <c r="E430" s="27">
        <v>2025</v>
      </c>
      <c r="F430" s="17">
        <v>2015</v>
      </c>
      <c r="G430" s="18" t="s">
        <v>33</v>
      </c>
      <c r="H430" s="23" t="s">
        <v>43</v>
      </c>
      <c r="I430" s="23" t="s">
        <v>133</v>
      </c>
      <c r="J430" s="20" t="s">
        <v>36</v>
      </c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31.5">
      <c r="A431" s="19" t="s">
        <v>26</v>
      </c>
      <c r="B431" s="19"/>
      <c r="C431" s="19"/>
      <c r="D431" s="3">
        <v>1</v>
      </c>
      <c r="E431" s="27">
        <v>2025</v>
      </c>
      <c r="F431" s="17">
        <v>2015</v>
      </c>
      <c r="G431" s="18" t="s">
        <v>27</v>
      </c>
      <c r="H431" s="19" t="s">
        <v>26</v>
      </c>
      <c r="I431" s="19" t="s">
        <v>26</v>
      </c>
      <c r="J431" s="20" t="s">
        <v>26</v>
      </c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31.5">
      <c r="A432" s="19" t="s">
        <v>26</v>
      </c>
      <c r="B432" s="19"/>
      <c r="C432" s="19"/>
      <c r="D432" s="3">
        <v>1</v>
      </c>
      <c r="E432" s="15">
        <v>2026</v>
      </c>
      <c r="F432" s="28">
        <v>1930</v>
      </c>
      <c r="G432" s="18" t="s">
        <v>27</v>
      </c>
      <c r="H432" s="19" t="s">
        <v>26</v>
      </c>
      <c r="I432" s="19" t="s">
        <v>26</v>
      </c>
      <c r="J432" s="20" t="s">
        <v>26</v>
      </c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31.5">
      <c r="A433" s="19" t="s">
        <v>26</v>
      </c>
      <c r="B433" s="19"/>
      <c r="C433" s="19"/>
      <c r="D433" s="3">
        <v>1</v>
      </c>
      <c r="E433" s="15">
        <v>2026</v>
      </c>
      <c r="F433" s="28">
        <v>2016</v>
      </c>
      <c r="G433" s="18" t="s">
        <v>27</v>
      </c>
      <c r="H433" s="19" t="s">
        <v>26</v>
      </c>
      <c r="I433" s="19" t="s">
        <v>26</v>
      </c>
      <c r="J433" s="20" t="s">
        <v>26</v>
      </c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42.75">
      <c r="A434" s="19" t="s">
        <v>297</v>
      </c>
      <c r="B434" s="19"/>
      <c r="C434" s="19"/>
      <c r="D434" s="3">
        <v>1</v>
      </c>
      <c r="E434" s="15">
        <v>2026</v>
      </c>
      <c r="F434" s="28">
        <v>2019</v>
      </c>
      <c r="G434" s="18" t="s">
        <v>27</v>
      </c>
      <c r="H434" s="23" t="s">
        <v>312</v>
      </c>
      <c r="I434" s="23" t="s">
        <v>303</v>
      </c>
      <c r="J434" s="20" t="s">
        <v>36</v>
      </c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42.75">
      <c r="A435" s="19" t="s">
        <v>313</v>
      </c>
      <c r="B435" s="19"/>
      <c r="C435" s="19"/>
      <c r="D435" s="3">
        <v>1</v>
      </c>
      <c r="E435" s="15">
        <v>2026</v>
      </c>
      <c r="F435" s="28">
        <v>2019</v>
      </c>
      <c r="G435" s="18" t="s">
        <v>27</v>
      </c>
      <c r="H435" s="23" t="s">
        <v>314</v>
      </c>
      <c r="I435" s="23" t="s">
        <v>315</v>
      </c>
      <c r="J435" s="20" t="s">
        <v>36</v>
      </c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42.75">
      <c r="A436" s="19" t="s">
        <v>316</v>
      </c>
      <c r="B436" s="19"/>
      <c r="C436" s="19"/>
      <c r="D436" s="3">
        <v>1</v>
      </c>
      <c r="E436" s="15">
        <v>2026</v>
      </c>
      <c r="F436" s="28">
        <v>2014</v>
      </c>
      <c r="G436" s="18" t="s">
        <v>27</v>
      </c>
      <c r="H436" s="23" t="s">
        <v>317</v>
      </c>
      <c r="I436" s="23" t="s">
        <v>318</v>
      </c>
      <c r="J436" s="24" t="s">
        <v>31</v>
      </c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31.5">
      <c r="A437" s="19" t="s">
        <v>26</v>
      </c>
      <c r="B437" s="19"/>
      <c r="C437" s="19"/>
      <c r="D437" s="3">
        <v>1</v>
      </c>
      <c r="E437" s="15">
        <v>2026</v>
      </c>
      <c r="F437" s="28">
        <v>2014</v>
      </c>
      <c r="G437" s="18" t="s">
        <v>27</v>
      </c>
      <c r="H437" s="19" t="s">
        <v>26</v>
      </c>
      <c r="I437" s="19" t="s">
        <v>26</v>
      </c>
      <c r="J437" s="20" t="s">
        <v>26</v>
      </c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31.5">
      <c r="A438" s="34" t="s">
        <v>319</v>
      </c>
      <c r="B438" s="34"/>
      <c r="C438" s="34"/>
      <c r="D438" s="3">
        <v>1</v>
      </c>
      <c r="E438" s="15">
        <v>2027</v>
      </c>
      <c r="F438" s="28">
        <v>1950</v>
      </c>
      <c r="G438" s="18" t="s">
        <v>27</v>
      </c>
      <c r="H438" s="19" t="s">
        <v>26</v>
      </c>
      <c r="I438" s="19" t="s">
        <v>26</v>
      </c>
      <c r="J438" s="20" t="s">
        <v>26</v>
      </c>
      <c r="K438" s="27"/>
      <c r="L438" s="27"/>
      <c r="M438" s="27"/>
      <c r="N438" s="27"/>
      <c r="O438" s="33"/>
      <c r="P438" s="27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31.5">
      <c r="A439" s="34" t="s">
        <v>319</v>
      </c>
      <c r="B439" s="34"/>
      <c r="C439" s="34"/>
      <c r="D439" s="3">
        <v>1</v>
      </c>
      <c r="E439" s="15">
        <v>2027</v>
      </c>
      <c r="F439" s="28">
        <v>1950</v>
      </c>
      <c r="G439" s="18" t="s">
        <v>27</v>
      </c>
      <c r="H439" s="19" t="s">
        <v>26</v>
      </c>
      <c r="I439" s="19" t="s">
        <v>26</v>
      </c>
      <c r="J439" s="20" t="s">
        <v>26</v>
      </c>
      <c r="K439" s="27"/>
      <c r="L439" s="27"/>
      <c r="M439" s="27"/>
      <c r="N439" s="27"/>
      <c r="O439" s="33"/>
      <c r="P439" s="27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31.5">
      <c r="A440" s="34" t="s">
        <v>320</v>
      </c>
      <c r="B440" s="34"/>
      <c r="C440" s="34"/>
      <c r="D440" s="3">
        <v>1</v>
      </c>
      <c r="E440" s="15">
        <v>2027</v>
      </c>
      <c r="F440" s="28">
        <v>1950</v>
      </c>
      <c r="G440" s="18" t="s">
        <v>27</v>
      </c>
      <c r="H440" s="23" t="s">
        <v>321</v>
      </c>
      <c r="I440" s="23" t="s">
        <v>318</v>
      </c>
      <c r="J440" s="24" t="s">
        <v>31</v>
      </c>
      <c r="K440" s="27"/>
      <c r="L440" s="27"/>
      <c r="M440" s="27"/>
      <c r="N440" s="27"/>
      <c r="O440" s="33"/>
      <c r="P440" s="27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64.25">
      <c r="A441" s="34" t="s">
        <v>322</v>
      </c>
      <c r="B441" s="34"/>
      <c r="C441" s="34"/>
      <c r="D441" s="3">
        <v>1</v>
      </c>
      <c r="E441" s="15">
        <v>2027</v>
      </c>
      <c r="F441" s="28">
        <v>1948</v>
      </c>
      <c r="G441" s="18" t="s">
        <v>27</v>
      </c>
      <c r="H441" s="23" t="s">
        <v>113</v>
      </c>
      <c r="I441" s="23" t="s">
        <v>227</v>
      </c>
      <c r="J441" s="24" t="s">
        <v>31</v>
      </c>
      <c r="K441" s="27"/>
      <c r="L441" s="27"/>
      <c r="M441" s="27"/>
      <c r="N441" s="27"/>
      <c r="O441" s="33"/>
      <c r="P441" s="27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31.5">
      <c r="A442" s="34" t="s">
        <v>319</v>
      </c>
      <c r="B442" s="34"/>
      <c r="C442" s="34"/>
      <c r="D442" s="3">
        <v>1</v>
      </c>
      <c r="E442" s="15">
        <v>2027</v>
      </c>
      <c r="F442" s="28">
        <v>2014</v>
      </c>
      <c r="G442" s="18" t="s">
        <v>27</v>
      </c>
      <c r="H442" s="19" t="s">
        <v>26</v>
      </c>
      <c r="I442" s="19" t="s">
        <v>26</v>
      </c>
      <c r="J442" s="20" t="s">
        <v>26</v>
      </c>
      <c r="K442" s="27"/>
      <c r="L442" s="27"/>
      <c r="M442" s="27"/>
      <c r="N442" s="27"/>
      <c r="O442" s="33"/>
      <c r="P442" s="27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42.75">
      <c r="A443" s="34" t="s">
        <v>323</v>
      </c>
      <c r="B443" s="34"/>
      <c r="C443" s="34"/>
      <c r="D443" s="3">
        <v>1</v>
      </c>
      <c r="E443" s="15">
        <v>2027</v>
      </c>
      <c r="F443" s="28">
        <v>2015</v>
      </c>
      <c r="G443" s="18" t="s">
        <v>27</v>
      </c>
      <c r="H443" s="23" t="s">
        <v>312</v>
      </c>
      <c r="I443" s="23" t="s">
        <v>303</v>
      </c>
      <c r="J443" s="20" t="s">
        <v>36</v>
      </c>
      <c r="K443" s="27"/>
      <c r="L443" s="27"/>
      <c r="M443" s="27"/>
      <c r="N443" s="27"/>
      <c r="O443" s="33"/>
      <c r="P443" s="27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42.75">
      <c r="A444" s="34" t="s">
        <v>323</v>
      </c>
      <c r="B444" s="34"/>
      <c r="C444" s="34"/>
      <c r="D444" s="3">
        <v>1</v>
      </c>
      <c r="E444" s="15">
        <v>2027</v>
      </c>
      <c r="F444" s="28">
        <v>2019</v>
      </c>
      <c r="G444" s="18" t="s">
        <v>27</v>
      </c>
      <c r="H444" s="23" t="s">
        <v>312</v>
      </c>
      <c r="I444" s="23" t="s">
        <v>303</v>
      </c>
      <c r="J444" s="20" t="s">
        <v>36</v>
      </c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48">
      <c r="A445" s="34" t="s">
        <v>324</v>
      </c>
      <c r="B445" s="34"/>
      <c r="C445" s="34"/>
      <c r="D445" s="3">
        <v>1</v>
      </c>
      <c r="E445" s="15">
        <v>2027</v>
      </c>
      <c r="F445" s="28">
        <v>2015</v>
      </c>
      <c r="G445" s="18" t="s">
        <v>27</v>
      </c>
      <c r="H445" s="23" t="s">
        <v>48</v>
      </c>
      <c r="I445" s="23" t="s">
        <v>325</v>
      </c>
      <c r="J445" s="20" t="s">
        <v>36</v>
      </c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42.75">
      <c r="A446" s="34" t="s">
        <v>326</v>
      </c>
      <c r="B446" s="34"/>
      <c r="C446" s="34"/>
      <c r="D446" s="3">
        <v>1</v>
      </c>
      <c r="E446" s="15">
        <v>2027</v>
      </c>
      <c r="F446" s="28">
        <v>2015</v>
      </c>
      <c r="G446" s="18" t="s">
        <v>27</v>
      </c>
      <c r="H446" s="23" t="s">
        <v>312</v>
      </c>
      <c r="I446" s="23" t="s">
        <v>303</v>
      </c>
      <c r="J446" s="20" t="s">
        <v>36</v>
      </c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31.5">
      <c r="A447" s="34" t="s">
        <v>319</v>
      </c>
      <c r="B447" s="34"/>
      <c r="C447" s="34"/>
      <c r="D447" s="3">
        <v>1</v>
      </c>
      <c r="E447" s="15">
        <v>2027</v>
      </c>
      <c r="F447" s="28">
        <v>2002</v>
      </c>
      <c r="G447" s="18" t="s">
        <v>27</v>
      </c>
      <c r="H447" s="19" t="s">
        <v>26</v>
      </c>
      <c r="I447" s="19" t="s">
        <v>26</v>
      </c>
      <c r="J447" s="20" t="s">
        <v>26</v>
      </c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31.5">
      <c r="A448" s="35" t="s">
        <v>327</v>
      </c>
      <c r="B448" s="35"/>
      <c r="C448" s="35"/>
      <c r="D448" s="3">
        <v>1</v>
      </c>
      <c r="E448" s="15">
        <v>2027</v>
      </c>
      <c r="F448" s="28">
        <v>1946</v>
      </c>
      <c r="G448" s="18" t="s">
        <v>27</v>
      </c>
      <c r="H448" s="23" t="s">
        <v>48</v>
      </c>
      <c r="I448" s="23" t="s">
        <v>44</v>
      </c>
      <c r="J448" s="20" t="s">
        <v>36</v>
      </c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45.75">
      <c r="A449" s="35" t="s">
        <v>328</v>
      </c>
      <c r="B449" s="35"/>
      <c r="C449" s="35"/>
      <c r="D449" s="3">
        <v>1</v>
      </c>
      <c r="E449" s="15">
        <v>2027</v>
      </c>
      <c r="F449" s="28">
        <v>1946</v>
      </c>
      <c r="G449" s="18" t="s">
        <v>33</v>
      </c>
      <c r="H449" s="23" t="s">
        <v>329</v>
      </c>
      <c r="I449" s="23" t="s">
        <v>35</v>
      </c>
      <c r="J449" s="20" t="s">
        <v>36</v>
      </c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31.5">
      <c r="A450" s="35" t="s">
        <v>327</v>
      </c>
      <c r="B450" s="35"/>
      <c r="C450" s="35"/>
      <c r="D450" s="3">
        <v>1</v>
      </c>
      <c r="E450" s="15">
        <v>2027</v>
      </c>
      <c r="F450" s="28">
        <v>1946</v>
      </c>
      <c r="G450" s="18" t="s">
        <v>27</v>
      </c>
      <c r="H450" s="23" t="s">
        <v>48</v>
      </c>
      <c r="I450" s="23" t="s">
        <v>44</v>
      </c>
      <c r="J450" s="20" t="s">
        <v>36</v>
      </c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31.5">
      <c r="A451" s="35" t="s">
        <v>327</v>
      </c>
      <c r="B451" s="35"/>
      <c r="C451" s="35"/>
      <c r="D451" s="3">
        <v>1</v>
      </c>
      <c r="E451" s="15">
        <v>2027</v>
      </c>
      <c r="F451" s="28">
        <v>1946</v>
      </c>
      <c r="G451" s="18" t="s">
        <v>27</v>
      </c>
      <c r="H451" s="23" t="s">
        <v>48</v>
      </c>
      <c r="I451" s="23" t="s">
        <v>44</v>
      </c>
      <c r="J451" s="20" t="s">
        <v>36</v>
      </c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31.5">
      <c r="A452" s="34" t="s">
        <v>320</v>
      </c>
      <c r="B452" s="34"/>
      <c r="C452" s="34"/>
      <c r="D452" s="3">
        <v>1</v>
      </c>
      <c r="E452" s="15">
        <v>2027</v>
      </c>
      <c r="F452" s="28">
        <v>1950</v>
      </c>
      <c r="G452" s="18" t="s">
        <v>27</v>
      </c>
      <c r="H452" s="23" t="s">
        <v>317</v>
      </c>
      <c r="I452" s="23" t="s">
        <v>318</v>
      </c>
      <c r="J452" s="24" t="s">
        <v>31</v>
      </c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31.5">
      <c r="A453" s="34" t="s">
        <v>319</v>
      </c>
      <c r="B453" s="34"/>
      <c r="C453" s="34"/>
      <c r="D453" s="3">
        <v>1</v>
      </c>
      <c r="E453" s="15">
        <v>2027</v>
      </c>
      <c r="F453" s="28">
        <v>2013</v>
      </c>
      <c r="G453" s="18" t="s">
        <v>27</v>
      </c>
      <c r="H453" s="19" t="s">
        <v>26</v>
      </c>
      <c r="I453" s="19" t="s">
        <v>26</v>
      </c>
      <c r="J453" s="20" t="s">
        <v>26</v>
      </c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45.75">
      <c r="A454" s="23" t="s">
        <v>330</v>
      </c>
      <c r="B454" s="23"/>
      <c r="C454" s="23"/>
      <c r="D454" s="3">
        <v>1</v>
      </c>
      <c r="E454" s="15">
        <v>2030</v>
      </c>
      <c r="F454" s="28">
        <v>2017</v>
      </c>
      <c r="G454" s="18" t="s">
        <v>27</v>
      </c>
      <c r="H454" s="23" t="s">
        <v>331</v>
      </c>
      <c r="I454" s="23" t="s">
        <v>332</v>
      </c>
      <c r="J454" s="20" t="s">
        <v>36</v>
      </c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31.5">
      <c r="A455" s="36" t="s">
        <v>288</v>
      </c>
      <c r="B455" s="36"/>
      <c r="C455" s="36"/>
      <c r="D455" s="3">
        <v>1</v>
      </c>
      <c r="E455" s="15">
        <v>2030</v>
      </c>
      <c r="F455" s="28">
        <v>2021</v>
      </c>
      <c r="G455" s="18" t="s">
        <v>33</v>
      </c>
      <c r="H455" s="23" t="s">
        <v>48</v>
      </c>
      <c r="I455" s="23" t="s">
        <v>44</v>
      </c>
      <c r="J455" s="20" t="s">
        <v>36</v>
      </c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31.5">
      <c r="A456" s="23" t="s">
        <v>333</v>
      </c>
      <c r="B456" s="23"/>
      <c r="C456" s="23"/>
      <c r="D456" s="3">
        <v>1</v>
      </c>
      <c r="E456" s="15">
        <v>2030</v>
      </c>
      <c r="F456" s="28">
        <v>2015</v>
      </c>
      <c r="G456" s="18" t="s">
        <v>27</v>
      </c>
      <c r="H456" s="23" t="s">
        <v>57</v>
      </c>
      <c r="I456" s="23" t="s">
        <v>303</v>
      </c>
      <c r="J456" s="20" t="s">
        <v>36</v>
      </c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31.5">
      <c r="A457" s="23" t="s">
        <v>26</v>
      </c>
      <c r="B457" s="23"/>
      <c r="C457" s="23"/>
      <c r="D457" s="3">
        <v>1</v>
      </c>
      <c r="E457" s="15">
        <v>2030</v>
      </c>
      <c r="F457" s="28">
        <v>2002</v>
      </c>
      <c r="G457" s="18" t="s">
        <v>27</v>
      </c>
      <c r="H457" s="19" t="s">
        <v>26</v>
      </c>
      <c r="I457" s="19" t="s">
        <v>26</v>
      </c>
      <c r="J457" s="20" t="s">
        <v>26</v>
      </c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47.25">
      <c r="A458" s="23" t="s">
        <v>334</v>
      </c>
      <c r="B458" s="23"/>
      <c r="C458" s="23"/>
      <c r="D458" s="3">
        <v>1</v>
      </c>
      <c r="E458" s="15">
        <v>2030</v>
      </c>
      <c r="F458" s="28">
        <v>2015</v>
      </c>
      <c r="G458" s="18" t="s">
        <v>33</v>
      </c>
      <c r="H458" s="23" t="s">
        <v>282</v>
      </c>
      <c r="I458" s="23" t="s">
        <v>177</v>
      </c>
      <c r="J458" s="24" t="s">
        <v>31</v>
      </c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31.5">
      <c r="A459" s="23" t="s">
        <v>335</v>
      </c>
      <c r="B459" s="23"/>
      <c r="C459" s="23"/>
      <c r="D459" s="3">
        <v>1</v>
      </c>
      <c r="E459" s="15">
        <v>2030</v>
      </c>
      <c r="F459" s="28">
        <v>2014</v>
      </c>
      <c r="G459" s="18" t="s">
        <v>27</v>
      </c>
      <c r="H459" s="23" t="s">
        <v>321</v>
      </c>
      <c r="I459" s="23" t="s">
        <v>336</v>
      </c>
      <c r="J459" s="24" t="s">
        <v>31</v>
      </c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47.25">
      <c r="A460" s="19" t="s">
        <v>337</v>
      </c>
      <c r="B460" s="19"/>
      <c r="C460" s="19"/>
      <c r="D460" s="3">
        <v>1</v>
      </c>
      <c r="E460" s="15">
        <v>2034</v>
      </c>
      <c r="F460" s="28">
        <v>2025</v>
      </c>
      <c r="G460" s="18" t="s">
        <v>27</v>
      </c>
      <c r="H460" s="23" t="s">
        <v>57</v>
      </c>
      <c r="I460" s="23" t="s">
        <v>338</v>
      </c>
      <c r="J460" s="20" t="s">
        <v>36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31.5">
      <c r="A461" s="23" t="s">
        <v>339</v>
      </c>
      <c r="B461" s="23"/>
      <c r="C461" s="23"/>
      <c r="D461" s="3">
        <v>1</v>
      </c>
      <c r="E461" s="15">
        <v>2034</v>
      </c>
      <c r="F461" s="28">
        <v>2015</v>
      </c>
      <c r="G461" s="18" t="s">
        <v>33</v>
      </c>
      <c r="H461" s="23" t="s">
        <v>43</v>
      </c>
      <c r="I461" s="23" t="s">
        <v>177</v>
      </c>
      <c r="J461" s="24" t="s">
        <v>31</v>
      </c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31.5">
      <c r="A462" s="19" t="s">
        <v>340</v>
      </c>
      <c r="B462" s="19"/>
      <c r="C462" s="19"/>
      <c r="D462" s="3">
        <v>1</v>
      </c>
      <c r="E462" s="15">
        <v>2034</v>
      </c>
      <c r="F462" s="28">
        <v>2001</v>
      </c>
      <c r="G462" s="18" t="s">
        <v>27</v>
      </c>
      <c r="H462" s="23" t="s">
        <v>46</v>
      </c>
      <c r="I462" s="23" t="s">
        <v>125</v>
      </c>
      <c r="J462" s="24" t="s">
        <v>31</v>
      </c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31.5">
      <c r="A463" s="19" t="s">
        <v>341</v>
      </c>
      <c r="B463" s="19"/>
      <c r="C463" s="19"/>
      <c r="D463" s="3">
        <v>1</v>
      </c>
      <c r="E463" s="15">
        <v>2034</v>
      </c>
      <c r="F463" s="28">
        <v>1941</v>
      </c>
      <c r="G463" s="18" t="s">
        <v>27</v>
      </c>
      <c r="H463" s="23" t="s">
        <v>342</v>
      </c>
      <c r="I463" s="23" t="s">
        <v>318</v>
      </c>
      <c r="J463" s="24" t="s">
        <v>31</v>
      </c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31.5">
      <c r="A464" s="19" t="s">
        <v>343</v>
      </c>
      <c r="B464" s="19"/>
      <c r="C464" s="19"/>
      <c r="D464" s="3">
        <v>1</v>
      </c>
      <c r="E464" s="15">
        <v>2034</v>
      </c>
      <c r="F464" s="28">
        <v>2010</v>
      </c>
      <c r="G464" s="18" t="s">
        <v>27</v>
      </c>
      <c r="H464" s="23" t="s">
        <v>344</v>
      </c>
      <c r="I464" s="23" t="s">
        <v>345</v>
      </c>
      <c r="J464" s="24" t="s">
        <v>31</v>
      </c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31.5">
      <c r="A465" s="34" t="s">
        <v>319</v>
      </c>
      <c r="B465" s="34"/>
      <c r="C465" s="34"/>
      <c r="D465" s="3">
        <v>1</v>
      </c>
      <c r="E465" s="15">
        <v>2035</v>
      </c>
      <c r="F465" s="28">
        <v>2015</v>
      </c>
      <c r="G465" s="18" t="s">
        <v>27</v>
      </c>
      <c r="H465" s="19" t="s">
        <v>26</v>
      </c>
      <c r="I465" s="19" t="s">
        <v>26</v>
      </c>
      <c r="J465" s="20" t="s">
        <v>26</v>
      </c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31.5">
      <c r="A466" s="34" t="s">
        <v>346</v>
      </c>
      <c r="B466" s="34"/>
      <c r="C466" s="34"/>
      <c r="D466" s="3">
        <v>1</v>
      </c>
      <c r="E466" s="15">
        <v>2035</v>
      </c>
      <c r="F466" s="28">
        <v>2028</v>
      </c>
      <c r="G466" s="18" t="s">
        <v>27</v>
      </c>
      <c r="H466" s="23" t="s">
        <v>190</v>
      </c>
      <c r="I466" s="23" t="s">
        <v>318</v>
      </c>
      <c r="J466" s="24" t="s">
        <v>31</v>
      </c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31.5">
      <c r="A467" s="34" t="s">
        <v>347</v>
      </c>
      <c r="B467" s="34"/>
      <c r="C467" s="34"/>
      <c r="D467" s="3">
        <v>1</v>
      </c>
      <c r="E467" s="15">
        <v>2035</v>
      </c>
      <c r="F467" s="28">
        <v>2028</v>
      </c>
      <c r="G467" s="18" t="s">
        <v>27</v>
      </c>
      <c r="H467" s="23" t="s">
        <v>190</v>
      </c>
      <c r="I467" s="23" t="s">
        <v>318</v>
      </c>
      <c r="J467" s="24" t="s">
        <v>31</v>
      </c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31.5">
      <c r="A468" s="34" t="s">
        <v>347</v>
      </c>
      <c r="B468" s="34"/>
      <c r="C468" s="34"/>
      <c r="D468" s="3">
        <v>1</v>
      </c>
      <c r="E468" s="15">
        <v>2035</v>
      </c>
      <c r="F468" s="28">
        <v>2028</v>
      </c>
      <c r="G468" s="18" t="s">
        <v>27</v>
      </c>
      <c r="H468" s="23" t="s">
        <v>190</v>
      </c>
      <c r="I468" s="23" t="s">
        <v>318</v>
      </c>
      <c r="J468" s="24" t="s">
        <v>31</v>
      </c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31.5">
      <c r="A469" s="34" t="s">
        <v>346</v>
      </c>
      <c r="B469" s="34"/>
      <c r="C469" s="34"/>
      <c r="D469" s="3">
        <v>1</v>
      </c>
      <c r="E469" s="15">
        <v>2035</v>
      </c>
      <c r="F469" s="28">
        <v>2028</v>
      </c>
      <c r="G469" s="18" t="s">
        <v>27</v>
      </c>
      <c r="H469" s="23" t="s">
        <v>190</v>
      </c>
      <c r="I469" s="23" t="s">
        <v>318</v>
      </c>
      <c r="J469" s="24" t="s">
        <v>31</v>
      </c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31.5">
      <c r="A470" s="34" t="s">
        <v>319</v>
      </c>
      <c r="B470" s="34"/>
      <c r="C470" s="34"/>
      <c r="D470" s="3">
        <v>1</v>
      </c>
      <c r="E470" s="15">
        <v>2035</v>
      </c>
      <c r="F470" s="28">
        <v>2016</v>
      </c>
      <c r="G470" s="18" t="s">
        <v>27</v>
      </c>
      <c r="H470" s="19" t="s">
        <v>26</v>
      </c>
      <c r="I470" s="19" t="s">
        <v>26</v>
      </c>
      <c r="J470" s="20" t="s">
        <v>26</v>
      </c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45.75">
      <c r="A471" s="34" t="s">
        <v>348</v>
      </c>
      <c r="B471" s="34"/>
      <c r="C471" s="34"/>
      <c r="D471" s="3">
        <v>1</v>
      </c>
      <c r="E471" s="15">
        <v>2035</v>
      </c>
      <c r="F471" s="28">
        <v>2021</v>
      </c>
      <c r="G471" s="18" t="s">
        <v>27</v>
      </c>
      <c r="H471" s="23" t="s">
        <v>43</v>
      </c>
      <c r="I471" s="23" t="s">
        <v>287</v>
      </c>
      <c r="J471" s="20" t="s">
        <v>36</v>
      </c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31.5">
      <c r="A472" s="34" t="s">
        <v>319</v>
      </c>
      <c r="B472" s="34"/>
      <c r="C472" s="34"/>
      <c r="D472" s="3">
        <v>1</v>
      </c>
      <c r="E472" s="15">
        <v>2035</v>
      </c>
      <c r="F472" s="28">
        <v>2001</v>
      </c>
      <c r="G472" s="18" t="s">
        <v>27</v>
      </c>
      <c r="H472" s="19" t="s">
        <v>26</v>
      </c>
      <c r="I472" s="19" t="s">
        <v>26</v>
      </c>
      <c r="J472" s="20" t="s">
        <v>26</v>
      </c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31.5">
      <c r="A473" s="34" t="s">
        <v>319</v>
      </c>
      <c r="B473" s="34"/>
      <c r="C473" s="34"/>
      <c r="D473" s="3">
        <v>1</v>
      </c>
      <c r="E473" s="15">
        <v>2035</v>
      </c>
      <c r="F473" s="28">
        <v>2001</v>
      </c>
      <c r="G473" s="18" t="s">
        <v>27</v>
      </c>
      <c r="H473" s="19" t="s">
        <v>26</v>
      </c>
      <c r="I473" s="19" t="s">
        <v>26</v>
      </c>
      <c r="J473" s="20" t="s">
        <v>26</v>
      </c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31.5">
      <c r="A474" s="34" t="s">
        <v>349</v>
      </c>
      <c r="B474" s="34"/>
      <c r="C474" s="34"/>
      <c r="D474" s="3">
        <v>1</v>
      </c>
      <c r="E474" s="15">
        <v>2037</v>
      </c>
      <c r="F474" s="28">
        <v>2028</v>
      </c>
      <c r="G474" s="18" t="s">
        <v>27</v>
      </c>
      <c r="H474" s="23" t="s">
        <v>190</v>
      </c>
      <c r="I474" s="23" t="s">
        <v>318</v>
      </c>
      <c r="J474" s="24" t="s">
        <v>31</v>
      </c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31.5">
      <c r="A475" s="34" t="s">
        <v>349</v>
      </c>
      <c r="B475" s="34"/>
      <c r="C475" s="34"/>
      <c r="D475" s="3">
        <v>1</v>
      </c>
      <c r="E475" s="15">
        <v>2037</v>
      </c>
      <c r="F475" s="28">
        <v>2028</v>
      </c>
      <c r="G475" s="18" t="s">
        <v>27</v>
      </c>
      <c r="H475" s="23" t="s">
        <v>190</v>
      </c>
      <c r="I475" s="23" t="s">
        <v>318</v>
      </c>
      <c r="J475" s="24" t="s">
        <v>31</v>
      </c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31.5">
      <c r="A476" s="34" t="s">
        <v>350</v>
      </c>
      <c r="B476" s="34"/>
      <c r="C476" s="34"/>
      <c r="D476" s="3">
        <v>1</v>
      </c>
      <c r="E476" s="15">
        <v>2037</v>
      </c>
      <c r="F476" s="28">
        <v>2028</v>
      </c>
      <c r="G476" s="18" t="s">
        <v>27</v>
      </c>
      <c r="H476" s="23" t="s">
        <v>57</v>
      </c>
      <c r="I476" s="23" t="s">
        <v>303</v>
      </c>
      <c r="J476" s="20" t="s">
        <v>36</v>
      </c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31.5">
      <c r="A477" s="34" t="s">
        <v>351</v>
      </c>
      <c r="B477" s="34"/>
      <c r="C477" s="34"/>
      <c r="D477" s="3">
        <v>1</v>
      </c>
      <c r="E477" s="15">
        <v>2037</v>
      </c>
      <c r="F477" s="28">
        <v>2017</v>
      </c>
      <c r="G477" s="18" t="s">
        <v>33</v>
      </c>
      <c r="H477" s="23" t="s">
        <v>196</v>
      </c>
      <c r="I477" s="23" t="s">
        <v>301</v>
      </c>
      <c r="J477" s="24" t="s">
        <v>31</v>
      </c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31.5">
      <c r="A478" s="34" t="s">
        <v>349</v>
      </c>
      <c r="B478" s="34"/>
      <c r="C478" s="34"/>
      <c r="D478" s="3">
        <v>1</v>
      </c>
      <c r="E478" s="15">
        <v>2037</v>
      </c>
      <c r="F478" s="28">
        <v>2028</v>
      </c>
      <c r="G478" s="18" t="s">
        <v>27</v>
      </c>
      <c r="H478" s="23" t="s">
        <v>190</v>
      </c>
      <c r="I478" s="23" t="s">
        <v>318</v>
      </c>
      <c r="J478" s="24" t="s">
        <v>31</v>
      </c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31.5">
      <c r="A479" s="34" t="s">
        <v>319</v>
      </c>
      <c r="B479" s="34"/>
      <c r="C479" s="34"/>
      <c r="D479" s="3">
        <v>1</v>
      </c>
      <c r="E479" s="15">
        <v>2037</v>
      </c>
      <c r="F479" s="28">
        <v>2019</v>
      </c>
      <c r="G479" s="18" t="s">
        <v>27</v>
      </c>
      <c r="H479" s="19" t="s">
        <v>26</v>
      </c>
      <c r="I479" s="19" t="s">
        <v>26</v>
      </c>
      <c r="J479" s="20" t="s">
        <v>26</v>
      </c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32.25">
      <c r="A480" s="34" t="s">
        <v>352</v>
      </c>
      <c r="B480" s="34"/>
      <c r="C480" s="34"/>
      <c r="D480" s="3">
        <v>1</v>
      </c>
      <c r="E480" s="15">
        <v>2039</v>
      </c>
      <c r="F480" s="28">
        <v>2019</v>
      </c>
      <c r="G480" s="18" t="s">
        <v>27</v>
      </c>
      <c r="H480" s="23" t="s">
        <v>344</v>
      </c>
      <c r="I480" s="23" t="s">
        <v>65</v>
      </c>
      <c r="J480" s="20" t="s">
        <v>36</v>
      </c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31.5">
      <c r="A481" s="35" t="s">
        <v>319</v>
      </c>
      <c r="B481" s="35"/>
      <c r="C481" s="35"/>
      <c r="D481" s="3">
        <v>1</v>
      </c>
      <c r="E481" s="15">
        <v>2039</v>
      </c>
      <c r="F481" s="28">
        <v>2021</v>
      </c>
      <c r="G481" s="18" t="s">
        <v>27</v>
      </c>
      <c r="H481" s="19" t="s">
        <v>26</v>
      </c>
      <c r="I481" s="19" t="s">
        <v>26</v>
      </c>
      <c r="J481" s="20" t="s">
        <v>26</v>
      </c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31.5">
      <c r="A482" s="34" t="s">
        <v>347</v>
      </c>
      <c r="B482" s="34"/>
      <c r="C482" s="34"/>
      <c r="D482" s="3">
        <v>1</v>
      </c>
      <c r="E482" s="15">
        <v>2039</v>
      </c>
      <c r="F482" s="28">
        <v>2028</v>
      </c>
      <c r="G482" s="18" t="s">
        <v>27</v>
      </c>
      <c r="H482" s="23" t="s">
        <v>190</v>
      </c>
      <c r="I482" s="23" t="s">
        <v>336</v>
      </c>
      <c r="J482" s="24" t="s">
        <v>31</v>
      </c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45.75">
      <c r="A483" s="34" t="s">
        <v>353</v>
      </c>
      <c r="B483" s="34"/>
      <c r="C483" s="34"/>
      <c r="D483" s="3">
        <v>1</v>
      </c>
      <c r="E483" s="15">
        <v>2039</v>
      </c>
      <c r="F483" s="28">
        <v>2031</v>
      </c>
      <c r="G483" s="18" t="s">
        <v>33</v>
      </c>
      <c r="H483" s="23" t="s">
        <v>308</v>
      </c>
      <c r="I483" s="23" t="s">
        <v>354</v>
      </c>
      <c r="J483" s="20" t="s">
        <v>36</v>
      </c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47.25">
      <c r="A484" s="35" t="s">
        <v>355</v>
      </c>
      <c r="B484" s="35"/>
      <c r="C484" s="35"/>
      <c r="D484" s="3">
        <v>1</v>
      </c>
      <c r="E484" s="15">
        <v>2039</v>
      </c>
      <c r="F484" s="28">
        <v>2028</v>
      </c>
      <c r="G484" s="18" t="s">
        <v>33</v>
      </c>
      <c r="H484" s="23" t="s">
        <v>356</v>
      </c>
      <c r="I484" s="23" t="s">
        <v>315</v>
      </c>
      <c r="J484" s="20" t="s">
        <v>36</v>
      </c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47.25">
      <c r="A485" s="35" t="s">
        <v>355</v>
      </c>
      <c r="B485" s="35"/>
      <c r="C485" s="35"/>
      <c r="D485" s="3">
        <v>1</v>
      </c>
      <c r="E485" s="15">
        <v>2039</v>
      </c>
      <c r="F485" s="28">
        <v>2028</v>
      </c>
      <c r="G485" s="18" t="s">
        <v>33</v>
      </c>
      <c r="H485" s="23" t="s">
        <v>356</v>
      </c>
      <c r="I485" s="23" t="s">
        <v>315</v>
      </c>
      <c r="J485" s="20" t="s">
        <v>36</v>
      </c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31.5">
      <c r="A486" s="35" t="s">
        <v>319</v>
      </c>
      <c r="B486" s="35"/>
      <c r="C486" s="35"/>
      <c r="D486" s="3">
        <v>1</v>
      </c>
      <c r="E486" s="15">
        <v>2039</v>
      </c>
      <c r="F486" s="28">
        <v>2031</v>
      </c>
      <c r="G486" s="18" t="s">
        <v>27</v>
      </c>
      <c r="H486" s="19" t="s">
        <v>26</v>
      </c>
      <c r="I486" s="19" t="s">
        <v>26</v>
      </c>
      <c r="J486" s="20" t="s">
        <v>231</v>
      </c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31.5">
      <c r="A487" s="35" t="s">
        <v>319</v>
      </c>
      <c r="B487" s="35"/>
      <c r="C487" s="35"/>
      <c r="D487" s="3">
        <v>1</v>
      </c>
      <c r="E487" s="15">
        <v>2039</v>
      </c>
      <c r="F487" s="28">
        <v>2025</v>
      </c>
      <c r="G487" s="18" t="s">
        <v>27</v>
      </c>
      <c r="H487" s="19" t="s">
        <v>26</v>
      </c>
      <c r="I487" s="19" t="s">
        <v>26</v>
      </c>
      <c r="J487" s="20" t="s">
        <v>26</v>
      </c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31.5">
      <c r="A488" s="35" t="s">
        <v>319</v>
      </c>
      <c r="B488" s="35"/>
      <c r="C488" s="35"/>
      <c r="D488" s="3">
        <v>1</v>
      </c>
      <c r="E488" s="15">
        <v>2039</v>
      </c>
      <c r="F488" s="28">
        <v>1936</v>
      </c>
      <c r="G488" s="18" t="s">
        <v>27</v>
      </c>
      <c r="H488" s="19" t="s">
        <v>26</v>
      </c>
      <c r="I488" s="19" t="s">
        <v>26</v>
      </c>
      <c r="J488" s="20" t="s">
        <v>26</v>
      </c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31.5">
      <c r="A489" s="34" t="s">
        <v>357</v>
      </c>
      <c r="B489" s="34"/>
      <c r="C489" s="34"/>
      <c r="D489" s="3">
        <v>1</v>
      </c>
      <c r="E489" s="15">
        <v>2043</v>
      </c>
      <c r="F489" s="28">
        <v>2027</v>
      </c>
      <c r="G489" s="18" t="s">
        <v>27</v>
      </c>
      <c r="H489" s="23" t="s">
        <v>344</v>
      </c>
      <c r="I489" s="23" t="s">
        <v>65</v>
      </c>
      <c r="J489" s="20" t="s">
        <v>36</v>
      </c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42.75">
      <c r="A490" s="34" t="s">
        <v>358</v>
      </c>
      <c r="B490" s="34"/>
      <c r="C490" s="34"/>
      <c r="D490" s="3">
        <v>1</v>
      </c>
      <c r="E490" s="15">
        <v>2043</v>
      </c>
      <c r="F490" s="28">
        <v>2028</v>
      </c>
      <c r="G490" s="18" t="s">
        <v>33</v>
      </c>
      <c r="H490" s="23" t="s">
        <v>356</v>
      </c>
      <c r="I490" s="23" t="s">
        <v>359</v>
      </c>
      <c r="J490" s="20" t="s">
        <v>36</v>
      </c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31.5">
      <c r="A491" s="34" t="s">
        <v>319</v>
      </c>
      <c r="B491" s="34"/>
      <c r="C491" s="34"/>
      <c r="D491" s="3">
        <v>1</v>
      </c>
      <c r="E491" s="15">
        <v>2044</v>
      </c>
      <c r="F491" s="28">
        <v>2028</v>
      </c>
      <c r="G491" s="18" t="s">
        <v>27</v>
      </c>
      <c r="H491" s="19" t="s">
        <v>26</v>
      </c>
      <c r="I491" s="19" t="s">
        <v>26</v>
      </c>
      <c r="J491" s="20" t="s">
        <v>26</v>
      </c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44.25">
      <c r="A492" s="34" t="s">
        <v>360</v>
      </c>
      <c r="B492" s="34"/>
      <c r="C492" s="34"/>
      <c r="D492" s="3">
        <v>1</v>
      </c>
      <c r="E492" s="15">
        <v>2044</v>
      </c>
      <c r="F492" s="28">
        <v>2019</v>
      </c>
      <c r="G492" s="18" t="s">
        <v>27</v>
      </c>
      <c r="H492" s="23" t="s">
        <v>57</v>
      </c>
      <c r="I492" s="23" t="s">
        <v>338</v>
      </c>
      <c r="J492" s="20" t="s">
        <v>36</v>
      </c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31.5">
      <c r="A493" s="34" t="s">
        <v>361</v>
      </c>
      <c r="B493" s="34"/>
      <c r="C493" s="34"/>
      <c r="D493" s="3">
        <v>1</v>
      </c>
      <c r="E493" s="15">
        <v>2044</v>
      </c>
      <c r="F493" s="28">
        <v>2027</v>
      </c>
      <c r="G493" s="18" t="s">
        <v>27</v>
      </c>
      <c r="H493" s="23" t="s">
        <v>43</v>
      </c>
      <c r="I493" s="23" t="s">
        <v>362</v>
      </c>
      <c r="J493" s="24" t="s">
        <v>31</v>
      </c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31.5">
      <c r="A494" s="34" t="s">
        <v>357</v>
      </c>
      <c r="B494" s="34"/>
      <c r="C494" s="34"/>
      <c r="D494" s="3">
        <v>1</v>
      </c>
      <c r="E494" s="15">
        <v>2044</v>
      </c>
      <c r="F494" s="28">
        <v>2027</v>
      </c>
      <c r="G494" s="18" t="s">
        <v>27</v>
      </c>
      <c r="H494" s="19" t="s">
        <v>29</v>
      </c>
      <c r="I494" s="19" t="s">
        <v>30</v>
      </c>
      <c r="J494" s="20" t="s">
        <v>36</v>
      </c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31.5">
      <c r="A495" s="34" t="s">
        <v>319</v>
      </c>
      <c r="B495" s="34"/>
      <c r="C495" s="34"/>
      <c r="D495" s="3">
        <v>1</v>
      </c>
      <c r="E495" s="15">
        <v>2044</v>
      </c>
      <c r="F495" s="28">
        <v>2025</v>
      </c>
      <c r="G495" s="18" t="s">
        <v>27</v>
      </c>
      <c r="H495" s="19" t="s">
        <v>26</v>
      </c>
      <c r="I495" s="19" t="s">
        <v>26</v>
      </c>
      <c r="J495" s="20" t="s">
        <v>26</v>
      </c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31.5">
      <c r="A496" s="34" t="s">
        <v>319</v>
      </c>
      <c r="B496" s="34"/>
      <c r="C496" s="34"/>
      <c r="D496" s="3">
        <v>1</v>
      </c>
      <c r="E496" s="15">
        <v>2044</v>
      </c>
      <c r="F496" s="28">
        <v>2025</v>
      </c>
      <c r="G496" s="18" t="s">
        <v>27</v>
      </c>
      <c r="H496" s="19" t="s">
        <v>26</v>
      </c>
      <c r="I496" s="19" t="s">
        <v>26</v>
      </c>
      <c r="J496" s="20" t="s">
        <v>26</v>
      </c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31.5">
      <c r="A497" s="34" t="s">
        <v>319</v>
      </c>
      <c r="B497" s="34"/>
      <c r="C497" s="34"/>
      <c r="D497" s="3">
        <v>1</v>
      </c>
      <c r="E497" s="15">
        <v>2044</v>
      </c>
      <c r="F497" s="28">
        <v>2025</v>
      </c>
      <c r="G497" s="18" t="s">
        <v>27</v>
      </c>
      <c r="H497" s="19" t="s">
        <v>26</v>
      </c>
      <c r="I497" s="19" t="s">
        <v>26</v>
      </c>
      <c r="J497" s="20" t="s">
        <v>26</v>
      </c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31.5">
      <c r="A498" s="34" t="s">
        <v>319</v>
      </c>
      <c r="B498" s="34"/>
      <c r="C498" s="34"/>
      <c r="D498" s="3">
        <v>1</v>
      </c>
      <c r="E498" s="15">
        <v>2044</v>
      </c>
      <c r="F498" s="28">
        <v>2031</v>
      </c>
      <c r="G498" s="18" t="s">
        <v>27</v>
      </c>
      <c r="H498" s="19" t="s">
        <v>26</v>
      </c>
      <c r="I498" s="19" t="s">
        <v>26</v>
      </c>
      <c r="J498" s="20" t="s">
        <v>231</v>
      </c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31.5">
      <c r="A499" s="34" t="s">
        <v>319</v>
      </c>
      <c r="B499" s="34"/>
      <c r="C499" s="34"/>
      <c r="D499" s="3">
        <v>1</v>
      </c>
      <c r="E499" s="15">
        <v>2044</v>
      </c>
      <c r="F499" s="28">
        <v>2031</v>
      </c>
      <c r="G499" s="18" t="s">
        <v>27</v>
      </c>
      <c r="H499" s="19" t="s">
        <v>26</v>
      </c>
      <c r="I499" s="19" t="s">
        <v>26</v>
      </c>
      <c r="J499" s="20" t="s">
        <v>231</v>
      </c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31.5">
      <c r="A500" s="34" t="s">
        <v>319</v>
      </c>
      <c r="B500" s="34"/>
      <c r="C500" s="34"/>
      <c r="D500" s="3">
        <v>1</v>
      </c>
      <c r="E500" s="15">
        <v>2044</v>
      </c>
      <c r="F500" s="28">
        <v>2031</v>
      </c>
      <c r="G500" s="18" t="s">
        <v>27</v>
      </c>
      <c r="H500" s="19" t="s">
        <v>26</v>
      </c>
      <c r="I500" s="19" t="s">
        <v>26</v>
      </c>
      <c r="J500" s="20" t="s">
        <v>231</v>
      </c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31.5">
      <c r="A501" s="34" t="s">
        <v>319</v>
      </c>
      <c r="B501" s="34"/>
      <c r="C501" s="34"/>
      <c r="D501" s="3">
        <v>1</v>
      </c>
      <c r="E501" s="15">
        <v>2044</v>
      </c>
      <c r="F501" s="28">
        <v>2031</v>
      </c>
      <c r="G501" s="18" t="s">
        <v>27</v>
      </c>
      <c r="H501" s="19" t="s">
        <v>26</v>
      </c>
      <c r="I501" s="19" t="s">
        <v>26</v>
      </c>
      <c r="J501" s="20" t="s">
        <v>231</v>
      </c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31.5">
      <c r="A502" s="34" t="s">
        <v>319</v>
      </c>
      <c r="B502" s="34"/>
      <c r="C502" s="34"/>
      <c r="D502" s="3">
        <v>1</v>
      </c>
      <c r="E502" s="15">
        <v>2044</v>
      </c>
      <c r="F502" s="28">
        <v>2031</v>
      </c>
      <c r="G502" s="18" t="s">
        <v>27</v>
      </c>
      <c r="H502" s="19" t="s">
        <v>26</v>
      </c>
      <c r="I502" s="19" t="s">
        <v>26</v>
      </c>
      <c r="J502" s="20" t="s">
        <v>231</v>
      </c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58.5">
      <c r="A503" s="34" t="s">
        <v>363</v>
      </c>
      <c r="B503" s="34"/>
      <c r="C503" s="34"/>
      <c r="D503" s="3">
        <v>1</v>
      </c>
      <c r="E503" s="15">
        <v>2044</v>
      </c>
      <c r="F503" s="28">
        <v>2031</v>
      </c>
      <c r="G503" s="18" t="s">
        <v>27</v>
      </c>
      <c r="H503" s="23" t="s">
        <v>321</v>
      </c>
      <c r="I503" s="23" t="s">
        <v>318</v>
      </c>
      <c r="J503" s="24" t="s">
        <v>31</v>
      </c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45.75">
      <c r="A504" s="34" t="s">
        <v>364</v>
      </c>
      <c r="B504" s="34"/>
      <c r="C504" s="34"/>
      <c r="D504" s="3">
        <v>1</v>
      </c>
      <c r="E504" s="15">
        <v>2048</v>
      </c>
      <c r="F504" s="28">
        <v>2030</v>
      </c>
      <c r="G504" s="18" t="s">
        <v>33</v>
      </c>
      <c r="H504" s="23" t="s">
        <v>43</v>
      </c>
      <c r="I504" s="23" t="s">
        <v>301</v>
      </c>
      <c r="J504" s="20" t="s">
        <v>36</v>
      </c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31.5">
      <c r="A505" s="34" t="s">
        <v>365</v>
      </c>
      <c r="B505" s="34"/>
      <c r="C505" s="34"/>
      <c r="D505" s="3">
        <v>1</v>
      </c>
      <c r="E505" s="15">
        <v>2048</v>
      </c>
      <c r="F505" s="28">
        <v>2001</v>
      </c>
      <c r="G505" s="18" t="s">
        <v>27</v>
      </c>
      <c r="H505" s="23" t="s">
        <v>366</v>
      </c>
      <c r="I505" s="23" t="s">
        <v>367</v>
      </c>
      <c r="J505" s="20" t="s">
        <v>36</v>
      </c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31.5">
      <c r="A506" s="34" t="s">
        <v>319</v>
      </c>
      <c r="B506" s="34"/>
      <c r="C506" s="34"/>
      <c r="D506" s="3">
        <v>1</v>
      </c>
      <c r="E506" s="15">
        <v>2048</v>
      </c>
      <c r="F506" s="28">
        <v>2031</v>
      </c>
      <c r="G506" s="18" t="s">
        <v>27</v>
      </c>
      <c r="H506" s="19" t="s">
        <v>26</v>
      </c>
      <c r="I506" s="19" t="s">
        <v>26</v>
      </c>
      <c r="J506" s="20" t="s">
        <v>26</v>
      </c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32.25">
      <c r="A507" s="34" t="s">
        <v>352</v>
      </c>
      <c r="B507" s="34"/>
      <c r="C507" s="34"/>
      <c r="D507" s="3">
        <v>1</v>
      </c>
      <c r="E507" s="15">
        <v>2048</v>
      </c>
      <c r="F507" s="28">
        <v>2031</v>
      </c>
      <c r="G507" s="18" t="s">
        <v>27</v>
      </c>
      <c r="H507" s="23" t="s">
        <v>344</v>
      </c>
      <c r="I507" s="23" t="s">
        <v>65</v>
      </c>
      <c r="J507" s="20" t="s">
        <v>36</v>
      </c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47.25">
      <c r="A508" s="19" t="s">
        <v>368</v>
      </c>
      <c r="B508" s="19"/>
      <c r="C508" s="19"/>
      <c r="D508" s="3">
        <v>1</v>
      </c>
      <c r="E508" s="15">
        <v>2049</v>
      </c>
      <c r="F508" s="28">
        <v>2015</v>
      </c>
      <c r="G508" s="18" t="s">
        <v>27</v>
      </c>
      <c r="H508" s="23" t="s">
        <v>369</v>
      </c>
      <c r="I508" s="23" t="s">
        <v>367</v>
      </c>
      <c r="J508" s="20" t="s">
        <v>36</v>
      </c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31.5">
      <c r="A509" s="34" t="s">
        <v>319</v>
      </c>
      <c r="B509" s="34"/>
      <c r="C509" s="34"/>
      <c r="D509" s="3">
        <v>1</v>
      </c>
      <c r="E509" s="15">
        <v>2050</v>
      </c>
      <c r="F509" s="28">
        <v>2031</v>
      </c>
      <c r="G509" s="18" t="s">
        <v>27</v>
      </c>
      <c r="H509" s="19" t="s">
        <v>26</v>
      </c>
      <c r="I509" s="19" t="s">
        <v>26</v>
      </c>
      <c r="J509" s="20" t="s">
        <v>26</v>
      </c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31.5">
      <c r="A510" s="34" t="s">
        <v>370</v>
      </c>
      <c r="B510" s="34"/>
      <c r="C510" s="34"/>
      <c r="D510" s="3">
        <v>1</v>
      </c>
      <c r="E510" s="15">
        <v>2050</v>
      </c>
      <c r="F510" s="28">
        <v>2027</v>
      </c>
      <c r="G510" s="18" t="s">
        <v>27</v>
      </c>
      <c r="H510" s="23" t="s">
        <v>344</v>
      </c>
      <c r="I510" s="23" t="s">
        <v>65</v>
      </c>
      <c r="J510" s="20" t="s">
        <v>36</v>
      </c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31.5">
      <c r="A511" s="34" t="s">
        <v>371</v>
      </c>
      <c r="B511" s="34"/>
      <c r="C511" s="34"/>
      <c r="D511" s="3">
        <v>1</v>
      </c>
      <c r="E511" s="15">
        <v>2050</v>
      </c>
      <c r="F511" s="28">
        <v>2031</v>
      </c>
      <c r="G511" s="18" t="s">
        <v>27</v>
      </c>
      <c r="H511" s="23" t="s">
        <v>344</v>
      </c>
      <c r="I511" s="23" t="s">
        <v>65</v>
      </c>
      <c r="J511" s="24" t="s">
        <v>91</v>
      </c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45.75">
      <c r="A512" s="34" t="s">
        <v>372</v>
      </c>
      <c r="B512" s="34"/>
      <c r="C512" s="34"/>
      <c r="D512" s="3">
        <v>1</v>
      </c>
      <c r="E512" s="15">
        <v>2050</v>
      </c>
      <c r="F512" s="28">
        <v>2031</v>
      </c>
      <c r="G512" s="18" t="s">
        <v>27</v>
      </c>
      <c r="H512" s="23" t="s">
        <v>369</v>
      </c>
      <c r="I512" s="23" t="s">
        <v>303</v>
      </c>
      <c r="J512" s="20" t="s">
        <v>36</v>
      </c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47.25">
      <c r="A513" s="23" t="s">
        <v>373</v>
      </c>
      <c r="B513" s="23"/>
      <c r="C513" s="23"/>
      <c r="D513" s="3">
        <v>1</v>
      </c>
      <c r="E513" s="15">
        <v>2051</v>
      </c>
      <c r="F513" s="28">
        <v>2031</v>
      </c>
      <c r="G513" s="18" t="s">
        <v>33</v>
      </c>
      <c r="H513" s="21" t="s">
        <v>43</v>
      </c>
      <c r="I513" s="23" t="s">
        <v>177</v>
      </c>
      <c r="J513" s="20" t="s">
        <v>31</v>
      </c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31.5">
      <c r="A514" s="23" t="s">
        <v>374</v>
      </c>
      <c r="B514" s="23"/>
      <c r="C514" s="23"/>
      <c r="D514" s="3">
        <v>1</v>
      </c>
      <c r="E514" s="15">
        <v>2051</v>
      </c>
      <c r="F514" s="37">
        <v>2030</v>
      </c>
      <c r="G514" s="18" t="s">
        <v>33</v>
      </c>
      <c r="H514" s="21" t="s">
        <v>375</v>
      </c>
      <c r="I514" s="21" t="s">
        <v>133</v>
      </c>
      <c r="J514" s="20" t="s">
        <v>31</v>
      </c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31.5">
      <c r="A515" s="19" t="s">
        <v>26</v>
      </c>
      <c r="B515" s="19"/>
      <c r="C515" s="19"/>
      <c r="D515" s="3">
        <v>1</v>
      </c>
      <c r="E515" s="15">
        <v>2052</v>
      </c>
      <c r="F515" s="37">
        <v>2031</v>
      </c>
      <c r="G515" s="18" t="s">
        <v>27</v>
      </c>
      <c r="H515" s="19" t="s">
        <v>26</v>
      </c>
      <c r="I515" s="19" t="s">
        <v>26</v>
      </c>
      <c r="J515" s="20" t="s">
        <v>26</v>
      </c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31.5">
      <c r="A516" s="19" t="s">
        <v>26</v>
      </c>
      <c r="B516" s="19"/>
      <c r="C516" s="19"/>
      <c r="D516" s="3">
        <v>1</v>
      </c>
      <c r="E516" s="15">
        <v>2052</v>
      </c>
      <c r="F516" s="37">
        <v>2031</v>
      </c>
      <c r="G516" s="18" t="s">
        <v>27</v>
      </c>
      <c r="H516" s="19" t="s">
        <v>26</v>
      </c>
      <c r="I516" s="19" t="s">
        <v>26</v>
      </c>
      <c r="J516" s="20" t="s">
        <v>26</v>
      </c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31.5">
      <c r="A517" s="19" t="s">
        <v>376</v>
      </c>
      <c r="B517" s="19"/>
      <c r="C517" s="19"/>
      <c r="D517" s="3">
        <v>1</v>
      </c>
      <c r="E517" s="15">
        <v>2101</v>
      </c>
      <c r="F517" s="37">
        <v>2033</v>
      </c>
      <c r="G517" s="18" t="s">
        <v>27</v>
      </c>
      <c r="H517" s="21" t="s">
        <v>43</v>
      </c>
      <c r="I517" s="21" t="s">
        <v>332</v>
      </c>
      <c r="J517" s="20" t="s">
        <v>36</v>
      </c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31.5">
      <c r="A518" s="19" t="s">
        <v>377</v>
      </c>
      <c r="B518" s="19"/>
      <c r="C518" s="19"/>
      <c r="D518" s="3">
        <v>1</v>
      </c>
      <c r="E518" s="15">
        <v>2101</v>
      </c>
      <c r="F518" s="37">
        <v>2037</v>
      </c>
      <c r="G518" s="18" t="s">
        <v>33</v>
      </c>
      <c r="H518" s="21" t="s">
        <v>43</v>
      </c>
      <c r="I518" s="21" t="s">
        <v>332</v>
      </c>
      <c r="J518" s="20" t="s">
        <v>36</v>
      </c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31.5">
      <c r="A519" s="19" t="s">
        <v>26</v>
      </c>
      <c r="B519" s="19"/>
      <c r="C519" s="19"/>
      <c r="D519" s="3">
        <v>1</v>
      </c>
      <c r="E519" s="15">
        <v>2102</v>
      </c>
      <c r="F519" s="37">
        <v>2031</v>
      </c>
      <c r="G519" s="18" t="s">
        <v>27</v>
      </c>
      <c r="H519" s="19" t="s">
        <v>26</v>
      </c>
      <c r="I519" s="19" t="s">
        <v>26</v>
      </c>
      <c r="J519" s="20" t="s">
        <v>26</v>
      </c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63">
      <c r="A520" s="19" t="s">
        <v>378</v>
      </c>
      <c r="B520" s="19"/>
      <c r="C520" s="19"/>
      <c r="D520" s="3">
        <v>1</v>
      </c>
      <c r="E520" s="15">
        <v>2102</v>
      </c>
      <c r="F520" s="37">
        <v>2029</v>
      </c>
      <c r="G520" s="18" t="s">
        <v>27</v>
      </c>
      <c r="H520" s="21" t="s">
        <v>234</v>
      </c>
      <c r="I520" s="21" t="s">
        <v>318</v>
      </c>
      <c r="J520" s="20" t="s">
        <v>36</v>
      </c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32.25">
      <c r="A521" s="19" t="s">
        <v>379</v>
      </c>
      <c r="B521" s="19"/>
      <c r="C521" s="19"/>
      <c r="D521" s="3">
        <v>1</v>
      </c>
      <c r="E521" s="15">
        <v>2102</v>
      </c>
      <c r="F521" s="37">
        <v>2033</v>
      </c>
      <c r="G521" s="18" t="s">
        <v>27</v>
      </c>
      <c r="H521" s="23" t="s">
        <v>344</v>
      </c>
      <c r="I521" s="23" t="s">
        <v>65</v>
      </c>
      <c r="J521" s="20" t="s">
        <v>36</v>
      </c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31.5">
      <c r="A522" s="19" t="s">
        <v>26</v>
      </c>
      <c r="B522" s="19"/>
      <c r="C522" s="19"/>
      <c r="D522" s="3">
        <v>1</v>
      </c>
      <c r="E522" s="15">
        <v>2103</v>
      </c>
      <c r="F522" s="37">
        <v>2033</v>
      </c>
      <c r="G522" s="18" t="s">
        <v>27</v>
      </c>
      <c r="H522" s="19" t="s">
        <v>26</v>
      </c>
      <c r="I522" s="19" t="s">
        <v>26</v>
      </c>
      <c r="J522" s="20" t="s">
        <v>26</v>
      </c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63">
      <c r="A523" s="19" t="s">
        <v>378</v>
      </c>
      <c r="B523" s="19"/>
      <c r="C523" s="19"/>
      <c r="D523" s="3">
        <v>1</v>
      </c>
      <c r="E523" s="15">
        <v>2104</v>
      </c>
      <c r="F523" s="37">
        <v>2033</v>
      </c>
      <c r="G523" s="18" t="s">
        <v>27</v>
      </c>
      <c r="H523" s="21" t="s">
        <v>234</v>
      </c>
      <c r="I523" s="21" t="s">
        <v>318</v>
      </c>
      <c r="J523" s="20" t="s">
        <v>36</v>
      </c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31.5">
      <c r="A524" s="19" t="s">
        <v>380</v>
      </c>
      <c r="B524" s="19"/>
      <c r="C524" s="19"/>
      <c r="D524" s="3">
        <v>1</v>
      </c>
      <c r="E524" s="15">
        <v>2107</v>
      </c>
      <c r="F524" s="28">
        <v>2035</v>
      </c>
      <c r="G524" s="18" t="s">
        <v>27</v>
      </c>
      <c r="H524" s="23" t="s">
        <v>305</v>
      </c>
      <c r="I524" s="23" t="s">
        <v>44</v>
      </c>
      <c r="J524" s="20" t="s">
        <v>31</v>
      </c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31.5">
      <c r="A525" s="19" t="s">
        <v>26</v>
      </c>
      <c r="B525" s="19"/>
      <c r="C525" s="19"/>
      <c r="D525" s="3">
        <v>1</v>
      </c>
      <c r="E525" s="15">
        <v>2107</v>
      </c>
      <c r="F525" s="28">
        <v>2037</v>
      </c>
      <c r="G525" s="18" t="s">
        <v>27</v>
      </c>
      <c r="H525" s="19" t="s">
        <v>26</v>
      </c>
      <c r="I525" s="19" t="s">
        <v>26</v>
      </c>
      <c r="J525" s="20" t="s">
        <v>26</v>
      </c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60">
      <c r="A526" s="19" t="s">
        <v>381</v>
      </c>
      <c r="B526" s="19"/>
      <c r="C526" s="19"/>
      <c r="D526" s="3">
        <v>1</v>
      </c>
      <c r="E526" s="15">
        <v>2111</v>
      </c>
      <c r="F526" s="28">
        <v>2037</v>
      </c>
      <c r="G526" s="18" t="s">
        <v>27</v>
      </c>
      <c r="H526" s="23" t="s">
        <v>382</v>
      </c>
      <c r="I526" s="23" t="s">
        <v>227</v>
      </c>
      <c r="J526" s="20" t="s">
        <v>36</v>
      </c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31.5">
      <c r="A527" s="19" t="s">
        <v>383</v>
      </c>
      <c r="B527" s="19"/>
      <c r="C527" s="19"/>
      <c r="D527" s="3">
        <v>1</v>
      </c>
      <c r="E527" s="15">
        <v>2111</v>
      </c>
      <c r="F527" s="28">
        <v>2037</v>
      </c>
      <c r="G527" s="18" t="s">
        <v>33</v>
      </c>
      <c r="H527" s="23" t="s">
        <v>43</v>
      </c>
      <c r="I527" s="23" t="s">
        <v>44</v>
      </c>
      <c r="J527" s="20" t="s">
        <v>36</v>
      </c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61.5">
      <c r="A528" s="19" t="s">
        <v>384</v>
      </c>
      <c r="B528" s="19"/>
      <c r="C528" s="19"/>
      <c r="D528" s="3">
        <v>1</v>
      </c>
      <c r="E528" s="15">
        <v>2111</v>
      </c>
      <c r="F528" s="28">
        <v>1923</v>
      </c>
      <c r="G528" s="18" t="s">
        <v>27</v>
      </c>
      <c r="H528" s="23" t="s">
        <v>342</v>
      </c>
      <c r="I528" s="23" t="s">
        <v>385</v>
      </c>
      <c r="J528" s="20" t="s">
        <v>31</v>
      </c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42.75">
      <c r="A529" s="19" t="s">
        <v>386</v>
      </c>
      <c r="B529" s="19"/>
      <c r="C529" s="19"/>
      <c r="D529" s="3">
        <v>1</v>
      </c>
      <c r="E529" s="15">
        <v>2016</v>
      </c>
      <c r="F529" s="28">
        <v>2037</v>
      </c>
      <c r="G529" s="18" t="s">
        <v>27</v>
      </c>
      <c r="H529" s="23" t="s">
        <v>113</v>
      </c>
      <c r="I529" s="23" t="s">
        <v>318</v>
      </c>
      <c r="J529" s="20" t="s">
        <v>31</v>
      </c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31.5">
      <c r="A530" s="19" t="s">
        <v>387</v>
      </c>
      <c r="B530" s="19"/>
      <c r="C530" s="19"/>
      <c r="D530" s="3">
        <v>1</v>
      </c>
      <c r="E530" s="15">
        <v>2120</v>
      </c>
      <c r="F530" s="37">
        <v>2019</v>
      </c>
      <c r="G530" s="18" t="s">
        <v>27</v>
      </c>
      <c r="H530" s="21" t="s">
        <v>43</v>
      </c>
      <c r="I530" s="21" t="s">
        <v>367</v>
      </c>
      <c r="J530" s="38" t="s">
        <v>36</v>
      </c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74.25">
      <c r="A531" s="19" t="s">
        <v>388</v>
      </c>
      <c r="B531" s="19"/>
      <c r="C531" s="19"/>
      <c r="D531" s="3">
        <v>1</v>
      </c>
      <c r="E531" s="15">
        <v>2120</v>
      </c>
      <c r="F531" s="37">
        <v>2019</v>
      </c>
      <c r="G531" s="18" t="s">
        <v>27</v>
      </c>
      <c r="H531" s="21" t="s">
        <v>389</v>
      </c>
      <c r="I531" s="21" t="s">
        <v>44</v>
      </c>
      <c r="J531" s="38" t="s">
        <v>36</v>
      </c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31.5">
      <c r="A532" s="19" t="s">
        <v>26</v>
      </c>
      <c r="B532" s="19"/>
      <c r="C532" s="19"/>
      <c r="D532" s="3">
        <v>1</v>
      </c>
      <c r="E532" s="15">
        <v>2120</v>
      </c>
      <c r="F532" s="37">
        <v>2037</v>
      </c>
      <c r="G532" s="18" t="s">
        <v>27</v>
      </c>
      <c r="H532" s="21" t="s">
        <v>26</v>
      </c>
      <c r="I532" s="21" t="s">
        <v>26</v>
      </c>
      <c r="J532" s="38" t="s">
        <v>390</v>
      </c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31.5">
      <c r="A533" s="19" t="s">
        <v>391</v>
      </c>
      <c r="B533" s="19"/>
      <c r="C533" s="19"/>
      <c r="D533" s="3">
        <v>1</v>
      </c>
      <c r="E533" s="15">
        <v>2120</v>
      </c>
      <c r="F533" s="37">
        <v>2108</v>
      </c>
      <c r="G533" s="18" t="s">
        <v>33</v>
      </c>
      <c r="H533" s="21" t="s">
        <v>196</v>
      </c>
      <c r="I533" s="21" t="s">
        <v>82</v>
      </c>
      <c r="J533" s="38" t="s">
        <v>36</v>
      </c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31.5">
      <c r="A534" s="39" t="s">
        <v>392</v>
      </c>
      <c r="B534" s="39"/>
      <c r="C534" s="39"/>
      <c r="D534" s="3">
        <v>1</v>
      </c>
      <c r="E534" s="15">
        <v>2120</v>
      </c>
      <c r="F534" s="37">
        <v>2108</v>
      </c>
      <c r="G534" s="18" t="s">
        <v>33</v>
      </c>
      <c r="H534" s="21" t="s">
        <v>393</v>
      </c>
      <c r="I534" s="21" t="s">
        <v>82</v>
      </c>
      <c r="J534" s="38" t="s">
        <v>36</v>
      </c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31.5">
      <c r="A535" s="39" t="s">
        <v>392</v>
      </c>
      <c r="B535" s="39"/>
      <c r="C535" s="39"/>
      <c r="D535" s="3">
        <v>1</v>
      </c>
      <c r="E535" s="15">
        <v>2120</v>
      </c>
      <c r="F535" s="37">
        <v>2108</v>
      </c>
      <c r="G535" s="18" t="s">
        <v>33</v>
      </c>
      <c r="H535" s="21" t="s">
        <v>393</v>
      </c>
      <c r="I535" s="21" t="s">
        <v>82</v>
      </c>
      <c r="J535" s="38" t="s">
        <v>36</v>
      </c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31.5">
      <c r="A536" s="39" t="s">
        <v>392</v>
      </c>
      <c r="B536" s="39"/>
      <c r="C536" s="39"/>
      <c r="D536" s="3">
        <v>1</v>
      </c>
      <c r="E536" s="15">
        <v>2120</v>
      </c>
      <c r="F536" s="37">
        <v>2108</v>
      </c>
      <c r="G536" s="18" t="s">
        <v>33</v>
      </c>
      <c r="H536" s="21" t="s">
        <v>393</v>
      </c>
      <c r="I536" s="21" t="s">
        <v>82</v>
      </c>
      <c r="J536" s="38" t="s">
        <v>36</v>
      </c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31.5">
      <c r="A537" s="40" t="s">
        <v>394</v>
      </c>
      <c r="B537" s="40"/>
      <c r="C537" s="40"/>
      <c r="D537" s="3">
        <v>1</v>
      </c>
      <c r="E537" s="15">
        <v>2120</v>
      </c>
      <c r="F537" s="37">
        <v>2030</v>
      </c>
      <c r="G537" s="18" t="s">
        <v>27</v>
      </c>
      <c r="H537" s="21" t="s">
        <v>344</v>
      </c>
      <c r="I537" s="21" t="s">
        <v>65</v>
      </c>
      <c r="J537" s="38" t="s">
        <v>36</v>
      </c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31.5">
      <c r="A538" s="40" t="s">
        <v>395</v>
      </c>
      <c r="B538" s="40"/>
      <c r="C538" s="40"/>
      <c r="D538" s="41">
        <v>1</v>
      </c>
      <c r="E538" s="15">
        <v>2121</v>
      </c>
      <c r="F538" s="37">
        <v>2029</v>
      </c>
      <c r="G538" s="18" t="s">
        <v>33</v>
      </c>
      <c r="H538" s="21" t="s">
        <v>43</v>
      </c>
      <c r="I538" s="21" t="s">
        <v>332</v>
      </c>
      <c r="J538" s="38" t="s">
        <v>36</v>
      </c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31.5">
      <c r="A539" s="39" t="s">
        <v>396</v>
      </c>
      <c r="B539" s="39"/>
      <c r="C539" s="39"/>
      <c r="D539" s="41">
        <v>1</v>
      </c>
      <c r="E539" s="15">
        <v>2122</v>
      </c>
      <c r="F539" s="37">
        <v>2108</v>
      </c>
      <c r="G539" s="18" t="s">
        <v>27</v>
      </c>
      <c r="H539" s="23" t="s">
        <v>305</v>
      </c>
      <c r="I539" s="23" t="s">
        <v>44</v>
      </c>
      <c r="J539" s="38" t="s">
        <v>36</v>
      </c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63">
      <c r="A540" s="19" t="s">
        <v>397</v>
      </c>
      <c r="B540" s="19"/>
      <c r="C540" s="19"/>
      <c r="D540" s="41">
        <v>1</v>
      </c>
      <c r="E540" s="15">
        <v>2050</v>
      </c>
      <c r="F540" s="37">
        <v>2124</v>
      </c>
      <c r="G540" s="18" t="s">
        <v>27</v>
      </c>
      <c r="H540" s="21" t="s">
        <v>173</v>
      </c>
      <c r="I540" s="21" t="s">
        <v>398</v>
      </c>
      <c r="J540" s="38" t="s">
        <v>36</v>
      </c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31.5">
      <c r="A541" s="19" t="s">
        <v>26</v>
      </c>
      <c r="B541" s="19"/>
      <c r="C541" s="19"/>
      <c r="D541" s="41">
        <v>1</v>
      </c>
      <c r="E541" s="15">
        <v>2113</v>
      </c>
      <c r="F541" s="37">
        <v>2124</v>
      </c>
      <c r="G541" s="18" t="s">
        <v>27</v>
      </c>
      <c r="H541" s="21" t="s">
        <v>26</v>
      </c>
      <c r="I541" s="21" t="s">
        <v>26</v>
      </c>
      <c r="J541" s="38" t="s">
        <v>390</v>
      </c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45.75">
      <c r="A542" s="19" t="s">
        <v>399</v>
      </c>
      <c r="B542" s="19"/>
      <c r="C542" s="19"/>
      <c r="D542" s="41">
        <v>1</v>
      </c>
      <c r="E542" s="15">
        <v>2030</v>
      </c>
      <c r="F542" s="37">
        <v>2124</v>
      </c>
      <c r="G542" s="18" t="s">
        <v>27</v>
      </c>
      <c r="H542" s="21" t="s">
        <v>400</v>
      </c>
      <c r="I542" s="21" t="s">
        <v>125</v>
      </c>
      <c r="J542" s="42" t="s">
        <v>36</v>
      </c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48">
      <c r="A543" s="23" t="s">
        <v>401</v>
      </c>
      <c r="B543" s="23"/>
      <c r="C543" s="23"/>
      <c r="D543" s="41">
        <v>1</v>
      </c>
      <c r="E543" s="15">
        <v>2133</v>
      </c>
      <c r="F543" s="37">
        <v>2126</v>
      </c>
      <c r="G543" s="18" t="s">
        <v>27</v>
      </c>
      <c r="H543" s="21" t="s">
        <v>279</v>
      </c>
      <c r="I543" s="21" t="s">
        <v>402</v>
      </c>
      <c r="J543" s="20" t="s">
        <v>31</v>
      </c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31.5">
      <c r="A544" s="23" t="s">
        <v>403</v>
      </c>
      <c r="B544" s="23"/>
      <c r="C544" s="23"/>
      <c r="D544" s="41">
        <v>1</v>
      </c>
      <c r="E544" s="15">
        <v>2115</v>
      </c>
      <c r="F544" s="37">
        <v>2126</v>
      </c>
      <c r="G544" s="18" t="s">
        <v>33</v>
      </c>
      <c r="H544" s="21" t="s">
        <v>279</v>
      </c>
      <c r="I544" s="21" t="s">
        <v>404</v>
      </c>
      <c r="J544" s="24" t="s">
        <v>231</v>
      </c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31.5">
      <c r="A545" s="23" t="s">
        <v>405</v>
      </c>
      <c r="B545" s="23"/>
      <c r="C545" s="23"/>
      <c r="D545" s="41">
        <v>1</v>
      </c>
      <c r="E545" s="15">
        <v>2128</v>
      </c>
      <c r="F545" s="37">
        <v>2120</v>
      </c>
      <c r="G545" s="18" t="s">
        <v>33</v>
      </c>
      <c r="H545" s="21" t="s">
        <v>406</v>
      </c>
      <c r="I545" s="21" t="s">
        <v>303</v>
      </c>
      <c r="J545" s="24" t="s">
        <v>36</v>
      </c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63">
      <c r="A546" s="23" t="s">
        <v>407</v>
      </c>
      <c r="B546" s="23"/>
      <c r="C546" s="23"/>
      <c r="D546" s="41">
        <v>1</v>
      </c>
      <c r="E546" s="15">
        <v>2128</v>
      </c>
      <c r="F546" s="37">
        <v>2103</v>
      </c>
      <c r="G546" s="18" t="s">
        <v>27</v>
      </c>
      <c r="H546" s="21" t="s">
        <v>408</v>
      </c>
      <c r="I546" s="21" t="s">
        <v>318</v>
      </c>
      <c r="J546" s="24" t="s">
        <v>36</v>
      </c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71.25">
      <c r="A547" s="23" t="s">
        <v>409</v>
      </c>
      <c r="B547" s="23"/>
      <c r="C547" s="23"/>
      <c r="D547" s="41">
        <v>1</v>
      </c>
      <c r="E547" s="15">
        <v>2128</v>
      </c>
      <c r="F547" s="37">
        <v>2119</v>
      </c>
      <c r="G547" s="18" t="s">
        <v>27</v>
      </c>
      <c r="H547" s="21" t="s">
        <v>113</v>
      </c>
      <c r="I547" s="21" t="s">
        <v>44</v>
      </c>
      <c r="J547" s="24" t="s">
        <v>31</v>
      </c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2.75">
      <c r="A548" s="23" t="s">
        <v>410</v>
      </c>
      <c r="B548" s="23"/>
      <c r="C548" s="23"/>
      <c r="D548" s="41">
        <v>1</v>
      </c>
      <c r="E548" s="15">
        <v>2130</v>
      </c>
      <c r="F548" s="37">
        <v>2115</v>
      </c>
      <c r="G548" s="18" t="s">
        <v>27</v>
      </c>
      <c r="H548" s="21" t="s">
        <v>342</v>
      </c>
      <c r="I548" s="21" t="s">
        <v>44</v>
      </c>
      <c r="J548" s="24" t="s">
        <v>31</v>
      </c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31.5">
      <c r="A549" s="39" t="s">
        <v>392</v>
      </c>
      <c r="B549" s="39"/>
      <c r="C549" s="39"/>
      <c r="D549" s="41">
        <v>1</v>
      </c>
      <c r="E549" s="15">
        <v>2130</v>
      </c>
      <c r="F549" s="37">
        <v>2113</v>
      </c>
      <c r="G549" s="18" t="s">
        <v>33</v>
      </c>
      <c r="H549" s="21" t="s">
        <v>393</v>
      </c>
      <c r="I549" s="21" t="s">
        <v>82</v>
      </c>
      <c r="J549" s="42" t="s">
        <v>36</v>
      </c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31.5">
      <c r="A550" s="39" t="s">
        <v>392</v>
      </c>
      <c r="B550" s="39"/>
      <c r="C550" s="39"/>
      <c r="D550" s="41">
        <v>1</v>
      </c>
      <c r="E550" s="15">
        <v>2130</v>
      </c>
      <c r="F550" s="37">
        <v>2113</v>
      </c>
      <c r="G550" s="18" t="s">
        <v>33</v>
      </c>
      <c r="H550" s="21" t="s">
        <v>393</v>
      </c>
      <c r="I550" s="21" t="s">
        <v>82</v>
      </c>
      <c r="J550" s="42" t="s">
        <v>36</v>
      </c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>
      <c r="A551" s="19" t="s">
        <v>411</v>
      </c>
      <c r="B551" s="19"/>
      <c r="C551" s="19"/>
      <c r="D551" s="41" t="s">
        <v>412</v>
      </c>
      <c r="E551" s="15">
        <v>2136</v>
      </c>
      <c r="F551" s="37">
        <v>2120</v>
      </c>
      <c r="G551" s="21" t="s">
        <v>411</v>
      </c>
      <c r="H551" s="21" t="s">
        <v>411</v>
      </c>
      <c r="I551" s="21" t="s">
        <v>411</v>
      </c>
      <c r="J551" s="42" t="s">
        <v>411</v>
      </c>
      <c r="K551" s="21"/>
      <c r="L551" s="21"/>
      <c r="M551" s="21"/>
      <c r="N551" s="21"/>
      <c r="O551" s="21"/>
      <c r="P551" s="21"/>
      <c r="Q551" s="27"/>
      <c r="R551" s="27"/>
      <c r="S551" s="27"/>
      <c r="T551" s="27"/>
      <c r="U551" s="33"/>
      <c r="V551" s="27"/>
      <c r="W551" s="21"/>
      <c r="X551" s="21"/>
      <c r="Y551" s="21"/>
      <c r="Z551" s="21"/>
    </row>
    <row r="552" spans="1:26" ht="31.5">
      <c r="A552" s="19" t="s">
        <v>411</v>
      </c>
      <c r="B552" s="19"/>
      <c r="C552" s="19"/>
      <c r="D552" s="41" t="s">
        <v>412</v>
      </c>
      <c r="E552" s="15">
        <v>2140</v>
      </c>
      <c r="F552" s="37">
        <v>2120</v>
      </c>
      <c r="G552" s="18" t="s">
        <v>27</v>
      </c>
      <c r="H552" s="21" t="s">
        <v>411</v>
      </c>
      <c r="I552" s="21" t="s">
        <v>411</v>
      </c>
      <c r="J552" s="42" t="s">
        <v>411</v>
      </c>
      <c r="K552" s="15"/>
      <c r="L552" s="15"/>
      <c r="M552" s="15"/>
      <c r="N552" s="15"/>
      <c r="O552" s="21"/>
      <c r="P552" s="21"/>
      <c r="Q552" s="27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31.5">
      <c r="A553" s="19"/>
      <c r="B553" s="19"/>
      <c r="C553" s="19"/>
      <c r="D553" s="41" t="s">
        <v>412</v>
      </c>
      <c r="E553" s="15">
        <v>2040</v>
      </c>
      <c r="F553" s="37">
        <v>2120</v>
      </c>
      <c r="G553" s="18" t="s">
        <v>27</v>
      </c>
      <c r="H553" s="21" t="s">
        <v>344</v>
      </c>
      <c r="I553" s="21" t="s">
        <v>345</v>
      </c>
      <c r="J553" s="42" t="s">
        <v>31</v>
      </c>
      <c r="K553" s="15"/>
      <c r="L553" s="15"/>
      <c r="M553" s="15"/>
      <c r="N553" s="15"/>
      <c r="O553" s="21"/>
      <c r="P553" s="15"/>
      <c r="Q553" s="27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57">
      <c r="A554" s="19" t="s">
        <v>413</v>
      </c>
      <c r="B554" s="19"/>
      <c r="C554" s="19"/>
      <c r="D554" s="41" t="s">
        <v>412</v>
      </c>
      <c r="E554" s="15">
        <v>2040</v>
      </c>
      <c r="F554" s="37">
        <v>2115</v>
      </c>
      <c r="G554" s="18" t="s">
        <v>27</v>
      </c>
      <c r="H554" s="21" t="s">
        <v>414</v>
      </c>
      <c r="I554" s="21" t="s">
        <v>47</v>
      </c>
      <c r="J554" s="42" t="s">
        <v>36</v>
      </c>
      <c r="K554" s="15"/>
      <c r="L554" s="15"/>
      <c r="M554" s="15"/>
      <c r="N554" s="15"/>
      <c r="O554" s="21"/>
      <c r="P554" s="15"/>
      <c r="Q554" s="27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31.5">
      <c r="A555" s="19" t="s">
        <v>415</v>
      </c>
      <c r="B555" s="19"/>
      <c r="C555" s="19"/>
      <c r="D555" s="41" t="s">
        <v>412</v>
      </c>
      <c r="E555" s="15">
        <v>2040</v>
      </c>
      <c r="F555" s="37">
        <v>2132</v>
      </c>
      <c r="G555" s="18" t="s">
        <v>27</v>
      </c>
      <c r="H555" s="21" t="s">
        <v>416</v>
      </c>
      <c r="I555" s="21" t="s">
        <v>417</v>
      </c>
      <c r="J555" s="42" t="s">
        <v>31</v>
      </c>
      <c r="K555" s="15"/>
      <c r="L555" s="15"/>
      <c r="M555" s="15"/>
      <c r="N555" s="15"/>
      <c r="O555" s="21"/>
      <c r="P555" s="15"/>
      <c r="Q555" s="27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31.5">
      <c r="A556" s="25" t="s">
        <v>418</v>
      </c>
      <c r="B556" s="25"/>
      <c r="C556" s="25"/>
      <c r="D556" s="41" t="s">
        <v>412</v>
      </c>
      <c r="E556" s="15">
        <v>2142</v>
      </c>
      <c r="F556" s="37">
        <v>2134</v>
      </c>
      <c r="G556" s="18" t="s">
        <v>27</v>
      </c>
      <c r="H556" s="21" t="s">
        <v>382</v>
      </c>
      <c r="I556" s="21" t="s">
        <v>419</v>
      </c>
      <c r="J556" s="42" t="s">
        <v>31</v>
      </c>
      <c r="K556" s="15"/>
      <c r="L556" s="15"/>
      <c r="M556" s="15"/>
      <c r="N556" s="15"/>
      <c r="O556" s="21"/>
      <c r="P556" s="15"/>
      <c r="Q556" s="27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31.5">
      <c r="A557" s="25" t="s">
        <v>420</v>
      </c>
      <c r="B557" s="25"/>
      <c r="C557" s="25"/>
      <c r="D557" s="41" t="s">
        <v>412</v>
      </c>
      <c r="E557" s="15">
        <v>2142</v>
      </c>
      <c r="F557" s="37">
        <v>1842</v>
      </c>
      <c r="G557" s="18" t="s">
        <v>33</v>
      </c>
      <c r="H557" s="21" t="s">
        <v>421</v>
      </c>
      <c r="I557" s="21" t="s">
        <v>421</v>
      </c>
      <c r="J557" s="42" t="s">
        <v>36</v>
      </c>
      <c r="K557" s="15"/>
      <c r="L557" s="15"/>
      <c r="M557" s="15"/>
      <c r="N557" s="15"/>
      <c r="O557" s="15"/>
      <c r="P557" s="15"/>
      <c r="Q557" s="27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31.5">
      <c r="A558" s="25" t="s">
        <v>420</v>
      </c>
      <c r="B558" s="25"/>
      <c r="C558" s="25"/>
      <c r="D558" s="41" t="s">
        <v>412</v>
      </c>
      <c r="E558" s="15">
        <v>2142</v>
      </c>
      <c r="F558" s="37">
        <v>1842</v>
      </c>
      <c r="G558" s="18" t="s">
        <v>33</v>
      </c>
      <c r="H558" s="21" t="s">
        <v>421</v>
      </c>
      <c r="I558" s="21" t="s">
        <v>421</v>
      </c>
      <c r="J558" s="42" t="s">
        <v>36</v>
      </c>
      <c r="K558" s="15"/>
      <c r="L558" s="15"/>
      <c r="M558" s="15"/>
      <c r="N558" s="15"/>
      <c r="O558" s="15"/>
      <c r="P558" s="15"/>
      <c r="Q558" s="27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31.5">
      <c r="A559" s="25" t="s">
        <v>390</v>
      </c>
      <c r="B559" s="25"/>
      <c r="C559" s="25"/>
      <c r="D559" s="41" t="s">
        <v>412</v>
      </c>
      <c r="E559" s="15">
        <v>2142</v>
      </c>
      <c r="F559" s="37">
        <v>2113</v>
      </c>
      <c r="G559" s="18" t="s">
        <v>27</v>
      </c>
      <c r="H559" s="25" t="s">
        <v>390</v>
      </c>
      <c r="I559" s="25" t="s">
        <v>390</v>
      </c>
      <c r="J559" s="38" t="s">
        <v>390</v>
      </c>
      <c r="K559" s="43"/>
      <c r="L559" s="43"/>
      <c r="M559" s="43"/>
      <c r="N559" s="43"/>
      <c r="O559" s="43"/>
      <c r="P559" s="43"/>
      <c r="Q559" s="27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31.5">
      <c r="A560" s="25" t="s">
        <v>422</v>
      </c>
      <c r="B560" s="25"/>
      <c r="C560" s="25"/>
      <c r="D560" s="41" t="s">
        <v>412</v>
      </c>
      <c r="E560" s="15">
        <v>2147</v>
      </c>
      <c r="F560" s="37">
        <v>2133</v>
      </c>
      <c r="G560" s="18" t="s">
        <v>27</v>
      </c>
      <c r="H560" s="19" t="s">
        <v>48</v>
      </c>
      <c r="I560" s="25" t="s">
        <v>133</v>
      </c>
      <c r="J560" s="38" t="s">
        <v>231</v>
      </c>
      <c r="K560" s="43"/>
      <c r="L560" s="43"/>
      <c r="M560" s="43"/>
      <c r="N560" s="43"/>
      <c r="O560" s="43"/>
      <c r="P560" s="43"/>
      <c r="Q560" s="27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31.5">
      <c r="A561" s="25" t="s">
        <v>390</v>
      </c>
      <c r="B561" s="25"/>
      <c r="C561" s="25"/>
      <c r="D561" s="41" t="s">
        <v>412</v>
      </c>
      <c r="E561" s="15">
        <v>2147</v>
      </c>
      <c r="F561" s="37">
        <v>2044</v>
      </c>
      <c r="G561" s="18" t="s">
        <v>27</v>
      </c>
      <c r="H561" s="25" t="s">
        <v>390</v>
      </c>
      <c r="I561" s="25" t="s">
        <v>390</v>
      </c>
      <c r="J561" s="38" t="s">
        <v>390</v>
      </c>
      <c r="K561" s="43"/>
      <c r="L561" s="43"/>
      <c r="M561" s="43"/>
      <c r="N561" s="43"/>
      <c r="O561" s="43"/>
      <c r="P561" s="43"/>
      <c r="Q561" s="27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31.5">
      <c r="A562" s="25" t="s">
        <v>390</v>
      </c>
      <c r="B562" s="25"/>
      <c r="C562" s="25"/>
      <c r="D562" s="41" t="s">
        <v>412</v>
      </c>
      <c r="E562" s="15">
        <v>2151</v>
      </c>
      <c r="F562" s="37">
        <v>2141</v>
      </c>
      <c r="G562" s="18" t="s">
        <v>27</v>
      </c>
      <c r="H562" s="25" t="s">
        <v>390</v>
      </c>
      <c r="I562" s="25" t="s">
        <v>390</v>
      </c>
      <c r="J562" s="38" t="s">
        <v>390</v>
      </c>
      <c r="K562" s="25"/>
      <c r="L562" s="25"/>
      <c r="M562" s="25"/>
      <c r="N562" s="25"/>
      <c r="O562" s="25"/>
      <c r="P562" s="25"/>
      <c r="Q562" s="27"/>
      <c r="R562" s="27"/>
      <c r="S562" s="27"/>
      <c r="T562" s="27"/>
      <c r="U562" s="33"/>
      <c r="V562" s="27"/>
      <c r="W562" s="21"/>
      <c r="X562" s="21"/>
      <c r="Y562" s="21"/>
      <c r="Z562" s="21"/>
    </row>
    <row r="563" spans="1:26" ht="42.75">
      <c r="A563" s="19" t="s">
        <v>423</v>
      </c>
      <c r="B563" s="19"/>
      <c r="C563" s="19"/>
      <c r="D563" s="41" t="s">
        <v>412</v>
      </c>
      <c r="E563" s="15">
        <v>2151</v>
      </c>
      <c r="F563" s="37">
        <v>2138</v>
      </c>
      <c r="G563" s="18" t="s">
        <v>27</v>
      </c>
      <c r="H563" s="21" t="s">
        <v>312</v>
      </c>
      <c r="I563" s="21" t="s">
        <v>424</v>
      </c>
      <c r="J563" s="42" t="s">
        <v>36</v>
      </c>
      <c r="K563" s="21"/>
      <c r="L563" s="21"/>
      <c r="M563" s="21"/>
      <c r="N563" s="21"/>
      <c r="O563" s="21"/>
      <c r="P563" s="21"/>
      <c r="Q563" s="27"/>
      <c r="R563" s="27"/>
      <c r="S563" s="27"/>
      <c r="T563" s="27"/>
      <c r="U563" s="33"/>
      <c r="V563" s="27"/>
      <c r="W563" s="21"/>
      <c r="X563" s="21"/>
      <c r="Y563" s="21"/>
      <c r="Z563" s="21"/>
    </row>
    <row r="564" spans="1:26" ht="42.75">
      <c r="A564" s="23" t="s">
        <v>425</v>
      </c>
      <c r="B564" s="23"/>
      <c r="C564" s="23"/>
      <c r="D564" s="41" t="s">
        <v>412</v>
      </c>
      <c r="E564" s="15">
        <v>2151</v>
      </c>
      <c r="F564" s="37">
        <v>2134</v>
      </c>
      <c r="G564" s="18" t="s">
        <v>33</v>
      </c>
      <c r="H564" s="21" t="s">
        <v>426</v>
      </c>
      <c r="I564" s="21" t="s">
        <v>44</v>
      </c>
      <c r="J564" s="42" t="s">
        <v>36</v>
      </c>
      <c r="K564" s="21"/>
      <c r="L564" s="21"/>
      <c r="M564" s="21"/>
      <c r="N564" s="21"/>
      <c r="O564" s="21"/>
      <c r="P564" s="21"/>
      <c r="Q564" s="27"/>
      <c r="R564" s="27"/>
      <c r="S564" s="27"/>
      <c r="T564" s="27"/>
      <c r="U564" s="33"/>
      <c r="V564" s="27"/>
      <c r="W564" s="21"/>
      <c r="X564" s="21"/>
      <c r="Y564" s="21"/>
      <c r="Z564" s="21"/>
    </row>
    <row r="565" spans="1:26" ht="31.5">
      <c r="A565" s="21" t="s">
        <v>427</v>
      </c>
      <c r="B565" s="21"/>
      <c r="C565" s="21"/>
      <c r="D565" s="15">
        <v>1</v>
      </c>
      <c r="E565" s="15">
        <v>2201</v>
      </c>
      <c r="F565" s="37">
        <v>2139</v>
      </c>
      <c r="G565" s="18" t="s">
        <v>27</v>
      </c>
      <c r="H565" s="21" t="s">
        <v>342</v>
      </c>
      <c r="I565" s="21" t="s">
        <v>428</v>
      </c>
      <c r="J565" s="42" t="s">
        <v>31</v>
      </c>
      <c r="K565" s="21"/>
      <c r="L565" s="21"/>
      <c r="M565" s="21"/>
      <c r="N565" s="21"/>
      <c r="O565" s="21"/>
      <c r="P565" s="21"/>
      <c r="Q565" s="27"/>
      <c r="R565" s="27"/>
      <c r="S565" s="27"/>
      <c r="T565" s="27"/>
      <c r="U565" s="33"/>
      <c r="V565" s="27"/>
      <c r="W565" s="21"/>
      <c r="X565" s="21"/>
      <c r="Y565" s="21"/>
      <c r="Z565" s="21"/>
    </row>
    <row r="566" spans="1:26" ht="31.5">
      <c r="A566" s="21" t="s">
        <v>429</v>
      </c>
      <c r="B566" s="21"/>
      <c r="C566" s="21"/>
      <c r="D566" s="44" t="s">
        <v>412</v>
      </c>
      <c r="E566" s="15">
        <v>2207</v>
      </c>
      <c r="F566" s="37">
        <v>2132</v>
      </c>
      <c r="G566" s="18" t="s">
        <v>33</v>
      </c>
      <c r="H566" s="21" t="s">
        <v>430</v>
      </c>
      <c r="I566" s="21" t="s">
        <v>35</v>
      </c>
      <c r="J566" s="42" t="s">
        <v>36</v>
      </c>
      <c r="K566" s="27"/>
      <c r="L566" s="27"/>
      <c r="M566" s="27"/>
      <c r="N566" s="27"/>
      <c r="O566" s="27"/>
      <c r="P566" s="27"/>
      <c r="Q566" s="27"/>
      <c r="R566" s="33"/>
      <c r="S566" s="27"/>
      <c r="T566" s="21"/>
      <c r="U566" s="21"/>
      <c r="V566" s="21"/>
      <c r="W566" s="21"/>
      <c r="X566" s="21"/>
      <c r="Y566" s="21"/>
      <c r="Z566" s="21"/>
    </row>
    <row r="567" spans="1:26" ht="31.5">
      <c r="A567" s="21" t="s">
        <v>431</v>
      </c>
      <c r="B567" s="21"/>
      <c r="C567" s="21"/>
      <c r="D567" s="44" t="s">
        <v>412</v>
      </c>
      <c r="E567" s="15">
        <v>2207</v>
      </c>
      <c r="F567" s="37">
        <v>2149</v>
      </c>
      <c r="G567" s="18" t="s">
        <v>33</v>
      </c>
      <c r="H567" s="21" t="s">
        <v>432</v>
      </c>
      <c r="I567" s="45" t="s">
        <v>44</v>
      </c>
      <c r="J567" s="42" t="s">
        <v>36</v>
      </c>
      <c r="K567" s="27"/>
      <c r="L567" s="27"/>
      <c r="M567" s="27"/>
      <c r="N567" s="27"/>
      <c r="O567" s="27"/>
      <c r="P567" s="27"/>
      <c r="Q567" s="27"/>
      <c r="R567" s="33"/>
      <c r="S567" s="27"/>
      <c r="T567" s="21"/>
      <c r="U567" s="21"/>
      <c r="V567" s="21"/>
      <c r="W567" s="21"/>
      <c r="X567" s="21"/>
      <c r="Y567" s="21"/>
      <c r="Z567" s="21"/>
    </row>
    <row r="568" spans="1:26" ht="31.5">
      <c r="A568" s="21" t="s">
        <v>433</v>
      </c>
      <c r="B568" s="21"/>
      <c r="C568" s="21"/>
      <c r="D568" s="44" t="s">
        <v>412</v>
      </c>
      <c r="E568" s="15">
        <v>2207</v>
      </c>
      <c r="F568" s="37">
        <v>2149</v>
      </c>
      <c r="G568" s="18" t="s">
        <v>33</v>
      </c>
      <c r="H568" s="21" t="s">
        <v>414</v>
      </c>
      <c r="I568" s="45" t="s">
        <v>44</v>
      </c>
      <c r="J568" s="42" t="s">
        <v>36</v>
      </c>
      <c r="K568" s="27"/>
      <c r="L568" s="27"/>
      <c r="M568" s="27"/>
      <c r="N568" s="27"/>
      <c r="O568" s="27"/>
      <c r="P568" s="27"/>
      <c r="Q568" s="27"/>
      <c r="R568" s="33"/>
      <c r="S568" s="27"/>
      <c r="T568" s="21"/>
      <c r="U568" s="21"/>
      <c r="V568" s="21"/>
      <c r="W568" s="21"/>
      <c r="X568" s="21"/>
      <c r="Y568" s="21"/>
      <c r="Z568" s="21"/>
    </row>
    <row r="569" spans="1:26" ht="31.5">
      <c r="A569" s="21" t="s">
        <v>431</v>
      </c>
      <c r="B569" s="21"/>
      <c r="C569" s="21"/>
      <c r="D569" s="44" t="s">
        <v>412</v>
      </c>
      <c r="E569" s="15">
        <v>2207</v>
      </c>
      <c r="F569" s="37">
        <v>2149</v>
      </c>
      <c r="G569" s="18" t="s">
        <v>33</v>
      </c>
      <c r="H569" s="21" t="s">
        <v>432</v>
      </c>
      <c r="I569" s="45" t="s">
        <v>44</v>
      </c>
      <c r="J569" s="42" t="s">
        <v>36</v>
      </c>
      <c r="K569" s="27"/>
      <c r="L569" s="27"/>
      <c r="M569" s="27"/>
      <c r="N569" s="27"/>
      <c r="O569" s="27"/>
      <c r="P569" s="27"/>
      <c r="Q569" s="27"/>
      <c r="R569" s="33"/>
      <c r="S569" s="27"/>
      <c r="T569" s="21"/>
      <c r="U569" s="21"/>
      <c r="V569" s="21"/>
      <c r="W569" s="21"/>
      <c r="X569" s="21"/>
      <c r="Y569" s="21"/>
      <c r="Z569" s="21"/>
    </row>
    <row r="570" spans="1:26" ht="31.5">
      <c r="A570" s="21" t="s">
        <v>433</v>
      </c>
      <c r="B570" s="21"/>
      <c r="C570" s="21"/>
      <c r="D570" s="44" t="s">
        <v>412</v>
      </c>
      <c r="E570" s="15">
        <v>2207</v>
      </c>
      <c r="F570" s="37">
        <v>2149</v>
      </c>
      <c r="G570" s="18" t="s">
        <v>33</v>
      </c>
      <c r="H570" s="21" t="s">
        <v>414</v>
      </c>
      <c r="I570" s="45" t="s">
        <v>44</v>
      </c>
      <c r="J570" s="42" t="s">
        <v>36</v>
      </c>
      <c r="K570" s="27"/>
      <c r="L570" s="27"/>
      <c r="M570" s="27"/>
      <c r="N570" s="27"/>
      <c r="O570" s="27"/>
      <c r="P570" s="27"/>
      <c r="Q570" s="27"/>
      <c r="R570" s="33"/>
      <c r="S570" s="27"/>
      <c r="T570" s="21"/>
      <c r="U570" s="21"/>
      <c r="V570" s="21"/>
      <c r="W570" s="21"/>
      <c r="X570" s="21"/>
      <c r="Y570" s="21"/>
      <c r="Z570" s="21"/>
    </row>
    <row r="571" spans="1:26" ht="31.5">
      <c r="A571" s="21" t="s">
        <v>434</v>
      </c>
      <c r="B571" s="21"/>
      <c r="C571" s="21"/>
      <c r="D571" s="44" t="s">
        <v>412</v>
      </c>
      <c r="E571" s="15">
        <v>2207</v>
      </c>
      <c r="F571" s="37">
        <v>2149</v>
      </c>
      <c r="G571" s="18" t="s">
        <v>33</v>
      </c>
      <c r="H571" s="21" t="s">
        <v>435</v>
      </c>
      <c r="I571" s="45" t="s">
        <v>44</v>
      </c>
      <c r="J571" s="42" t="s">
        <v>36</v>
      </c>
      <c r="K571" s="27"/>
      <c r="L571" s="27"/>
      <c r="M571" s="27"/>
      <c r="N571" s="27"/>
      <c r="O571" s="27"/>
      <c r="P571" s="27"/>
      <c r="Q571" s="27"/>
      <c r="R571" s="33"/>
      <c r="S571" s="27"/>
      <c r="T571" s="21"/>
      <c r="U571" s="21"/>
      <c r="V571" s="21"/>
      <c r="W571" s="21"/>
      <c r="X571" s="21"/>
      <c r="Y571" s="21"/>
      <c r="Z571" s="21"/>
    </row>
    <row r="572" spans="1:26" ht="31.5">
      <c r="A572" s="21" t="s">
        <v>436</v>
      </c>
      <c r="B572" s="21"/>
      <c r="C572" s="21"/>
      <c r="D572" s="44" t="s">
        <v>412</v>
      </c>
      <c r="E572" s="15">
        <v>2207</v>
      </c>
      <c r="F572" s="37">
        <v>2118</v>
      </c>
      <c r="G572" s="46" t="s">
        <v>27</v>
      </c>
      <c r="H572" s="21" t="s">
        <v>344</v>
      </c>
      <c r="I572" s="21" t="s">
        <v>437</v>
      </c>
      <c r="J572" s="42" t="s">
        <v>31</v>
      </c>
      <c r="K572" s="27"/>
      <c r="L572" s="27"/>
      <c r="M572" s="27"/>
      <c r="N572" s="27"/>
      <c r="O572" s="27"/>
      <c r="P572" s="27"/>
      <c r="Q572" s="27"/>
      <c r="R572" s="33"/>
      <c r="S572" s="27"/>
      <c r="T572" s="21"/>
      <c r="U572" s="21"/>
      <c r="V572" s="21"/>
      <c r="W572" s="21"/>
      <c r="X572" s="21"/>
      <c r="Y572" s="21"/>
      <c r="Z572" s="21"/>
    </row>
    <row r="573" spans="1:26" ht="31.5">
      <c r="A573" s="21" t="s">
        <v>438</v>
      </c>
      <c r="B573" s="21"/>
      <c r="C573" s="21"/>
      <c r="D573" s="44" t="s">
        <v>412</v>
      </c>
      <c r="E573" s="15">
        <v>2207</v>
      </c>
      <c r="F573" s="37">
        <v>2138</v>
      </c>
      <c r="G573" s="18" t="s">
        <v>33</v>
      </c>
      <c r="H573" s="21" t="s">
        <v>344</v>
      </c>
      <c r="I573" s="21" t="s">
        <v>345</v>
      </c>
      <c r="J573" s="42" t="s">
        <v>31</v>
      </c>
      <c r="K573" s="27"/>
      <c r="L573" s="27"/>
      <c r="M573" s="27"/>
      <c r="N573" s="27"/>
      <c r="O573" s="27"/>
      <c r="P573" s="27"/>
      <c r="Q573" s="27"/>
      <c r="R573" s="33"/>
      <c r="S573" s="27"/>
      <c r="T573" s="21"/>
      <c r="U573" s="21"/>
      <c r="V573" s="21"/>
      <c r="W573" s="21"/>
      <c r="X573" s="21"/>
      <c r="Y573" s="21"/>
      <c r="Z573" s="21"/>
    </row>
    <row r="574" spans="1:26" ht="31.5">
      <c r="A574" s="21" t="s">
        <v>439</v>
      </c>
      <c r="B574" s="21"/>
      <c r="C574" s="21"/>
      <c r="D574" s="44" t="s">
        <v>412</v>
      </c>
      <c r="E574" s="15">
        <v>2207</v>
      </c>
      <c r="F574" s="37">
        <v>2131</v>
      </c>
      <c r="G574" s="18" t="s">
        <v>33</v>
      </c>
      <c r="H574" s="21" t="s">
        <v>440</v>
      </c>
      <c r="I574" s="21" t="s">
        <v>301</v>
      </c>
      <c r="J574" s="42" t="s">
        <v>36</v>
      </c>
      <c r="K574" s="27"/>
      <c r="L574" s="27"/>
      <c r="M574" s="27"/>
      <c r="N574" s="27"/>
      <c r="O574" s="27"/>
      <c r="P574" s="27"/>
      <c r="Q574" s="27"/>
      <c r="R574" s="33"/>
      <c r="S574" s="27"/>
      <c r="T574" s="21"/>
      <c r="U574" s="21"/>
      <c r="V574" s="21"/>
      <c r="W574" s="21"/>
      <c r="X574" s="21"/>
      <c r="Y574" s="21"/>
      <c r="Z574" s="21"/>
    </row>
    <row r="575" spans="1:26" ht="31.5">
      <c r="A575" s="21" t="s">
        <v>411</v>
      </c>
      <c r="B575" s="21"/>
      <c r="C575" s="21"/>
      <c r="D575" s="44" t="s">
        <v>412</v>
      </c>
      <c r="E575" s="15">
        <v>2207</v>
      </c>
      <c r="F575" s="37">
        <v>2131</v>
      </c>
      <c r="G575" s="46" t="s">
        <v>27</v>
      </c>
      <c r="H575" s="21" t="s">
        <v>26</v>
      </c>
      <c r="I575" s="21" t="s">
        <v>26</v>
      </c>
      <c r="J575" s="42" t="s">
        <v>26</v>
      </c>
      <c r="K575" s="27"/>
      <c r="L575" s="27"/>
      <c r="M575" s="27"/>
      <c r="N575" s="27"/>
      <c r="O575" s="27"/>
      <c r="P575" s="27"/>
      <c r="Q575" s="27"/>
      <c r="R575" s="33"/>
      <c r="S575" s="27"/>
      <c r="T575" s="21"/>
      <c r="U575" s="21"/>
      <c r="V575" s="21"/>
      <c r="W575" s="21"/>
      <c r="X575" s="21"/>
      <c r="Y575" s="21"/>
      <c r="Z575" s="21"/>
    </row>
    <row r="576" spans="1:26" ht="31.5">
      <c r="A576" s="21" t="s">
        <v>439</v>
      </c>
      <c r="B576" s="21"/>
      <c r="C576" s="21"/>
      <c r="D576" s="44" t="s">
        <v>412</v>
      </c>
      <c r="E576" s="15">
        <v>2207</v>
      </c>
      <c r="F576" s="37">
        <v>2146</v>
      </c>
      <c r="G576" s="18" t="s">
        <v>33</v>
      </c>
      <c r="H576" s="21" t="s">
        <v>441</v>
      </c>
      <c r="I576" s="21" t="s">
        <v>35</v>
      </c>
      <c r="J576" s="42" t="s">
        <v>31</v>
      </c>
      <c r="K576" s="27"/>
      <c r="L576" s="27"/>
      <c r="M576" s="27"/>
      <c r="N576" s="27"/>
      <c r="O576" s="27"/>
      <c r="P576" s="27"/>
      <c r="Q576" s="27"/>
      <c r="R576" s="33"/>
      <c r="S576" s="27"/>
      <c r="T576" s="21"/>
      <c r="U576" s="21"/>
      <c r="V576" s="21"/>
      <c r="W576" s="21"/>
      <c r="X576" s="21"/>
      <c r="Y576" s="21"/>
      <c r="Z576" s="21"/>
    </row>
    <row r="577" spans="1:26" ht="31.5">
      <c r="A577" s="21" t="s">
        <v>442</v>
      </c>
      <c r="B577" s="21"/>
      <c r="C577" s="21"/>
      <c r="D577" s="44" t="s">
        <v>412</v>
      </c>
      <c r="E577" s="15">
        <v>2209</v>
      </c>
      <c r="F577" s="37">
        <v>2131</v>
      </c>
      <c r="G577" s="18" t="s">
        <v>33</v>
      </c>
      <c r="H577" s="21" t="s">
        <v>393</v>
      </c>
      <c r="I577" s="21" t="s">
        <v>35</v>
      </c>
      <c r="J577" s="42" t="s">
        <v>31</v>
      </c>
      <c r="K577" s="27"/>
      <c r="L577" s="27"/>
      <c r="M577" s="27"/>
      <c r="N577" s="27"/>
      <c r="O577" s="27"/>
      <c r="P577" s="27"/>
      <c r="Q577" s="27"/>
      <c r="R577" s="33"/>
      <c r="S577" s="27"/>
      <c r="T577" s="21"/>
      <c r="U577" s="21"/>
      <c r="V577" s="21"/>
      <c r="W577" s="21"/>
      <c r="X577" s="21"/>
      <c r="Y577" s="21"/>
      <c r="Z577" s="21"/>
    </row>
    <row r="578" spans="1:26" ht="31.5">
      <c r="A578" s="21" t="s">
        <v>442</v>
      </c>
      <c r="B578" s="21"/>
      <c r="C578" s="21"/>
      <c r="D578" s="44" t="s">
        <v>412</v>
      </c>
      <c r="E578" s="15">
        <v>2209</v>
      </c>
      <c r="F578" s="37">
        <v>2131</v>
      </c>
      <c r="G578" s="18" t="s">
        <v>33</v>
      </c>
      <c r="H578" s="21" t="s">
        <v>393</v>
      </c>
      <c r="I578" s="21" t="s">
        <v>35</v>
      </c>
      <c r="J578" s="42" t="s">
        <v>31</v>
      </c>
      <c r="K578" s="27"/>
      <c r="L578" s="27"/>
      <c r="M578" s="27"/>
      <c r="N578" s="27"/>
      <c r="O578" s="27"/>
      <c r="P578" s="27"/>
      <c r="Q578" s="27"/>
      <c r="R578" s="33"/>
      <c r="S578" s="27"/>
      <c r="T578" s="21"/>
      <c r="U578" s="21"/>
      <c r="V578" s="21"/>
      <c r="W578" s="21"/>
      <c r="X578" s="21"/>
      <c r="Y578" s="21"/>
      <c r="Z578" s="21"/>
    </row>
    <row r="579" spans="1:26" ht="31.5">
      <c r="A579" s="21" t="s">
        <v>442</v>
      </c>
      <c r="B579" s="21"/>
      <c r="C579" s="21"/>
      <c r="D579" s="44" t="s">
        <v>412</v>
      </c>
      <c r="E579" s="15">
        <v>2209</v>
      </c>
      <c r="F579" s="37">
        <v>2131</v>
      </c>
      <c r="G579" s="18" t="s">
        <v>33</v>
      </c>
      <c r="H579" s="21" t="s">
        <v>393</v>
      </c>
      <c r="I579" s="21" t="s">
        <v>35</v>
      </c>
      <c r="J579" s="42" t="s">
        <v>31</v>
      </c>
      <c r="K579" s="27"/>
      <c r="L579" s="27"/>
      <c r="M579" s="27"/>
      <c r="N579" s="27"/>
      <c r="O579" s="27"/>
      <c r="P579" s="27"/>
      <c r="Q579" s="27"/>
      <c r="R579" s="33"/>
      <c r="S579" s="27"/>
      <c r="T579" s="21"/>
      <c r="U579" s="21"/>
      <c r="V579" s="21"/>
      <c r="W579" s="21"/>
      <c r="X579" s="21"/>
      <c r="Y579" s="21"/>
      <c r="Z579" s="21"/>
    </row>
    <row r="580" spans="1:26" ht="31.5">
      <c r="A580" s="21" t="s">
        <v>442</v>
      </c>
      <c r="B580" s="21"/>
      <c r="C580" s="21"/>
      <c r="D580" s="44" t="s">
        <v>412</v>
      </c>
      <c r="E580" s="15">
        <v>2209</v>
      </c>
      <c r="F580" s="37">
        <v>2131</v>
      </c>
      <c r="G580" s="18" t="s">
        <v>33</v>
      </c>
      <c r="H580" s="21" t="s">
        <v>393</v>
      </c>
      <c r="I580" s="21" t="s">
        <v>35</v>
      </c>
      <c r="J580" s="42" t="s">
        <v>31</v>
      </c>
      <c r="K580" s="27"/>
      <c r="L580" s="27"/>
      <c r="M580" s="27"/>
      <c r="N580" s="27"/>
      <c r="O580" s="27"/>
      <c r="P580" s="27"/>
      <c r="Q580" s="27"/>
      <c r="R580" s="33"/>
      <c r="S580" s="27"/>
      <c r="T580" s="21"/>
      <c r="U580" s="21"/>
      <c r="V580" s="21"/>
      <c r="W580" s="21"/>
      <c r="X580" s="21"/>
      <c r="Y580" s="21"/>
      <c r="Z580" s="21"/>
    </row>
    <row r="581" spans="1:26" ht="31.5">
      <c r="A581" s="21" t="s">
        <v>442</v>
      </c>
      <c r="B581" s="21"/>
      <c r="C581" s="21"/>
      <c r="D581" s="44" t="s">
        <v>412</v>
      </c>
      <c r="E581" s="15">
        <v>2209</v>
      </c>
      <c r="F581" s="37">
        <v>2131</v>
      </c>
      <c r="G581" s="18" t="s">
        <v>33</v>
      </c>
      <c r="H581" s="21" t="s">
        <v>393</v>
      </c>
      <c r="I581" s="21" t="s">
        <v>35</v>
      </c>
      <c r="J581" s="42" t="s">
        <v>31</v>
      </c>
      <c r="K581" s="27"/>
      <c r="L581" s="27"/>
      <c r="M581" s="27"/>
      <c r="N581" s="27"/>
      <c r="O581" s="27"/>
      <c r="P581" s="27"/>
      <c r="Q581" s="27"/>
      <c r="R581" s="33"/>
      <c r="S581" s="27"/>
      <c r="T581" s="21"/>
      <c r="U581" s="21"/>
      <c r="V581" s="21"/>
      <c r="W581" s="21"/>
      <c r="X581" s="21"/>
      <c r="Y581" s="21"/>
      <c r="Z581" s="21"/>
    </row>
    <row r="582" spans="1:26" ht="31.5">
      <c r="A582" s="21" t="s">
        <v>442</v>
      </c>
      <c r="B582" s="21"/>
      <c r="C582" s="21"/>
      <c r="D582" s="44" t="s">
        <v>412</v>
      </c>
      <c r="E582" s="15">
        <v>2209</v>
      </c>
      <c r="F582" s="37">
        <v>2131</v>
      </c>
      <c r="G582" s="18" t="s">
        <v>33</v>
      </c>
      <c r="H582" s="21" t="s">
        <v>393</v>
      </c>
      <c r="I582" s="21" t="s">
        <v>35</v>
      </c>
      <c r="J582" s="42" t="s">
        <v>31</v>
      </c>
      <c r="K582" s="27"/>
      <c r="L582" s="27"/>
      <c r="M582" s="27"/>
      <c r="N582" s="27"/>
      <c r="O582" s="27"/>
      <c r="P582" s="27"/>
      <c r="Q582" s="27"/>
      <c r="R582" s="33"/>
      <c r="S582" s="27"/>
      <c r="T582" s="21"/>
      <c r="U582" s="21"/>
      <c r="V582" s="21"/>
      <c r="W582" s="21"/>
      <c r="X582" s="21"/>
      <c r="Y582" s="21"/>
      <c r="Z582" s="21"/>
    </row>
    <row r="583" spans="1:26" ht="31.5">
      <c r="A583" s="21" t="s">
        <v>442</v>
      </c>
      <c r="B583" s="21"/>
      <c r="C583" s="21"/>
      <c r="D583" s="44" t="s">
        <v>412</v>
      </c>
      <c r="E583" s="15">
        <v>2209</v>
      </c>
      <c r="F583" s="37">
        <v>2131</v>
      </c>
      <c r="G583" s="18" t="s">
        <v>33</v>
      </c>
      <c r="H583" s="21" t="s">
        <v>393</v>
      </c>
      <c r="I583" s="21" t="s">
        <v>35</v>
      </c>
      <c r="J583" s="42" t="s">
        <v>31</v>
      </c>
      <c r="K583" s="27"/>
      <c r="L583" s="27"/>
      <c r="M583" s="27"/>
      <c r="N583" s="27"/>
      <c r="O583" s="27"/>
      <c r="P583" s="27"/>
      <c r="Q583" s="27"/>
      <c r="R583" s="33"/>
      <c r="S583" s="27"/>
      <c r="T583" s="21"/>
      <c r="U583" s="21"/>
      <c r="V583" s="21"/>
      <c r="W583" s="21"/>
      <c r="X583" s="21"/>
      <c r="Y583" s="21"/>
      <c r="Z583" s="21"/>
    </row>
    <row r="584" spans="1:26" ht="31.5">
      <c r="A584" s="21" t="s">
        <v>442</v>
      </c>
      <c r="B584" s="21"/>
      <c r="C584" s="21"/>
      <c r="D584" s="44" t="s">
        <v>412</v>
      </c>
      <c r="E584" s="15">
        <v>2209</v>
      </c>
      <c r="F584" s="37">
        <v>2131</v>
      </c>
      <c r="G584" s="18" t="s">
        <v>33</v>
      </c>
      <c r="H584" s="21" t="s">
        <v>393</v>
      </c>
      <c r="I584" s="21" t="s">
        <v>35</v>
      </c>
      <c r="J584" s="42" t="s">
        <v>31</v>
      </c>
      <c r="K584" s="27"/>
      <c r="L584" s="27"/>
      <c r="M584" s="27"/>
      <c r="N584" s="27"/>
      <c r="O584" s="27"/>
      <c r="P584" s="27"/>
      <c r="Q584" s="27"/>
      <c r="R584" s="33"/>
      <c r="S584" s="27"/>
      <c r="T584" s="21"/>
      <c r="U584" s="21"/>
      <c r="V584" s="21"/>
      <c r="W584" s="21"/>
      <c r="X584" s="21"/>
      <c r="Y584" s="21"/>
      <c r="Z584" s="21"/>
    </row>
    <row r="585" spans="1:26" ht="31.5">
      <c r="A585" s="21" t="s">
        <v>442</v>
      </c>
      <c r="B585" s="21"/>
      <c r="C585" s="21"/>
      <c r="D585" s="44" t="s">
        <v>412</v>
      </c>
      <c r="E585" s="15">
        <v>2209</v>
      </c>
      <c r="F585" s="37">
        <v>2131</v>
      </c>
      <c r="G585" s="18" t="s">
        <v>33</v>
      </c>
      <c r="H585" s="21" t="s">
        <v>393</v>
      </c>
      <c r="I585" s="21" t="s">
        <v>35</v>
      </c>
      <c r="J585" s="42" t="s">
        <v>31</v>
      </c>
      <c r="K585" s="27"/>
      <c r="L585" s="27"/>
      <c r="M585" s="27"/>
      <c r="N585" s="27"/>
      <c r="O585" s="27"/>
      <c r="P585" s="27"/>
      <c r="Q585" s="27"/>
      <c r="R585" s="33"/>
      <c r="S585" s="27"/>
      <c r="T585" s="21"/>
      <c r="U585" s="21"/>
      <c r="V585" s="21"/>
      <c r="W585" s="21"/>
      <c r="X585" s="21"/>
      <c r="Y585" s="21"/>
      <c r="Z585" s="21"/>
    </row>
    <row r="586" spans="1:26" ht="31.5">
      <c r="A586" s="21" t="s">
        <v>442</v>
      </c>
      <c r="B586" s="21"/>
      <c r="C586" s="21"/>
      <c r="D586" s="44" t="s">
        <v>412</v>
      </c>
      <c r="E586" s="15">
        <v>2209</v>
      </c>
      <c r="F586" s="37">
        <v>2131</v>
      </c>
      <c r="G586" s="18" t="s">
        <v>33</v>
      </c>
      <c r="H586" s="21" t="s">
        <v>393</v>
      </c>
      <c r="I586" s="21" t="s">
        <v>35</v>
      </c>
      <c r="J586" s="42" t="s">
        <v>31</v>
      </c>
      <c r="K586" s="27"/>
      <c r="L586" s="27"/>
      <c r="M586" s="27"/>
      <c r="N586" s="27"/>
      <c r="O586" s="27"/>
      <c r="P586" s="27"/>
      <c r="Q586" s="27"/>
      <c r="R586" s="33"/>
      <c r="S586" s="27"/>
      <c r="T586" s="21"/>
      <c r="U586" s="21"/>
      <c r="V586" s="21"/>
      <c r="W586" s="21"/>
      <c r="X586" s="21"/>
      <c r="Y586" s="21"/>
      <c r="Z586" s="21"/>
    </row>
    <row r="587" spans="1:26" ht="31.5">
      <c r="A587" s="21" t="s">
        <v>442</v>
      </c>
      <c r="B587" s="21"/>
      <c r="C587" s="21"/>
      <c r="D587" s="44" t="s">
        <v>412</v>
      </c>
      <c r="E587" s="15">
        <v>2209</v>
      </c>
      <c r="F587" s="37">
        <v>2131</v>
      </c>
      <c r="G587" s="18" t="s">
        <v>33</v>
      </c>
      <c r="H587" s="21" t="s">
        <v>393</v>
      </c>
      <c r="I587" s="21" t="s">
        <v>35</v>
      </c>
      <c r="J587" s="42" t="s">
        <v>31</v>
      </c>
      <c r="K587" s="27"/>
      <c r="L587" s="27"/>
      <c r="M587" s="27"/>
      <c r="N587" s="27"/>
      <c r="O587" s="27"/>
      <c r="P587" s="27"/>
      <c r="Q587" s="27"/>
      <c r="R587" s="33"/>
      <c r="S587" s="27"/>
      <c r="T587" s="21"/>
      <c r="U587" s="21"/>
      <c r="V587" s="21"/>
      <c r="W587" s="21"/>
      <c r="X587" s="21"/>
      <c r="Y587" s="21"/>
      <c r="Z587" s="21"/>
    </row>
    <row r="588" spans="1:26" ht="31.5">
      <c r="A588" s="21" t="s">
        <v>442</v>
      </c>
      <c r="B588" s="21"/>
      <c r="C588" s="21"/>
      <c r="D588" s="44" t="s">
        <v>412</v>
      </c>
      <c r="E588" s="15">
        <v>2209</v>
      </c>
      <c r="F588" s="37">
        <v>2131</v>
      </c>
      <c r="G588" s="18" t="s">
        <v>33</v>
      </c>
      <c r="H588" s="21" t="s">
        <v>393</v>
      </c>
      <c r="I588" s="21" t="s">
        <v>35</v>
      </c>
      <c r="J588" s="42" t="s">
        <v>31</v>
      </c>
      <c r="K588" s="27"/>
      <c r="L588" s="27"/>
      <c r="M588" s="27"/>
      <c r="N588" s="27"/>
      <c r="O588" s="27"/>
      <c r="P588" s="27"/>
      <c r="Q588" s="27"/>
      <c r="R588" s="33"/>
      <c r="S588" s="27"/>
      <c r="T588" s="21"/>
      <c r="U588" s="21"/>
      <c r="V588" s="21"/>
      <c r="W588" s="21"/>
      <c r="X588" s="21"/>
      <c r="Y588" s="21"/>
      <c r="Z588" s="21"/>
    </row>
    <row r="589" spans="1:26" ht="47.25">
      <c r="A589" s="19" t="s">
        <v>443</v>
      </c>
      <c r="B589" s="19"/>
      <c r="C589" s="19"/>
      <c r="D589" s="44" t="s">
        <v>412</v>
      </c>
      <c r="E589" s="15">
        <v>2210</v>
      </c>
      <c r="F589" s="37">
        <v>2149</v>
      </c>
      <c r="G589" s="18" t="s">
        <v>33</v>
      </c>
      <c r="H589" s="21" t="s">
        <v>444</v>
      </c>
      <c r="I589" s="45" t="s">
        <v>44</v>
      </c>
      <c r="J589" s="42" t="s">
        <v>36</v>
      </c>
      <c r="K589" s="27"/>
      <c r="L589" s="27"/>
      <c r="M589" s="27"/>
      <c r="N589" s="27"/>
      <c r="O589" s="27"/>
      <c r="P589" s="27"/>
      <c r="Q589" s="27"/>
      <c r="R589" s="33"/>
      <c r="S589" s="27"/>
      <c r="T589" s="21"/>
      <c r="U589" s="21"/>
      <c r="V589" s="21"/>
      <c r="W589" s="21"/>
      <c r="X589" s="21"/>
      <c r="Y589" s="21"/>
      <c r="Z589" s="21"/>
    </row>
    <row r="590" spans="1:26" ht="47.25">
      <c r="A590" s="19" t="s">
        <v>443</v>
      </c>
      <c r="B590" s="19"/>
      <c r="C590" s="19"/>
      <c r="D590" s="44" t="s">
        <v>412</v>
      </c>
      <c r="E590" s="15">
        <v>2210</v>
      </c>
      <c r="F590" s="37">
        <v>2149</v>
      </c>
      <c r="G590" s="18" t="s">
        <v>33</v>
      </c>
      <c r="H590" s="21" t="s">
        <v>445</v>
      </c>
      <c r="I590" s="45" t="s">
        <v>44</v>
      </c>
      <c r="J590" s="42" t="s">
        <v>36</v>
      </c>
      <c r="K590" s="27"/>
      <c r="L590" s="27"/>
      <c r="M590" s="27"/>
      <c r="N590" s="27"/>
      <c r="O590" s="27"/>
      <c r="P590" s="27"/>
      <c r="Q590" s="27"/>
      <c r="R590" s="33"/>
      <c r="S590" s="27"/>
      <c r="T590" s="21"/>
      <c r="U590" s="21"/>
      <c r="V590" s="21"/>
      <c r="W590" s="21"/>
      <c r="X590" s="21"/>
      <c r="Y590" s="21"/>
      <c r="Z590" s="21"/>
    </row>
    <row r="591" spans="1:26" ht="47.25">
      <c r="A591" s="19" t="s">
        <v>443</v>
      </c>
      <c r="B591" s="19"/>
      <c r="C591" s="19"/>
      <c r="D591" s="44" t="s">
        <v>412</v>
      </c>
      <c r="E591" s="15">
        <v>2210</v>
      </c>
      <c r="F591" s="37">
        <v>2149</v>
      </c>
      <c r="G591" s="18" t="s">
        <v>33</v>
      </c>
      <c r="H591" s="21" t="s">
        <v>446</v>
      </c>
      <c r="I591" s="45" t="s">
        <v>44</v>
      </c>
      <c r="J591" s="42" t="s">
        <v>36</v>
      </c>
      <c r="K591" s="27"/>
      <c r="L591" s="27"/>
      <c r="M591" s="27"/>
      <c r="N591" s="27"/>
      <c r="O591" s="27"/>
      <c r="P591" s="27"/>
      <c r="Q591" s="27"/>
      <c r="R591" s="33"/>
      <c r="S591" s="27"/>
      <c r="T591" s="21"/>
      <c r="U591" s="21"/>
      <c r="V591" s="21"/>
      <c r="W591" s="21"/>
      <c r="X591" s="21"/>
      <c r="Y591" s="21"/>
      <c r="Z591" s="21"/>
    </row>
    <row r="592" spans="1:26" ht="63">
      <c r="A592" s="47" t="s">
        <v>447</v>
      </c>
      <c r="B592" s="47"/>
      <c r="C592" s="47"/>
      <c r="D592" s="44" t="s">
        <v>412</v>
      </c>
      <c r="E592" s="15">
        <v>2210</v>
      </c>
      <c r="F592" s="37">
        <v>2149</v>
      </c>
      <c r="G592" s="18" t="s">
        <v>33</v>
      </c>
      <c r="H592" s="21" t="s">
        <v>414</v>
      </c>
      <c r="I592" s="45" t="s">
        <v>44</v>
      </c>
      <c r="J592" s="42" t="s">
        <v>36</v>
      </c>
      <c r="K592" s="27"/>
      <c r="L592" s="27"/>
      <c r="M592" s="27"/>
      <c r="N592" s="27"/>
      <c r="O592" s="27"/>
      <c r="P592" s="27"/>
      <c r="Q592" s="27"/>
      <c r="R592" s="33"/>
      <c r="S592" s="27"/>
      <c r="T592" s="21"/>
      <c r="U592" s="21"/>
      <c r="V592" s="21"/>
      <c r="W592" s="21"/>
      <c r="X592" s="21"/>
      <c r="Y592" s="21"/>
      <c r="Z592" s="21"/>
    </row>
    <row r="593" spans="1:26">
      <c r="A593" s="19" t="s">
        <v>26</v>
      </c>
      <c r="B593" s="19"/>
      <c r="C593" s="19"/>
      <c r="D593" s="44" t="s">
        <v>412</v>
      </c>
      <c r="E593" s="15">
        <v>2210</v>
      </c>
      <c r="F593" s="37">
        <v>2149</v>
      </c>
      <c r="G593" s="21" t="s">
        <v>411</v>
      </c>
      <c r="H593" s="21" t="s">
        <v>411</v>
      </c>
      <c r="I593" s="21" t="s">
        <v>411</v>
      </c>
      <c r="J593" s="42" t="s">
        <v>411</v>
      </c>
      <c r="K593" s="27"/>
      <c r="L593" s="27"/>
      <c r="M593" s="27"/>
      <c r="N593" s="27"/>
      <c r="O593" s="27"/>
      <c r="P593" s="27"/>
      <c r="Q593" s="27"/>
      <c r="R593" s="33"/>
      <c r="S593" s="27"/>
      <c r="T593" s="21"/>
      <c r="U593" s="21"/>
      <c r="V593" s="21"/>
      <c r="W593" s="21"/>
      <c r="X593" s="21"/>
      <c r="Y593" s="21"/>
      <c r="Z593" s="21"/>
    </row>
    <row r="594" spans="1:26" ht="31.5">
      <c r="A594" s="47" t="s">
        <v>448</v>
      </c>
      <c r="B594" s="47"/>
      <c r="C594" s="47"/>
      <c r="D594" s="44" t="s">
        <v>412</v>
      </c>
      <c r="E594" s="15">
        <v>2210</v>
      </c>
      <c r="F594" s="37">
        <v>2147</v>
      </c>
      <c r="G594" s="18" t="s">
        <v>33</v>
      </c>
      <c r="H594" s="21" t="s">
        <v>426</v>
      </c>
      <c r="I594" s="21" t="s">
        <v>404</v>
      </c>
      <c r="J594" s="42" t="s">
        <v>36</v>
      </c>
      <c r="K594" s="27"/>
      <c r="L594" s="27"/>
      <c r="M594" s="27"/>
      <c r="N594" s="27"/>
      <c r="O594" s="27"/>
      <c r="P594" s="27"/>
      <c r="Q594" s="27"/>
      <c r="R594" s="33"/>
      <c r="S594" s="27"/>
      <c r="T594" s="21"/>
      <c r="U594" s="21"/>
      <c r="V594" s="21"/>
      <c r="W594" s="21"/>
      <c r="X594" s="21"/>
      <c r="Y594" s="21"/>
      <c r="Z594" s="21"/>
    </row>
    <row r="595" spans="1:26" ht="94.5">
      <c r="A595" s="47" t="s">
        <v>449</v>
      </c>
      <c r="B595" s="47"/>
      <c r="C595" s="47"/>
      <c r="D595" s="44" t="s">
        <v>412</v>
      </c>
      <c r="E595" s="15">
        <v>2211</v>
      </c>
      <c r="F595" s="37">
        <v>2127</v>
      </c>
      <c r="G595" s="18" t="s">
        <v>33</v>
      </c>
      <c r="H595" s="21" t="s">
        <v>43</v>
      </c>
      <c r="I595" s="21" t="s">
        <v>450</v>
      </c>
      <c r="J595" s="42" t="s">
        <v>36</v>
      </c>
      <c r="K595" s="27"/>
      <c r="L595" s="27"/>
      <c r="M595" s="27"/>
      <c r="N595" s="27"/>
      <c r="O595" s="27"/>
      <c r="P595" s="27"/>
      <c r="Q595" s="27"/>
      <c r="R595" s="33"/>
      <c r="S595" s="27"/>
      <c r="T595" s="21"/>
      <c r="U595" s="21"/>
      <c r="V595" s="21"/>
      <c r="W595" s="21"/>
      <c r="X595" s="21"/>
      <c r="Y595" s="21"/>
      <c r="Z595" s="21"/>
    </row>
    <row r="596" spans="1:26" ht="47.25">
      <c r="A596" s="19" t="s">
        <v>451</v>
      </c>
      <c r="B596" s="19"/>
      <c r="C596" s="19"/>
      <c r="D596" s="44" t="s">
        <v>412</v>
      </c>
      <c r="E596" s="15">
        <v>2211</v>
      </c>
      <c r="F596" s="37">
        <v>2204</v>
      </c>
      <c r="G596" s="18" t="s">
        <v>33</v>
      </c>
      <c r="H596" s="21" t="s">
        <v>432</v>
      </c>
      <c r="I596" s="45" t="s">
        <v>44</v>
      </c>
      <c r="J596" s="42" t="s">
        <v>36</v>
      </c>
      <c r="K596" s="27"/>
      <c r="L596" s="27"/>
      <c r="M596" s="27"/>
      <c r="N596" s="27"/>
      <c r="O596" s="27"/>
      <c r="P596" s="27"/>
      <c r="Q596" s="27"/>
      <c r="R596" s="33"/>
      <c r="S596" s="27"/>
      <c r="T596" s="21"/>
      <c r="U596" s="21"/>
      <c r="V596" s="21"/>
      <c r="W596" s="21"/>
      <c r="X596" s="21"/>
      <c r="Y596" s="21"/>
      <c r="Z596" s="21"/>
    </row>
    <row r="597" spans="1:26">
      <c r="A597" s="19" t="s">
        <v>26</v>
      </c>
      <c r="B597" s="19"/>
      <c r="C597" s="19"/>
      <c r="D597" s="44" t="s">
        <v>412</v>
      </c>
      <c r="E597" s="15">
        <v>2113</v>
      </c>
      <c r="F597" s="37">
        <v>2204</v>
      </c>
      <c r="G597" s="18" t="s">
        <v>26</v>
      </c>
      <c r="H597" s="18" t="s">
        <v>26</v>
      </c>
      <c r="I597" s="18" t="s">
        <v>26</v>
      </c>
      <c r="J597" s="48" t="s">
        <v>26</v>
      </c>
      <c r="K597" s="27"/>
      <c r="L597" s="27"/>
      <c r="M597" s="27"/>
      <c r="N597" s="27"/>
      <c r="O597" s="27"/>
      <c r="P597" s="27"/>
      <c r="Q597" s="27"/>
      <c r="R597" s="33"/>
      <c r="S597" s="27"/>
      <c r="T597" s="21"/>
      <c r="U597" s="21"/>
      <c r="V597" s="21"/>
      <c r="W597" s="21"/>
      <c r="X597" s="21"/>
      <c r="Y597" s="21"/>
      <c r="Z597" s="21"/>
    </row>
    <row r="598" spans="1:26" ht="31.5">
      <c r="A598" s="19" t="s">
        <v>371</v>
      </c>
      <c r="B598" s="19"/>
      <c r="C598" s="19"/>
      <c r="D598" s="44" t="s">
        <v>412</v>
      </c>
      <c r="E598" s="15">
        <v>2113</v>
      </c>
      <c r="F598" s="37">
        <v>2147</v>
      </c>
      <c r="G598" s="46" t="s">
        <v>27</v>
      </c>
      <c r="H598" s="21" t="s">
        <v>344</v>
      </c>
      <c r="I598" s="21" t="s">
        <v>345</v>
      </c>
      <c r="J598" s="42" t="s">
        <v>91</v>
      </c>
      <c r="K598" s="27"/>
      <c r="L598" s="27"/>
      <c r="M598" s="27"/>
      <c r="N598" s="27"/>
      <c r="O598" s="27"/>
      <c r="P598" s="27"/>
      <c r="Q598" s="27"/>
      <c r="R598" s="33"/>
      <c r="S598" s="27"/>
      <c r="T598" s="21"/>
      <c r="U598" s="21"/>
      <c r="V598" s="21"/>
      <c r="W598" s="21"/>
      <c r="X598" s="21"/>
      <c r="Y598" s="21"/>
      <c r="Z598" s="21"/>
    </row>
    <row r="599" spans="1:26" ht="31.5">
      <c r="A599" s="19" t="s">
        <v>452</v>
      </c>
      <c r="B599" s="19"/>
      <c r="C599" s="19"/>
      <c r="D599" s="44" t="s">
        <v>412</v>
      </c>
      <c r="E599" s="15">
        <v>2113</v>
      </c>
      <c r="F599" s="37">
        <v>2204</v>
      </c>
      <c r="G599" s="46" t="s">
        <v>27</v>
      </c>
      <c r="H599" s="21" t="s">
        <v>453</v>
      </c>
      <c r="I599" s="45" t="s">
        <v>44</v>
      </c>
      <c r="J599" s="42" t="s">
        <v>36</v>
      </c>
      <c r="K599" s="27"/>
      <c r="L599" s="27"/>
      <c r="M599" s="27"/>
      <c r="N599" s="27"/>
      <c r="O599" s="27"/>
      <c r="P599" s="27"/>
      <c r="Q599" s="27"/>
      <c r="R599" s="33"/>
      <c r="S599" s="27"/>
      <c r="T599" s="21"/>
      <c r="U599" s="21"/>
      <c r="V599" s="21"/>
      <c r="W599" s="21"/>
      <c r="X599" s="21"/>
      <c r="Y599" s="21"/>
      <c r="Z599" s="21"/>
    </row>
    <row r="600" spans="1:26" ht="31.5">
      <c r="A600" s="19" t="s">
        <v>454</v>
      </c>
      <c r="B600" s="19"/>
      <c r="C600" s="19"/>
      <c r="D600" s="44" t="s">
        <v>412</v>
      </c>
      <c r="E600" s="15">
        <v>2113</v>
      </c>
      <c r="F600" s="37">
        <v>2152</v>
      </c>
      <c r="G600" s="46" t="s">
        <v>27</v>
      </c>
      <c r="H600" s="21" t="s">
        <v>455</v>
      </c>
      <c r="I600" s="45" t="s">
        <v>44</v>
      </c>
      <c r="J600" s="42" t="s">
        <v>36</v>
      </c>
      <c r="K600" s="27"/>
      <c r="L600" s="27"/>
      <c r="M600" s="27"/>
      <c r="N600" s="27"/>
      <c r="O600" s="27"/>
      <c r="P600" s="27"/>
      <c r="Q600" s="27"/>
      <c r="R600" s="33"/>
      <c r="S600" s="27"/>
      <c r="T600" s="21"/>
      <c r="U600" s="21"/>
      <c r="V600" s="21"/>
      <c r="W600" s="21"/>
      <c r="X600" s="21"/>
      <c r="Y600" s="21"/>
      <c r="Z600" s="21"/>
    </row>
    <row r="601" spans="1:26">
      <c r="A601" s="19" t="s">
        <v>26</v>
      </c>
      <c r="B601" s="19"/>
      <c r="C601" s="19"/>
      <c r="D601" s="44" t="s">
        <v>412</v>
      </c>
      <c r="E601" s="15">
        <v>2113</v>
      </c>
      <c r="F601" s="37">
        <v>2204</v>
      </c>
      <c r="G601" s="18" t="s">
        <v>26</v>
      </c>
      <c r="H601" s="18" t="s">
        <v>26</v>
      </c>
      <c r="I601" s="18" t="s">
        <v>26</v>
      </c>
      <c r="J601" s="48" t="s">
        <v>26</v>
      </c>
      <c r="K601" s="27"/>
      <c r="L601" s="27"/>
      <c r="M601" s="27"/>
      <c r="N601" s="27"/>
      <c r="O601" s="27"/>
      <c r="P601" s="27"/>
      <c r="Q601" s="27"/>
      <c r="R601" s="33"/>
      <c r="S601" s="27"/>
      <c r="T601" s="21"/>
      <c r="U601" s="21"/>
      <c r="V601" s="21"/>
      <c r="W601" s="21"/>
      <c r="X601" s="21"/>
      <c r="Y601" s="21"/>
      <c r="Z601" s="21"/>
    </row>
    <row r="602" spans="1:26" ht="31.5">
      <c r="A602" s="19" t="s">
        <v>26</v>
      </c>
      <c r="B602" s="19"/>
      <c r="C602" s="19"/>
      <c r="D602" s="44" t="s">
        <v>412</v>
      </c>
      <c r="E602" s="15">
        <v>2215</v>
      </c>
      <c r="F602" s="37">
        <v>2204</v>
      </c>
      <c r="G602" s="46" t="s">
        <v>27</v>
      </c>
      <c r="H602" s="49" t="s">
        <v>26</v>
      </c>
      <c r="I602" s="18" t="s">
        <v>26</v>
      </c>
      <c r="J602" s="50" t="s">
        <v>26</v>
      </c>
      <c r="K602" s="27"/>
      <c r="L602" s="27"/>
      <c r="M602" s="27"/>
      <c r="N602" s="27"/>
      <c r="O602" s="27"/>
      <c r="P602" s="27"/>
      <c r="Q602" s="27"/>
      <c r="R602" s="33"/>
      <c r="S602" s="27"/>
      <c r="T602" s="21"/>
      <c r="U602" s="21"/>
      <c r="V602" s="21"/>
      <c r="W602" s="21"/>
      <c r="X602" s="21"/>
      <c r="Y602" s="21"/>
      <c r="Z602" s="21"/>
    </row>
    <row r="603" spans="1:26" ht="42.75">
      <c r="A603" s="23" t="s">
        <v>456</v>
      </c>
      <c r="B603" s="23"/>
      <c r="C603" s="23"/>
      <c r="D603" s="44" t="s">
        <v>412</v>
      </c>
      <c r="E603" s="15">
        <v>2215</v>
      </c>
      <c r="F603" s="37">
        <v>2204</v>
      </c>
      <c r="G603" s="18" t="s">
        <v>457</v>
      </c>
      <c r="H603" s="21" t="s">
        <v>458</v>
      </c>
      <c r="I603" s="21" t="s">
        <v>35</v>
      </c>
      <c r="J603" s="42" t="s">
        <v>31</v>
      </c>
      <c r="K603" s="27"/>
      <c r="L603" s="27"/>
      <c r="M603" s="27"/>
      <c r="N603" s="27"/>
      <c r="O603" s="27"/>
      <c r="P603" s="27"/>
      <c r="Q603" s="27"/>
      <c r="R603" s="33"/>
      <c r="S603" s="27"/>
      <c r="T603" s="21"/>
      <c r="U603" s="21"/>
      <c r="V603" s="21"/>
      <c r="W603" s="21"/>
      <c r="X603" s="21"/>
      <c r="Y603" s="21"/>
      <c r="Z603" s="21"/>
    </row>
    <row r="604" spans="1:26" ht="57">
      <c r="A604" s="23" t="s">
        <v>459</v>
      </c>
      <c r="B604" s="23"/>
      <c r="C604" s="23"/>
      <c r="D604" s="44" t="s">
        <v>412</v>
      </c>
      <c r="E604" s="15">
        <v>2215</v>
      </c>
      <c r="F604" s="37">
        <v>2149</v>
      </c>
      <c r="G604" s="18" t="s">
        <v>457</v>
      </c>
      <c r="H604" s="21" t="s">
        <v>445</v>
      </c>
      <c r="I604" s="45" t="s">
        <v>44</v>
      </c>
      <c r="J604" s="42" t="s">
        <v>36</v>
      </c>
      <c r="K604" s="27"/>
      <c r="L604" s="27"/>
      <c r="M604" s="27"/>
      <c r="N604" s="27"/>
      <c r="O604" s="27"/>
      <c r="P604" s="27"/>
      <c r="Q604" s="27"/>
      <c r="R604" s="33"/>
      <c r="S604" s="27"/>
      <c r="T604" s="21"/>
      <c r="U604" s="21"/>
      <c r="V604" s="21"/>
      <c r="W604" s="21"/>
      <c r="X604" s="21"/>
      <c r="Y604" s="21"/>
      <c r="Z604" s="21"/>
    </row>
    <row r="605" spans="1:26" ht="42.75">
      <c r="A605" s="23" t="s">
        <v>460</v>
      </c>
      <c r="B605" s="23"/>
      <c r="C605" s="23"/>
      <c r="D605" s="44" t="s">
        <v>412</v>
      </c>
      <c r="E605" s="15">
        <v>2215</v>
      </c>
      <c r="F605" s="37">
        <v>2204</v>
      </c>
      <c r="G605" s="18" t="s">
        <v>457</v>
      </c>
      <c r="H605" s="21" t="s">
        <v>461</v>
      </c>
      <c r="I605" s="21" t="s">
        <v>301</v>
      </c>
      <c r="J605" s="42" t="s">
        <v>36</v>
      </c>
      <c r="K605" s="27"/>
      <c r="L605" s="27"/>
      <c r="M605" s="27"/>
      <c r="N605" s="27"/>
      <c r="O605" s="27"/>
      <c r="P605" s="27"/>
      <c r="Q605" s="27"/>
      <c r="R605" s="33"/>
      <c r="S605" s="27"/>
      <c r="T605" s="21"/>
      <c r="U605" s="21"/>
      <c r="V605" s="21"/>
      <c r="W605" s="21"/>
      <c r="X605" s="21"/>
      <c r="Y605" s="21"/>
      <c r="Z605" s="21"/>
    </row>
    <row r="606" spans="1:26" ht="57">
      <c r="A606" s="23" t="s">
        <v>462</v>
      </c>
      <c r="B606" s="23"/>
      <c r="C606" s="23"/>
      <c r="D606" s="44" t="s">
        <v>412</v>
      </c>
      <c r="E606" s="15">
        <v>2215</v>
      </c>
      <c r="F606" s="37">
        <v>2204</v>
      </c>
      <c r="G606" s="18" t="s">
        <v>457</v>
      </c>
      <c r="H606" s="21" t="s">
        <v>463</v>
      </c>
      <c r="I606" s="21" t="s">
        <v>35</v>
      </c>
      <c r="J606" s="42" t="s">
        <v>36</v>
      </c>
      <c r="K606" s="27"/>
      <c r="L606" s="27"/>
      <c r="M606" s="27"/>
      <c r="N606" s="27"/>
      <c r="O606" s="27"/>
      <c r="P606" s="27"/>
      <c r="Q606" s="27"/>
      <c r="R606" s="33"/>
      <c r="S606" s="27"/>
      <c r="T606" s="21"/>
      <c r="U606" s="21"/>
      <c r="V606" s="21"/>
      <c r="W606" s="21"/>
      <c r="X606" s="21"/>
      <c r="Y606" s="21"/>
      <c r="Z606" s="21"/>
    </row>
    <row r="607" spans="1:26" ht="31.5">
      <c r="A607" s="21" t="s">
        <v>411</v>
      </c>
      <c r="B607" s="21"/>
      <c r="C607" s="21"/>
      <c r="D607" s="44" t="s">
        <v>412</v>
      </c>
      <c r="E607" s="15">
        <v>2217</v>
      </c>
      <c r="F607" s="37">
        <v>2204</v>
      </c>
      <c r="G607" s="46" t="s">
        <v>27</v>
      </c>
      <c r="H607" s="49" t="s">
        <v>26</v>
      </c>
      <c r="I607" s="18" t="s">
        <v>26</v>
      </c>
      <c r="J607" s="50" t="s">
        <v>26</v>
      </c>
      <c r="K607" s="27"/>
      <c r="L607" s="27"/>
      <c r="M607" s="27"/>
      <c r="N607" s="27"/>
      <c r="O607" s="27"/>
      <c r="P607" s="27"/>
      <c r="Q607" s="27"/>
      <c r="R607" s="33"/>
      <c r="S607" s="27"/>
      <c r="T607" s="21"/>
      <c r="U607" s="21"/>
      <c r="V607" s="21"/>
      <c r="W607" s="21"/>
      <c r="X607" s="21"/>
      <c r="Y607" s="21"/>
      <c r="Z607" s="21"/>
    </row>
    <row r="608" spans="1:26" ht="31.5">
      <c r="A608" s="21" t="s">
        <v>464</v>
      </c>
      <c r="B608" s="21"/>
      <c r="C608" s="21"/>
      <c r="D608" s="44" t="s">
        <v>412</v>
      </c>
      <c r="E608" s="15">
        <v>2217</v>
      </c>
      <c r="F608" s="37">
        <v>2149</v>
      </c>
      <c r="G608" s="46" t="s">
        <v>27</v>
      </c>
      <c r="H608" s="51" t="s">
        <v>43</v>
      </c>
      <c r="I608" s="51" t="s">
        <v>47</v>
      </c>
      <c r="J608" s="52" t="s">
        <v>36</v>
      </c>
      <c r="K608" s="27"/>
      <c r="L608" s="27"/>
      <c r="M608" s="27"/>
      <c r="N608" s="27"/>
      <c r="O608" s="27"/>
      <c r="P608" s="27"/>
      <c r="Q608" s="27"/>
      <c r="R608" s="33"/>
      <c r="S608" s="27"/>
      <c r="T608" s="21"/>
      <c r="U608" s="21"/>
      <c r="V608" s="21"/>
      <c r="W608" s="21"/>
      <c r="X608" s="21"/>
      <c r="Y608" s="21"/>
      <c r="Z608" s="21"/>
    </row>
    <row r="609" spans="1:26" ht="114">
      <c r="A609" s="53" t="s">
        <v>465</v>
      </c>
      <c r="B609" s="53"/>
      <c r="C609" s="53"/>
      <c r="D609" s="54" t="s">
        <v>412</v>
      </c>
      <c r="E609" s="55">
        <v>2110</v>
      </c>
      <c r="F609" s="56">
        <v>2153</v>
      </c>
      <c r="G609" s="57" t="s">
        <v>457</v>
      </c>
      <c r="H609" s="58" t="s">
        <v>312</v>
      </c>
      <c r="I609" s="59" t="s">
        <v>338</v>
      </c>
      <c r="J609" s="60" t="s">
        <v>36</v>
      </c>
      <c r="K609" s="61"/>
      <c r="L609" s="61"/>
      <c r="M609" s="61"/>
      <c r="N609" s="61"/>
      <c r="O609" s="61"/>
      <c r="P609" s="61"/>
      <c r="Q609" s="61"/>
      <c r="R609" s="62"/>
      <c r="S609" s="61"/>
      <c r="T609" s="59"/>
      <c r="U609" s="59"/>
      <c r="V609" s="59"/>
      <c r="W609" s="59"/>
      <c r="X609" s="59"/>
      <c r="Y609" s="59"/>
      <c r="Z609" s="59"/>
    </row>
    <row r="610" spans="1:26" ht="31.5">
      <c r="A610" s="53" t="s">
        <v>26</v>
      </c>
      <c r="B610" s="53"/>
      <c r="C610" s="53"/>
      <c r="D610" s="54" t="s">
        <v>412</v>
      </c>
      <c r="E610" s="55">
        <v>2222</v>
      </c>
      <c r="F610" s="56">
        <v>2138</v>
      </c>
      <c r="G610" s="57" t="s">
        <v>27</v>
      </c>
      <c r="H610" s="63" t="s">
        <v>26</v>
      </c>
      <c r="I610" s="57" t="s">
        <v>26</v>
      </c>
      <c r="J610" s="64" t="s">
        <v>26</v>
      </c>
      <c r="K610" s="61"/>
      <c r="L610" s="61"/>
      <c r="M610" s="61"/>
      <c r="N610" s="61"/>
      <c r="O610" s="61"/>
      <c r="P610" s="61"/>
      <c r="Q610" s="61"/>
      <c r="R610" s="62"/>
      <c r="S610" s="61"/>
      <c r="T610" s="59"/>
      <c r="U610" s="59"/>
      <c r="V610" s="59"/>
      <c r="W610" s="59"/>
      <c r="X610" s="59"/>
      <c r="Y610" s="59"/>
      <c r="Z610" s="59"/>
    </row>
    <row r="611" spans="1:26" ht="31.5">
      <c r="A611" s="53" t="s">
        <v>466</v>
      </c>
      <c r="B611" s="53"/>
      <c r="C611" s="53"/>
      <c r="D611" s="54" t="s">
        <v>412</v>
      </c>
      <c r="E611" s="55">
        <v>2222</v>
      </c>
      <c r="F611" s="56">
        <v>2212</v>
      </c>
      <c r="G611" s="57" t="s">
        <v>457</v>
      </c>
      <c r="H611" s="58" t="s">
        <v>430</v>
      </c>
      <c r="I611" s="59"/>
      <c r="J611" s="60" t="s">
        <v>36</v>
      </c>
      <c r="K611" s="61"/>
      <c r="L611" s="61"/>
      <c r="M611" s="61"/>
      <c r="N611" s="61"/>
      <c r="O611" s="61"/>
      <c r="P611" s="61"/>
      <c r="Q611" s="61"/>
      <c r="R611" s="62"/>
      <c r="S611" s="61"/>
      <c r="T611" s="59"/>
      <c r="U611" s="59"/>
      <c r="V611" s="59"/>
      <c r="W611" s="59"/>
      <c r="X611" s="59"/>
      <c r="Y611" s="59"/>
      <c r="Z611" s="59"/>
    </row>
    <row r="612" spans="1:26" ht="31.5">
      <c r="A612" s="53" t="s">
        <v>26</v>
      </c>
      <c r="B612" s="53"/>
      <c r="C612" s="53"/>
      <c r="D612" s="54" t="s">
        <v>412</v>
      </c>
      <c r="E612" s="55">
        <v>2222</v>
      </c>
      <c r="F612" s="56">
        <v>2210</v>
      </c>
      <c r="G612" s="57" t="s">
        <v>27</v>
      </c>
      <c r="H612" s="63" t="s">
        <v>26</v>
      </c>
      <c r="I612" s="57" t="s">
        <v>26</v>
      </c>
      <c r="J612" s="64" t="s">
        <v>26</v>
      </c>
      <c r="K612" s="61"/>
      <c r="L612" s="61"/>
      <c r="M612" s="61"/>
      <c r="N612" s="61"/>
      <c r="O612" s="61"/>
      <c r="P612" s="61"/>
      <c r="Q612" s="61"/>
      <c r="R612" s="62"/>
      <c r="S612" s="61"/>
      <c r="T612" s="59"/>
      <c r="U612" s="59"/>
      <c r="V612" s="59"/>
      <c r="W612" s="59"/>
      <c r="X612" s="59"/>
      <c r="Y612" s="59"/>
      <c r="Z612" s="59"/>
    </row>
    <row r="613" spans="1:26" ht="31.5">
      <c r="A613" s="19" t="s">
        <v>26</v>
      </c>
      <c r="B613" s="19"/>
      <c r="C613" s="19"/>
      <c r="D613" s="44" t="s">
        <v>412</v>
      </c>
      <c r="E613" s="15">
        <v>2224</v>
      </c>
      <c r="F613" s="37">
        <v>2204</v>
      </c>
      <c r="G613" s="46" t="s">
        <v>27</v>
      </c>
      <c r="H613" s="49" t="s">
        <v>26</v>
      </c>
      <c r="I613" s="18" t="s">
        <v>26</v>
      </c>
      <c r="J613" s="50" t="s">
        <v>26</v>
      </c>
      <c r="K613" s="27"/>
      <c r="L613" s="27"/>
      <c r="M613" s="27"/>
      <c r="N613" s="27"/>
      <c r="O613" s="27"/>
      <c r="P613" s="27"/>
      <c r="Q613" s="27"/>
      <c r="R613" s="33"/>
      <c r="S613" s="27"/>
      <c r="T613" s="21"/>
      <c r="U613" s="21"/>
      <c r="V613" s="21"/>
      <c r="W613" s="21"/>
      <c r="X613" s="21"/>
      <c r="Y613" s="21"/>
      <c r="Z613" s="21"/>
    </row>
    <row r="614" spans="1:26" ht="31.5">
      <c r="A614" s="19" t="s">
        <v>467</v>
      </c>
      <c r="B614" s="19"/>
      <c r="C614" s="19"/>
      <c r="D614" s="44" t="s">
        <v>412</v>
      </c>
      <c r="E614" s="15">
        <v>2224</v>
      </c>
      <c r="F614" s="37">
        <v>2212</v>
      </c>
      <c r="G614" s="46" t="s">
        <v>27</v>
      </c>
      <c r="H614" s="51" t="s">
        <v>344</v>
      </c>
      <c r="I614" s="19" t="s">
        <v>106</v>
      </c>
      <c r="J614" s="52" t="s">
        <v>31</v>
      </c>
      <c r="K614" s="27"/>
      <c r="L614" s="27"/>
      <c r="M614" s="27"/>
      <c r="N614" s="27"/>
      <c r="O614" s="27"/>
      <c r="P614" s="27"/>
      <c r="Q614" s="27"/>
      <c r="R614" s="33"/>
      <c r="S614" s="27"/>
      <c r="T614" s="21"/>
      <c r="U614" s="21"/>
      <c r="V614" s="21"/>
      <c r="W614" s="21"/>
      <c r="X614" s="21"/>
      <c r="Y614" s="21"/>
      <c r="Z614" s="21"/>
    </row>
    <row r="615" spans="1:26" ht="63">
      <c r="A615" s="47" t="s">
        <v>468</v>
      </c>
      <c r="B615" s="47"/>
      <c r="C615" s="47"/>
      <c r="D615" s="44" t="s">
        <v>412</v>
      </c>
      <c r="E615" s="15">
        <v>2224</v>
      </c>
      <c r="F615" s="37">
        <v>2204</v>
      </c>
      <c r="G615" s="18" t="s">
        <v>457</v>
      </c>
      <c r="H615" s="51" t="s">
        <v>469</v>
      </c>
      <c r="I615" s="21" t="s">
        <v>44</v>
      </c>
      <c r="J615" s="52" t="s">
        <v>470</v>
      </c>
      <c r="K615" s="27"/>
      <c r="L615" s="27"/>
      <c r="M615" s="27"/>
      <c r="N615" s="27"/>
      <c r="O615" s="27"/>
      <c r="P615" s="27"/>
      <c r="Q615" s="27"/>
      <c r="R615" s="33"/>
      <c r="S615" s="27"/>
      <c r="T615" s="21"/>
      <c r="U615" s="21"/>
      <c r="V615" s="21"/>
      <c r="W615" s="21"/>
      <c r="X615" s="21"/>
      <c r="Y615" s="21"/>
      <c r="Z615" s="21"/>
    </row>
    <row r="616" spans="1:26" ht="47.25">
      <c r="A616" s="47" t="s">
        <v>471</v>
      </c>
      <c r="B616" s="47"/>
      <c r="C616" s="47"/>
      <c r="D616" s="44" t="s">
        <v>412</v>
      </c>
      <c r="E616" s="15">
        <v>2224</v>
      </c>
      <c r="F616" s="37">
        <v>2204</v>
      </c>
      <c r="G616" s="18" t="s">
        <v>457</v>
      </c>
      <c r="H616" s="51" t="s">
        <v>472</v>
      </c>
      <c r="I616" s="21" t="s">
        <v>301</v>
      </c>
      <c r="J616" s="52" t="s">
        <v>470</v>
      </c>
      <c r="K616" s="27"/>
      <c r="L616" s="27"/>
      <c r="M616" s="27"/>
      <c r="N616" s="27"/>
      <c r="O616" s="27"/>
      <c r="P616" s="27"/>
      <c r="Q616" s="27"/>
      <c r="R616" s="33"/>
      <c r="S616" s="27"/>
      <c r="T616" s="21"/>
      <c r="U616" s="21"/>
      <c r="V616" s="21"/>
      <c r="W616" s="21"/>
      <c r="X616" s="21"/>
      <c r="Y616" s="21"/>
      <c r="Z616" s="21"/>
    </row>
    <row r="617" spans="1:26" ht="31.5">
      <c r="A617" s="21" t="s">
        <v>473</v>
      </c>
      <c r="B617" s="21"/>
      <c r="C617" s="21"/>
      <c r="D617" s="44" t="s">
        <v>412</v>
      </c>
      <c r="E617" s="15">
        <v>2225</v>
      </c>
      <c r="F617" s="37">
        <v>2204</v>
      </c>
      <c r="G617" s="18" t="s">
        <v>457</v>
      </c>
      <c r="H617" s="51" t="s">
        <v>474</v>
      </c>
      <c r="I617" s="21" t="s">
        <v>44</v>
      </c>
      <c r="J617" s="52" t="s">
        <v>470</v>
      </c>
      <c r="K617" s="27"/>
      <c r="L617" s="27"/>
      <c r="M617" s="27"/>
      <c r="N617" s="27"/>
      <c r="O617" s="27"/>
      <c r="P617" s="27"/>
      <c r="Q617" s="27"/>
      <c r="R617" s="33"/>
      <c r="S617" s="27"/>
      <c r="T617" s="21"/>
      <c r="U617" s="21"/>
      <c r="V617" s="21"/>
      <c r="W617" s="21"/>
      <c r="X617" s="21"/>
      <c r="Y617" s="21"/>
      <c r="Z617" s="21"/>
    </row>
    <row r="618" spans="1:26" ht="31.5">
      <c r="A618" s="21" t="s">
        <v>473</v>
      </c>
      <c r="B618" s="21"/>
      <c r="C618" s="21"/>
      <c r="D618" s="44" t="s">
        <v>412</v>
      </c>
      <c r="E618" s="15">
        <v>2225</v>
      </c>
      <c r="F618" s="37">
        <v>2204</v>
      </c>
      <c r="G618" s="18" t="s">
        <v>457</v>
      </c>
      <c r="H618" s="51" t="s">
        <v>475</v>
      </c>
      <c r="I618" s="21" t="s">
        <v>44</v>
      </c>
      <c r="J618" s="52" t="s">
        <v>470</v>
      </c>
      <c r="K618" s="27"/>
      <c r="L618" s="27"/>
      <c r="M618" s="27"/>
      <c r="N618" s="27"/>
      <c r="O618" s="27"/>
      <c r="P618" s="27"/>
      <c r="Q618" s="27"/>
      <c r="R618" s="33"/>
      <c r="S618" s="27"/>
      <c r="T618" s="21"/>
      <c r="U618" s="21"/>
      <c r="V618" s="21"/>
      <c r="W618" s="21"/>
      <c r="X618" s="21"/>
      <c r="Y618" s="21"/>
      <c r="Z618" s="21"/>
    </row>
    <row r="619" spans="1:26" ht="31.5">
      <c r="A619" s="21"/>
      <c r="B619" s="21"/>
      <c r="C619" s="21"/>
      <c r="D619" s="44" t="s">
        <v>412</v>
      </c>
      <c r="E619" s="15">
        <v>2225</v>
      </c>
      <c r="F619" s="37">
        <v>2124</v>
      </c>
      <c r="G619" s="46" t="s">
        <v>27</v>
      </c>
      <c r="H619" s="51" t="s">
        <v>344</v>
      </c>
      <c r="I619" s="51" t="s">
        <v>437</v>
      </c>
      <c r="J619" s="52" t="s">
        <v>31</v>
      </c>
      <c r="K619" s="27"/>
      <c r="L619" s="27"/>
      <c r="M619" s="27"/>
      <c r="N619" s="27"/>
      <c r="O619" s="27"/>
      <c r="P619" s="27"/>
      <c r="Q619" s="27"/>
      <c r="R619" s="33"/>
      <c r="S619" s="27"/>
      <c r="T619" s="21"/>
      <c r="U619" s="21"/>
      <c r="V619" s="21"/>
      <c r="W619" s="21"/>
      <c r="X619" s="21"/>
      <c r="Y619" s="21"/>
      <c r="Z619" s="21"/>
    </row>
    <row r="620" spans="1:26" ht="31.5">
      <c r="A620" s="21" t="s">
        <v>476</v>
      </c>
      <c r="B620" s="21"/>
      <c r="C620" s="21"/>
      <c r="D620" s="44" t="s">
        <v>412</v>
      </c>
      <c r="E620" s="15">
        <v>2225</v>
      </c>
      <c r="F620" s="37">
        <v>2203</v>
      </c>
      <c r="G620" s="18" t="s">
        <v>457</v>
      </c>
      <c r="H620" s="51" t="s">
        <v>216</v>
      </c>
      <c r="I620" s="21" t="s">
        <v>477</v>
      </c>
      <c r="J620" s="52" t="s">
        <v>470</v>
      </c>
      <c r="K620" s="27"/>
      <c r="L620" s="27"/>
      <c r="M620" s="27"/>
      <c r="N620" s="27"/>
      <c r="O620" s="27"/>
      <c r="P620" s="27"/>
      <c r="Q620" s="27"/>
      <c r="R620" s="33"/>
      <c r="S620" s="27"/>
      <c r="T620" s="21"/>
      <c r="U620" s="21"/>
      <c r="V620" s="21"/>
      <c r="W620" s="21"/>
      <c r="X620" s="21"/>
      <c r="Y620" s="21"/>
      <c r="Z620" s="21"/>
    </row>
    <row r="621" spans="1:26" ht="61.5">
      <c r="A621" s="19" t="s">
        <v>478</v>
      </c>
      <c r="B621" s="19"/>
      <c r="C621" s="19"/>
      <c r="D621" s="15">
        <v>1</v>
      </c>
      <c r="E621" s="15">
        <v>2228</v>
      </c>
      <c r="F621" s="37">
        <v>2212</v>
      </c>
      <c r="G621" s="18" t="s">
        <v>457</v>
      </c>
      <c r="H621" s="51" t="s">
        <v>344</v>
      </c>
      <c r="I621" s="51" t="s">
        <v>437</v>
      </c>
      <c r="J621" s="52" t="s">
        <v>31</v>
      </c>
      <c r="K621" s="27"/>
      <c r="L621" s="27"/>
      <c r="M621" s="27"/>
      <c r="N621" s="27"/>
      <c r="O621" s="27"/>
      <c r="P621" s="27"/>
      <c r="Q621" s="27"/>
      <c r="R621" s="33"/>
      <c r="S621" s="27"/>
      <c r="T621" s="21"/>
      <c r="U621" s="21"/>
      <c r="V621" s="21"/>
      <c r="W621" s="21"/>
      <c r="X621" s="21"/>
      <c r="Y621" s="21"/>
      <c r="Z621" s="21"/>
    </row>
    <row r="622" spans="1:26" ht="71.25">
      <c r="A622" s="19" t="s">
        <v>479</v>
      </c>
      <c r="B622" s="19"/>
      <c r="C622" s="19"/>
      <c r="D622" s="15">
        <v>1</v>
      </c>
      <c r="E622" s="15">
        <v>2228</v>
      </c>
      <c r="F622" s="37">
        <v>2152</v>
      </c>
      <c r="G622" s="46" t="s">
        <v>27</v>
      </c>
      <c r="H622" s="51" t="s">
        <v>43</v>
      </c>
      <c r="I622" s="51" t="s">
        <v>338</v>
      </c>
      <c r="J622" s="52" t="s">
        <v>36</v>
      </c>
      <c r="K622" s="27"/>
      <c r="L622" s="27"/>
      <c r="M622" s="27"/>
      <c r="N622" s="27"/>
      <c r="O622" s="27"/>
      <c r="P622" s="27"/>
      <c r="Q622" s="27"/>
      <c r="R622" s="33"/>
      <c r="S622" s="27"/>
      <c r="T622" s="21"/>
      <c r="U622" s="21"/>
      <c r="V622" s="21"/>
      <c r="W622" s="21"/>
      <c r="X622" s="21"/>
      <c r="Y622" s="21"/>
      <c r="Z622" s="21"/>
    </row>
    <row r="623" spans="1:26" ht="47.25">
      <c r="A623" s="65" t="s">
        <v>480</v>
      </c>
      <c r="B623" s="65"/>
      <c r="C623" s="65"/>
      <c r="D623" s="15">
        <v>1</v>
      </c>
      <c r="E623" s="15">
        <v>2230</v>
      </c>
      <c r="F623" s="37">
        <v>2204</v>
      </c>
      <c r="G623" s="18" t="s">
        <v>457</v>
      </c>
      <c r="H623" s="51" t="s">
        <v>481</v>
      </c>
      <c r="I623" s="51" t="s">
        <v>417</v>
      </c>
      <c r="J623" s="52" t="s">
        <v>36</v>
      </c>
      <c r="K623" s="27"/>
      <c r="L623" s="27"/>
      <c r="M623" s="27"/>
      <c r="N623" s="27"/>
      <c r="O623" s="27"/>
      <c r="P623" s="27"/>
      <c r="Q623" s="27"/>
      <c r="R623" s="33"/>
      <c r="S623" s="27"/>
      <c r="T623" s="21"/>
      <c r="U623" s="21"/>
      <c r="V623" s="21"/>
      <c r="W623" s="21"/>
      <c r="X623" s="21"/>
      <c r="Y623" s="21"/>
      <c r="Z623" s="21"/>
    </row>
    <row r="624" spans="1:26" ht="47.25">
      <c r="A624" s="65" t="s">
        <v>482</v>
      </c>
      <c r="B624" s="65"/>
      <c r="C624" s="65"/>
      <c r="D624" s="15">
        <v>1</v>
      </c>
      <c r="E624" s="15">
        <v>2230</v>
      </c>
      <c r="F624" s="37">
        <v>2204</v>
      </c>
      <c r="G624" s="18" t="s">
        <v>457</v>
      </c>
      <c r="H624" s="51" t="s">
        <v>426</v>
      </c>
      <c r="I624" s="51" t="s">
        <v>417</v>
      </c>
      <c r="J624" s="52" t="s">
        <v>36</v>
      </c>
      <c r="K624" s="27"/>
      <c r="L624" s="27"/>
      <c r="M624" s="27"/>
      <c r="N624" s="27"/>
      <c r="O624" s="27"/>
      <c r="P624" s="27"/>
      <c r="Q624" s="27"/>
      <c r="R624" s="33"/>
      <c r="S624" s="27"/>
      <c r="T624" s="21"/>
      <c r="U624" s="21"/>
      <c r="V624" s="21"/>
      <c r="W624" s="21"/>
      <c r="X624" s="21"/>
      <c r="Y624" s="21"/>
      <c r="Z624" s="21"/>
    </row>
    <row r="625" spans="1:26" ht="42.75">
      <c r="A625" s="65" t="s">
        <v>483</v>
      </c>
      <c r="B625" s="65"/>
      <c r="C625" s="65"/>
      <c r="D625" s="15">
        <v>1</v>
      </c>
      <c r="E625" s="15">
        <v>2230</v>
      </c>
      <c r="F625" s="37">
        <v>2203</v>
      </c>
      <c r="G625" s="46" t="s">
        <v>27</v>
      </c>
      <c r="H625" s="51" t="s">
        <v>484</v>
      </c>
      <c r="I625" s="51" t="s">
        <v>287</v>
      </c>
      <c r="J625" s="52" t="s">
        <v>36</v>
      </c>
      <c r="K625" s="27"/>
      <c r="L625" s="27"/>
      <c r="M625" s="27"/>
      <c r="N625" s="27"/>
      <c r="O625" s="27"/>
      <c r="P625" s="27"/>
      <c r="Q625" s="27"/>
      <c r="R625" s="33"/>
      <c r="S625" s="27"/>
      <c r="T625" s="21"/>
      <c r="U625" s="21"/>
      <c r="V625" s="21"/>
      <c r="W625" s="21"/>
      <c r="X625" s="21"/>
      <c r="Y625" s="21"/>
      <c r="Z625" s="21"/>
    </row>
    <row r="626" spans="1:26" ht="57">
      <c r="A626" s="66" t="s">
        <v>485</v>
      </c>
      <c r="B626" s="66"/>
      <c r="C626" s="66"/>
      <c r="D626" s="15">
        <v>1</v>
      </c>
      <c r="E626" s="67">
        <v>2235</v>
      </c>
      <c r="F626" s="68">
        <v>2152</v>
      </c>
      <c r="G626" s="46" t="s">
        <v>27</v>
      </c>
      <c r="H626" s="69" t="s">
        <v>486</v>
      </c>
      <c r="I626" s="69" t="s">
        <v>487</v>
      </c>
      <c r="J626" s="70" t="s">
        <v>36</v>
      </c>
      <c r="K626" s="71"/>
      <c r="L626" s="71"/>
      <c r="M626" s="71"/>
      <c r="N626" s="71"/>
      <c r="O626" s="71"/>
      <c r="P626" s="71"/>
      <c r="Q626" s="71"/>
      <c r="R626" s="72"/>
      <c r="S626" s="71"/>
      <c r="T626" s="45"/>
      <c r="U626" s="45"/>
      <c r="V626" s="45"/>
      <c r="W626" s="45"/>
      <c r="X626" s="45"/>
      <c r="Y626" s="45"/>
      <c r="Z626" s="45"/>
    </row>
    <row r="627" spans="1:26" ht="31.5">
      <c r="A627" s="66" t="s">
        <v>26</v>
      </c>
      <c r="B627" s="66"/>
      <c r="C627" s="66"/>
      <c r="D627" s="15">
        <v>1</v>
      </c>
      <c r="E627" s="67">
        <v>2235</v>
      </c>
      <c r="F627" s="68">
        <v>2222</v>
      </c>
      <c r="G627" s="46" t="s">
        <v>488</v>
      </c>
      <c r="H627" s="69" t="s">
        <v>411</v>
      </c>
      <c r="I627" s="69" t="s">
        <v>411</v>
      </c>
      <c r="J627" s="70" t="s">
        <v>411</v>
      </c>
      <c r="K627" s="71"/>
      <c r="L627" s="71"/>
      <c r="M627" s="71"/>
      <c r="N627" s="71"/>
      <c r="O627" s="71"/>
      <c r="P627" s="71"/>
      <c r="Q627" s="71"/>
      <c r="R627" s="72"/>
      <c r="S627" s="71"/>
      <c r="T627" s="45"/>
      <c r="U627" s="45"/>
      <c r="V627" s="45"/>
      <c r="W627" s="45"/>
      <c r="X627" s="45"/>
      <c r="Y627" s="45"/>
      <c r="Z627" s="45"/>
    </row>
    <row r="628" spans="1:26" ht="31.5">
      <c r="A628" s="66" t="s">
        <v>489</v>
      </c>
      <c r="B628" s="66"/>
      <c r="C628" s="66"/>
      <c r="D628" s="15">
        <v>1</v>
      </c>
      <c r="E628" s="67">
        <v>2238</v>
      </c>
      <c r="F628" s="68">
        <v>2227</v>
      </c>
      <c r="G628" s="46" t="s">
        <v>488</v>
      </c>
      <c r="H628" s="69" t="s">
        <v>43</v>
      </c>
      <c r="I628" s="69" t="s">
        <v>424</v>
      </c>
      <c r="J628" s="70" t="s">
        <v>36</v>
      </c>
      <c r="K628" s="71"/>
      <c r="L628" s="71"/>
      <c r="M628" s="71"/>
      <c r="N628" s="71"/>
      <c r="O628" s="71"/>
      <c r="P628" s="71"/>
      <c r="Q628" s="71"/>
      <c r="R628" s="72"/>
      <c r="S628" s="71"/>
      <c r="T628" s="45"/>
      <c r="U628" s="45"/>
      <c r="V628" s="45"/>
      <c r="W628" s="45"/>
      <c r="X628" s="45"/>
      <c r="Y628" s="45"/>
      <c r="Z628" s="45"/>
    </row>
    <row r="629" spans="1:26" ht="78.75">
      <c r="A629" s="66" t="s">
        <v>490</v>
      </c>
      <c r="B629" s="66"/>
      <c r="C629" s="66"/>
      <c r="D629" s="15">
        <v>1</v>
      </c>
      <c r="E629" s="67">
        <v>2238</v>
      </c>
      <c r="F629" s="68">
        <v>2138</v>
      </c>
      <c r="G629" s="46" t="s">
        <v>27</v>
      </c>
      <c r="H629" s="73" t="s">
        <v>26</v>
      </c>
      <c r="I629" s="73" t="s">
        <v>26</v>
      </c>
      <c r="J629" s="74" t="s">
        <v>26</v>
      </c>
      <c r="K629" s="71"/>
      <c r="L629" s="71"/>
      <c r="M629" s="71"/>
      <c r="N629" s="71"/>
      <c r="O629" s="71"/>
      <c r="P629" s="71"/>
      <c r="Q629" s="71"/>
      <c r="R629" s="72"/>
      <c r="S629" s="71"/>
      <c r="T629" s="45"/>
      <c r="U629" s="45"/>
      <c r="V629" s="45"/>
      <c r="W629" s="45"/>
      <c r="X629" s="45"/>
      <c r="Y629" s="45"/>
      <c r="Z629" s="45"/>
    </row>
    <row r="630" spans="1:26" ht="71.25">
      <c r="A630" s="66" t="s">
        <v>491</v>
      </c>
      <c r="B630" s="66"/>
      <c r="C630" s="66"/>
      <c r="D630" s="15">
        <v>1</v>
      </c>
      <c r="E630" s="67">
        <v>2238</v>
      </c>
      <c r="F630" s="68">
        <v>2152</v>
      </c>
      <c r="G630" s="46" t="s">
        <v>27</v>
      </c>
      <c r="H630" s="69" t="s">
        <v>492</v>
      </c>
      <c r="I630" s="69" t="s">
        <v>338</v>
      </c>
      <c r="J630" s="70" t="s">
        <v>36</v>
      </c>
      <c r="K630" s="71"/>
      <c r="L630" s="71"/>
      <c r="M630" s="71"/>
      <c r="N630" s="71"/>
      <c r="O630" s="71"/>
      <c r="P630" s="71"/>
      <c r="Q630" s="71"/>
      <c r="R630" s="72"/>
      <c r="S630" s="71"/>
      <c r="T630" s="45"/>
      <c r="U630" s="45"/>
      <c r="V630" s="45"/>
      <c r="W630" s="45"/>
      <c r="X630" s="45"/>
      <c r="Y630" s="45"/>
      <c r="Z630" s="45"/>
    </row>
    <row r="631" spans="1:26" ht="31.5">
      <c r="A631" s="66" t="s">
        <v>467</v>
      </c>
      <c r="B631" s="66"/>
      <c r="C631" s="66"/>
      <c r="D631" s="15">
        <v>1</v>
      </c>
      <c r="E631" s="67">
        <v>2238</v>
      </c>
      <c r="F631" s="68">
        <v>2230</v>
      </c>
      <c r="G631" s="46" t="s">
        <v>27</v>
      </c>
      <c r="H631" s="69" t="s">
        <v>344</v>
      </c>
      <c r="I631" s="69" t="s">
        <v>345</v>
      </c>
      <c r="J631" s="70" t="s">
        <v>31</v>
      </c>
      <c r="K631" s="71"/>
      <c r="L631" s="71"/>
      <c r="M631" s="71"/>
      <c r="N631" s="71"/>
      <c r="O631" s="71"/>
      <c r="P631" s="71"/>
      <c r="Q631" s="71"/>
      <c r="R631" s="72"/>
      <c r="S631" s="71"/>
      <c r="T631" s="45"/>
      <c r="U631" s="45"/>
      <c r="V631" s="45"/>
      <c r="W631" s="45"/>
      <c r="X631" s="45"/>
      <c r="Y631" s="45"/>
      <c r="Z631" s="45"/>
    </row>
    <row r="632" spans="1:26" ht="63">
      <c r="A632" s="75" t="s">
        <v>493</v>
      </c>
      <c r="B632" s="75"/>
      <c r="C632" s="75"/>
      <c r="D632" s="15">
        <v>1</v>
      </c>
      <c r="E632" s="76">
        <v>2240</v>
      </c>
      <c r="F632" s="77">
        <v>2227</v>
      </c>
      <c r="G632" s="78" t="s">
        <v>27</v>
      </c>
      <c r="H632" s="79" t="s">
        <v>43</v>
      </c>
      <c r="I632" s="79" t="s">
        <v>44</v>
      </c>
      <c r="J632" s="80" t="s">
        <v>36</v>
      </c>
      <c r="K632" s="81"/>
      <c r="L632" s="81"/>
      <c r="M632" s="81"/>
      <c r="N632" s="81"/>
      <c r="O632" s="81"/>
      <c r="P632" s="81"/>
      <c r="Q632" s="81"/>
      <c r="R632" s="82"/>
      <c r="S632" s="81"/>
      <c r="T632" s="83"/>
      <c r="U632" s="83"/>
      <c r="V632" s="83"/>
      <c r="W632" s="83"/>
      <c r="X632" s="83"/>
      <c r="Y632" s="83"/>
      <c r="Z632" s="83"/>
    </row>
    <row r="633" spans="1:26" ht="31.5">
      <c r="A633" s="75" t="s">
        <v>467</v>
      </c>
      <c r="B633" s="75"/>
      <c r="C633" s="75"/>
      <c r="D633" s="15">
        <v>1</v>
      </c>
      <c r="E633" s="84">
        <v>2240</v>
      </c>
      <c r="F633" s="77">
        <v>2153</v>
      </c>
      <c r="G633" s="78" t="s">
        <v>27</v>
      </c>
      <c r="H633" s="79" t="s">
        <v>494</v>
      </c>
      <c r="I633" s="79" t="s">
        <v>495</v>
      </c>
      <c r="J633" s="80" t="s">
        <v>31</v>
      </c>
      <c r="K633" s="81"/>
      <c r="L633" s="81"/>
      <c r="M633" s="81"/>
      <c r="N633" s="81"/>
      <c r="O633" s="81"/>
      <c r="P633" s="81"/>
      <c r="Q633" s="81"/>
      <c r="R633" s="82"/>
      <c r="S633" s="81"/>
      <c r="T633" s="83"/>
      <c r="U633" s="83"/>
      <c r="V633" s="83"/>
      <c r="W633" s="83"/>
      <c r="X633" s="83"/>
      <c r="Y633" s="83"/>
      <c r="Z633" s="83"/>
    </row>
    <row r="634" spans="1:26" ht="93">
      <c r="A634" s="75" t="s">
        <v>496</v>
      </c>
      <c r="B634" s="75"/>
      <c r="C634" s="75"/>
      <c r="D634" s="15">
        <v>1</v>
      </c>
      <c r="E634" s="76">
        <v>2243</v>
      </c>
      <c r="F634" s="77">
        <v>1842</v>
      </c>
      <c r="G634" s="78" t="s">
        <v>457</v>
      </c>
      <c r="H634" s="79" t="s">
        <v>421</v>
      </c>
      <c r="I634" s="79" t="s">
        <v>421</v>
      </c>
      <c r="J634" s="80" t="s">
        <v>36</v>
      </c>
      <c r="K634" s="81"/>
      <c r="L634" s="81"/>
      <c r="M634" s="81"/>
      <c r="N634" s="81"/>
      <c r="O634" s="81"/>
      <c r="P634" s="81"/>
      <c r="Q634" s="81"/>
      <c r="R634" s="82"/>
      <c r="S634" s="81"/>
      <c r="T634" s="83"/>
      <c r="U634" s="83"/>
      <c r="V634" s="83"/>
      <c r="W634" s="83"/>
      <c r="X634" s="83"/>
      <c r="Y634" s="83"/>
      <c r="Z634" s="83"/>
    </row>
    <row r="635" spans="1:26" ht="31.5">
      <c r="A635" s="75" t="s">
        <v>497</v>
      </c>
      <c r="B635" s="75"/>
      <c r="C635" s="75"/>
      <c r="D635" s="15">
        <v>1</v>
      </c>
      <c r="E635" s="76">
        <v>2243</v>
      </c>
      <c r="F635" s="77">
        <v>2230</v>
      </c>
      <c r="G635" s="78" t="s">
        <v>27</v>
      </c>
      <c r="H635" s="79" t="s">
        <v>344</v>
      </c>
      <c r="I635" s="85" t="s">
        <v>106</v>
      </c>
      <c r="J635" s="80" t="s">
        <v>31</v>
      </c>
      <c r="K635" s="81"/>
      <c r="L635" s="81"/>
      <c r="M635" s="81"/>
      <c r="N635" s="81"/>
      <c r="O635" s="81"/>
      <c r="P635" s="81"/>
      <c r="Q635" s="81"/>
      <c r="R635" s="82"/>
      <c r="S635" s="81"/>
      <c r="T635" s="83"/>
      <c r="U635" s="83"/>
      <c r="V635" s="83"/>
      <c r="W635" s="83"/>
      <c r="X635" s="83"/>
      <c r="Y635" s="83"/>
      <c r="Z635" s="83"/>
    </row>
    <row r="636" spans="1:26" ht="31.5">
      <c r="A636" s="19" t="s">
        <v>26</v>
      </c>
      <c r="B636" s="19"/>
      <c r="C636" s="19"/>
      <c r="D636" s="15">
        <v>1</v>
      </c>
      <c r="E636" s="76">
        <v>2246</v>
      </c>
      <c r="F636" s="77">
        <v>2209</v>
      </c>
      <c r="G636" s="46" t="s">
        <v>27</v>
      </c>
      <c r="H636" s="49" t="s">
        <v>26</v>
      </c>
      <c r="I636" s="49" t="s">
        <v>26</v>
      </c>
      <c r="J636" s="50" t="s">
        <v>26</v>
      </c>
      <c r="K636" s="81"/>
      <c r="L636" s="81"/>
      <c r="M636" s="81"/>
      <c r="N636" s="81"/>
      <c r="O636" s="81"/>
      <c r="P636" s="81"/>
      <c r="Q636" s="81"/>
      <c r="R636" s="82"/>
      <c r="S636" s="81"/>
      <c r="T636" s="83"/>
      <c r="U636" s="83"/>
      <c r="V636" s="83"/>
      <c r="W636" s="83"/>
      <c r="X636" s="83"/>
      <c r="Y636" s="83"/>
      <c r="Z636" s="83"/>
    </row>
    <row r="637" spans="1:26" ht="31.5">
      <c r="A637" s="19" t="s">
        <v>489</v>
      </c>
      <c r="B637" s="19"/>
      <c r="C637" s="19"/>
      <c r="D637" s="15">
        <v>1</v>
      </c>
      <c r="E637" s="76">
        <v>2246</v>
      </c>
      <c r="F637" s="77">
        <v>2236</v>
      </c>
      <c r="G637" s="46" t="s">
        <v>27</v>
      </c>
      <c r="H637" s="79" t="s">
        <v>498</v>
      </c>
      <c r="I637" s="85" t="s">
        <v>424</v>
      </c>
      <c r="J637" s="80" t="s">
        <v>36</v>
      </c>
      <c r="K637" s="81"/>
      <c r="L637" s="81"/>
      <c r="M637" s="81"/>
      <c r="N637" s="81"/>
      <c r="O637" s="81"/>
      <c r="P637" s="81"/>
      <c r="Q637" s="81"/>
      <c r="R637" s="82"/>
      <c r="S637" s="81"/>
      <c r="T637" s="83"/>
      <c r="U637" s="83"/>
      <c r="V637" s="83"/>
      <c r="W637" s="83"/>
      <c r="X637" s="83"/>
      <c r="Y637" s="83"/>
      <c r="Z637" s="83"/>
    </row>
    <row r="638" spans="1:26" ht="31.5">
      <c r="A638" s="19" t="s">
        <v>499</v>
      </c>
      <c r="B638" s="19"/>
      <c r="C638" s="19"/>
      <c r="D638" s="15">
        <v>1</v>
      </c>
      <c r="E638" s="15">
        <v>2252</v>
      </c>
      <c r="F638" s="37">
        <v>2153</v>
      </c>
      <c r="G638" s="46" t="s">
        <v>27</v>
      </c>
      <c r="H638" s="51" t="s">
        <v>500</v>
      </c>
      <c r="I638" s="51" t="s">
        <v>318</v>
      </c>
      <c r="J638" s="86" t="s">
        <v>31</v>
      </c>
      <c r="K638" s="27"/>
      <c r="L638" s="27"/>
      <c r="M638" s="27"/>
      <c r="N638" s="27"/>
      <c r="O638" s="27"/>
      <c r="P638" s="27"/>
      <c r="Q638" s="27"/>
      <c r="R638" s="33"/>
      <c r="S638" s="27"/>
      <c r="T638" s="21"/>
      <c r="U638" s="21"/>
      <c r="V638" s="21"/>
      <c r="W638" s="21"/>
      <c r="X638" s="21"/>
      <c r="Y638" s="21"/>
      <c r="Z638" s="21"/>
    </row>
    <row r="639" spans="1:26" ht="85.5">
      <c r="A639" s="19" t="s">
        <v>501</v>
      </c>
      <c r="B639" s="19"/>
      <c r="C639" s="19"/>
      <c r="D639" s="15">
        <v>1</v>
      </c>
      <c r="E639" s="15">
        <v>2252</v>
      </c>
      <c r="F639" s="37">
        <v>2230</v>
      </c>
      <c r="G639" s="46" t="s">
        <v>27</v>
      </c>
      <c r="H639" s="51" t="s">
        <v>502</v>
      </c>
      <c r="I639" s="51" t="s">
        <v>318</v>
      </c>
      <c r="J639" s="86" t="s">
        <v>31</v>
      </c>
      <c r="K639" s="27"/>
      <c r="L639" s="27"/>
      <c r="M639" s="27"/>
      <c r="N639" s="27"/>
      <c r="O639" s="27"/>
      <c r="P639" s="27"/>
      <c r="Q639" s="27"/>
      <c r="R639" s="33"/>
      <c r="S639" s="27"/>
      <c r="T639" s="21"/>
      <c r="U639" s="21"/>
      <c r="V639" s="21"/>
      <c r="W639" s="21"/>
      <c r="X639" s="21"/>
      <c r="Y639" s="21"/>
      <c r="Z639" s="21"/>
    </row>
    <row r="640" spans="1:26" ht="31.5">
      <c r="A640" s="19" t="s">
        <v>503</v>
      </c>
      <c r="B640" s="19"/>
      <c r="C640" s="19"/>
      <c r="D640" s="15">
        <v>1</v>
      </c>
      <c r="E640" s="15">
        <v>2301</v>
      </c>
      <c r="F640" s="37">
        <v>2243</v>
      </c>
      <c r="G640" s="46" t="s">
        <v>27</v>
      </c>
      <c r="H640" s="51" t="s">
        <v>504</v>
      </c>
      <c r="I640" s="51" t="s">
        <v>318</v>
      </c>
      <c r="J640" s="52" t="s">
        <v>31</v>
      </c>
      <c r="K640" s="27"/>
      <c r="L640" s="27"/>
      <c r="M640" s="27"/>
      <c r="N640" s="27"/>
      <c r="O640" s="27"/>
      <c r="P640" s="27"/>
      <c r="Q640" s="27"/>
      <c r="R640" s="33"/>
      <c r="S640" s="27"/>
      <c r="T640" s="21"/>
      <c r="U640" s="21"/>
      <c r="V640" s="21"/>
      <c r="W640" s="21"/>
      <c r="X640" s="21"/>
      <c r="Y640" s="21"/>
      <c r="Z640" s="21"/>
    </row>
    <row r="641" spans="1:26" ht="31.5">
      <c r="A641" s="19" t="s">
        <v>505</v>
      </c>
      <c r="B641" s="19"/>
      <c r="C641" s="19"/>
      <c r="D641" s="15">
        <v>1</v>
      </c>
      <c r="E641" s="15">
        <v>2301</v>
      </c>
      <c r="F641" s="37">
        <v>2241</v>
      </c>
      <c r="G641" s="46" t="s">
        <v>27</v>
      </c>
      <c r="H641" s="51" t="s">
        <v>506</v>
      </c>
      <c r="I641" s="51" t="s">
        <v>507</v>
      </c>
      <c r="J641" s="52" t="s">
        <v>231</v>
      </c>
      <c r="K641" s="27"/>
      <c r="L641" s="27"/>
      <c r="M641" s="27"/>
      <c r="N641" s="27"/>
      <c r="O641" s="27"/>
      <c r="P641" s="27"/>
      <c r="Q641" s="27"/>
      <c r="R641" s="33"/>
      <c r="S641" s="27"/>
      <c r="T641" s="21"/>
      <c r="U641" s="21"/>
      <c r="V641" s="21"/>
      <c r="W641" s="21"/>
      <c r="X641" s="21"/>
      <c r="Y641" s="21"/>
      <c r="Z641" s="21"/>
    </row>
    <row r="642" spans="1:26" ht="31.5">
      <c r="A642" s="19" t="s">
        <v>26</v>
      </c>
      <c r="B642" s="19"/>
      <c r="C642" s="19"/>
      <c r="D642" s="15">
        <v>1</v>
      </c>
      <c r="E642" s="15">
        <v>2301</v>
      </c>
      <c r="F642" s="37">
        <v>2241</v>
      </c>
      <c r="G642" s="46" t="s">
        <v>27</v>
      </c>
      <c r="H642" s="49" t="s">
        <v>26</v>
      </c>
      <c r="I642" s="49" t="s">
        <v>26</v>
      </c>
      <c r="J642" s="50" t="s">
        <v>26</v>
      </c>
      <c r="K642" s="27"/>
      <c r="L642" s="27"/>
      <c r="M642" s="27"/>
      <c r="N642" s="27"/>
      <c r="O642" s="27"/>
      <c r="P642" s="27"/>
      <c r="Q642" s="27"/>
      <c r="R642" s="33"/>
      <c r="S642" s="27"/>
      <c r="T642" s="21"/>
      <c r="U642" s="21"/>
      <c r="V642" s="21"/>
      <c r="W642" s="21"/>
      <c r="X642" s="21"/>
      <c r="Y642" s="21"/>
      <c r="Z642" s="21"/>
    </row>
    <row r="643" spans="1:26" ht="31.5">
      <c r="A643" s="19" t="s">
        <v>508</v>
      </c>
      <c r="B643" s="19"/>
      <c r="C643" s="19"/>
      <c r="D643" s="15">
        <v>1</v>
      </c>
      <c r="E643" s="15">
        <v>2303</v>
      </c>
      <c r="F643" s="37">
        <v>2238</v>
      </c>
      <c r="G643" s="87" t="s">
        <v>27</v>
      </c>
      <c r="H643" s="88" t="s">
        <v>498</v>
      </c>
      <c r="I643" s="89" t="s">
        <v>424</v>
      </c>
      <c r="J643" s="90" t="s">
        <v>36</v>
      </c>
      <c r="K643" s="27"/>
      <c r="L643" s="27"/>
      <c r="M643" s="27"/>
      <c r="N643" s="27"/>
      <c r="O643" s="27"/>
      <c r="P643" s="27"/>
      <c r="Q643" s="27"/>
      <c r="R643" s="33"/>
      <c r="S643" s="27"/>
      <c r="T643" s="21"/>
      <c r="U643" s="21"/>
      <c r="V643" s="21"/>
      <c r="W643" s="21"/>
      <c r="X643" s="21"/>
      <c r="Y643" s="21"/>
      <c r="Z643" s="21"/>
    </row>
    <row r="644" spans="1:26" ht="31.5">
      <c r="A644" s="19" t="s">
        <v>509</v>
      </c>
      <c r="B644" s="19"/>
      <c r="C644" s="19"/>
      <c r="D644" s="15">
        <v>1</v>
      </c>
      <c r="E644" s="15">
        <v>2304</v>
      </c>
      <c r="F644" s="37">
        <v>2248</v>
      </c>
      <c r="G644" s="87" t="s">
        <v>457</v>
      </c>
      <c r="H644" s="89" t="s">
        <v>510</v>
      </c>
      <c r="I644" s="89" t="s">
        <v>511</v>
      </c>
      <c r="J644" s="90" t="s">
        <v>36</v>
      </c>
      <c r="K644" s="27"/>
      <c r="L644" s="27"/>
      <c r="M644" s="27"/>
      <c r="N644" s="27"/>
      <c r="O644" s="27"/>
      <c r="P644" s="27"/>
      <c r="Q644" s="27"/>
      <c r="R644" s="33"/>
      <c r="S644" s="27"/>
      <c r="T644" s="21"/>
      <c r="U644" s="21"/>
      <c r="V644" s="21"/>
      <c r="W644" s="21"/>
      <c r="X644" s="21"/>
      <c r="Y644" s="21"/>
      <c r="Z644" s="21"/>
    </row>
    <row r="645" spans="1:26" ht="31.5">
      <c r="A645" s="19" t="s">
        <v>509</v>
      </c>
      <c r="B645" s="19"/>
      <c r="C645" s="19"/>
      <c r="D645" s="15">
        <v>1</v>
      </c>
      <c r="E645" s="15">
        <v>2304</v>
      </c>
      <c r="F645" s="37">
        <v>2248</v>
      </c>
      <c r="G645" s="18" t="s">
        <v>457</v>
      </c>
      <c r="H645" s="49" t="s">
        <v>510</v>
      </c>
      <c r="I645" s="49" t="s">
        <v>511</v>
      </c>
      <c r="J645" s="90" t="s">
        <v>36</v>
      </c>
      <c r="K645" s="27"/>
      <c r="L645" s="27"/>
      <c r="M645" s="27"/>
      <c r="N645" s="27"/>
      <c r="O645" s="27"/>
      <c r="P645" s="27"/>
      <c r="Q645" s="27"/>
      <c r="R645" s="33"/>
      <c r="S645" s="27"/>
      <c r="T645" s="21"/>
      <c r="U645" s="21"/>
      <c r="V645" s="21"/>
      <c r="W645" s="21"/>
      <c r="X645" s="21"/>
      <c r="Y645" s="21"/>
      <c r="Z645" s="21"/>
    </row>
    <row r="646" spans="1:26" ht="31.5">
      <c r="A646" s="19" t="s">
        <v>509</v>
      </c>
      <c r="B646" s="19"/>
      <c r="C646" s="19"/>
      <c r="D646" s="15">
        <v>1</v>
      </c>
      <c r="E646" s="15">
        <v>2304</v>
      </c>
      <c r="F646" s="37">
        <v>2248</v>
      </c>
      <c r="G646" s="18" t="s">
        <v>457</v>
      </c>
      <c r="H646" s="49" t="s">
        <v>510</v>
      </c>
      <c r="I646" s="49" t="s">
        <v>511</v>
      </c>
      <c r="J646" s="90" t="s">
        <v>36</v>
      </c>
      <c r="K646" s="27"/>
      <c r="L646" s="27"/>
      <c r="M646" s="27"/>
      <c r="N646" s="27"/>
      <c r="O646" s="27"/>
      <c r="P646" s="27"/>
      <c r="Q646" s="27"/>
      <c r="R646" s="33"/>
      <c r="S646" s="27"/>
      <c r="T646" s="21"/>
      <c r="U646" s="21"/>
      <c r="V646" s="21"/>
      <c r="W646" s="21"/>
      <c r="X646" s="21"/>
      <c r="Y646" s="21"/>
      <c r="Z646" s="21"/>
    </row>
    <row r="647" spans="1:26" ht="31.5">
      <c r="A647" s="19" t="s">
        <v>509</v>
      </c>
      <c r="B647" s="19"/>
      <c r="C647" s="19"/>
      <c r="D647" s="15">
        <v>1</v>
      </c>
      <c r="E647" s="15">
        <v>2304</v>
      </c>
      <c r="F647" s="37">
        <v>2248</v>
      </c>
      <c r="G647" s="18" t="s">
        <v>457</v>
      </c>
      <c r="H647" s="49" t="s">
        <v>510</v>
      </c>
      <c r="I647" s="49" t="s">
        <v>511</v>
      </c>
      <c r="J647" s="90" t="s">
        <v>36</v>
      </c>
      <c r="K647" s="27"/>
      <c r="L647" s="27"/>
      <c r="M647" s="27"/>
      <c r="N647" s="27"/>
      <c r="O647" s="27"/>
      <c r="P647" s="27"/>
      <c r="Q647" s="27"/>
      <c r="R647" s="33"/>
      <c r="S647" s="27"/>
      <c r="T647" s="21"/>
      <c r="U647" s="21"/>
      <c r="V647" s="21"/>
      <c r="W647" s="21"/>
      <c r="X647" s="21"/>
      <c r="Y647" s="21"/>
      <c r="Z647" s="21"/>
    </row>
    <row r="648" spans="1:26" ht="31.5">
      <c r="A648" s="19" t="s">
        <v>509</v>
      </c>
      <c r="B648" s="19"/>
      <c r="C648" s="19"/>
      <c r="D648" s="15">
        <v>1</v>
      </c>
      <c r="E648" s="15">
        <v>2304</v>
      </c>
      <c r="F648" s="37">
        <v>2248</v>
      </c>
      <c r="G648" s="18" t="s">
        <v>457</v>
      </c>
      <c r="H648" s="49" t="s">
        <v>510</v>
      </c>
      <c r="I648" s="49" t="s">
        <v>511</v>
      </c>
      <c r="J648" s="90" t="s">
        <v>36</v>
      </c>
      <c r="K648" s="27"/>
      <c r="L648" s="27"/>
      <c r="M648" s="27"/>
      <c r="N648" s="27"/>
      <c r="O648" s="27"/>
      <c r="P648" s="27"/>
      <c r="Q648" s="27"/>
      <c r="R648" s="33"/>
      <c r="S648" s="27"/>
      <c r="T648" s="21"/>
      <c r="U648" s="21"/>
      <c r="V648" s="21"/>
      <c r="W648" s="21"/>
      <c r="X648" s="21"/>
      <c r="Y648" s="21"/>
      <c r="Z648" s="21"/>
    </row>
    <row r="649" spans="1:26" ht="31.5">
      <c r="A649" s="19" t="s">
        <v>509</v>
      </c>
      <c r="B649" s="19"/>
      <c r="C649" s="19"/>
      <c r="D649" s="15">
        <v>1</v>
      </c>
      <c r="E649" s="15">
        <v>2304</v>
      </c>
      <c r="F649" s="37">
        <v>2248</v>
      </c>
      <c r="G649" s="18" t="s">
        <v>457</v>
      </c>
      <c r="H649" s="49" t="s">
        <v>510</v>
      </c>
      <c r="I649" s="49" t="s">
        <v>511</v>
      </c>
      <c r="J649" s="90" t="s">
        <v>36</v>
      </c>
      <c r="K649" s="27"/>
      <c r="L649" s="27"/>
      <c r="M649" s="27"/>
      <c r="N649" s="27"/>
      <c r="O649" s="27"/>
      <c r="P649" s="27"/>
      <c r="Q649" s="27"/>
      <c r="R649" s="33"/>
      <c r="S649" s="27"/>
      <c r="T649" s="21"/>
      <c r="U649" s="21"/>
      <c r="V649" s="21"/>
      <c r="W649" s="21"/>
      <c r="X649" s="21"/>
      <c r="Y649" s="21"/>
      <c r="Z649" s="21"/>
    </row>
    <row r="650" spans="1:26" ht="31.5">
      <c r="A650" s="19" t="s">
        <v>26</v>
      </c>
      <c r="B650" s="19"/>
      <c r="C650" s="19"/>
      <c r="D650" s="15">
        <v>1</v>
      </c>
      <c r="E650" s="15">
        <v>2306</v>
      </c>
      <c r="F650" s="37">
        <v>2248</v>
      </c>
      <c r="G650" s="46" t="s">
        <v>27</v>
      </c>
      <c r="H650" s="49" t="s">
        <v>26</v>
      </c>
      <c r="I650" s="49" t="s">
        <v>26</v>
      </c>
      <c r="J650" s="91" t="s">
        <v>26</v>
      </c>
      <c r="K650" s="27"/>
      <c r="L650" s="27"/>
      <c r="M650" s="27"/>
      <c r="N650" s="27"/>
      <c r="O650" s="27"/>
      <c r="P650" s="27"/>
      <c r="Q650" s="27"/>
      <c r="R650" s="33"/>
      <c r="S650" s="27"/>
      <c r="T650" s="21"/>
      <c r="U650" s="21"/>
      <c r="V650" s="21"/>
      <c r="W650" s="21"/>
      <c r="X650" s="21"/>
      <c r="Y650" s="21"/>
      <c r="Z650" s="21"/>
    </row>
    <row r="651" spans="1:26" ht="31.5">
      <c r="A651" s="19" t="s">
        <v>509</v>
      </c>
      <c r="B651" s="19"/>
      <c r="C651" s="19"/>
      <c r="D651" s="15">
        <v>1</v>
      </c>
      <c r="E651" s="15">
        <v>2306</v>
      </c>
      <c r="F651" s="37">
        <v>2248</v>
      </c>
      <c r="G651" s="18" t="s">
        <v>457</v>
      </c>
      <c r="H651" s="49" t="s">
        <v>510</v>
      </c>
      <c r="I651" s="49" t="s">
        <v>511</v>
      </c>
      <c r="J651" s="90" t="s">
        <v>36</v>
      </c>
      <c r="K651" s="27"/>
      <c r="L651" s="27"/>
      <c r="M651" s="27"/>
      <c r="N651" s="27"/>
      <c r="O651" s="27"/>
      <c r="P651" s="27"/>
      <c r="Q651" s="27"/>
      <c r="R651" s="33"/>
      <c r="S651" s="27"/>
      <c r="T651" s="21"/>
      <c r="U651" s="21"/>
      <c r="V651" s="21"/>
      <c r="W651" s="21"/>
      <c r="X651" s="21"/>
      <c r="Y651" s="21"/>
      <c r="Z651" s="21"/>
    </row>
    <row r="652" spans="1:26" ht="31.5">
      <c r="A652" s="19" t="s">
        <v>509</v>
      </c>
      <c r="B652" s="19"/>
      <c r="C652" s="19"/>
      <c r="D652" s="15">
        <v>1</v>
      </c>
      <c r="E652" s="15">
        <v>2306</v>
      </c>
      <c r="F652" s="37">
        <v>2246</v>
      </c>
      <c r="G652" s="18" t="s">
        <v>457</v>
      </c>
      <c r="H652" s="49" t="s">
        <v>510</v>
      </c>
      <c r="I652" s="49" t="s">
        <v>511</v>
      </c>
      <c r="J652" s="90" t="s">
        <v>36</v>
      </c>
      <c r="K652" s="27"/>
      <c r="L652" s="27"/>
      <c r="M652" s="27"/>
      <c r="N652" s="27"/>
      <c r="O652" s="27"/>
      <c r="P652" s="27"/>
      <c r="Q652" s="27"/>
      <c r="R652" s="33"/>
      <c r="S652" s="27"/>
      <c r="T652" s="21"/>
      <c r="U652" s="21"/>
      <c r="V652" s="21"/>
      <c r="W652" s="21"/>
      <c r="X652" s="21"/>
      <c r="Y652" s="21"/>
      <c r="Z652" s="21"/>
    </row>
    <row r="653" spans="1:26" ht="31.5">
      <c r="A653" s="19" t="s">
        <v>26</v>
      </c>
      <c r="B653" s="19"/>
      <c r="C653" s="19"/>
      <c r="D653" s="15">
        <v>1</v>
      </c>
      <c r="E653" s="15">
        <v>2306</v>
      </c>
      <c r="F653" s="37">
        <v>2246</v>
      </c>
      <c r="G653" s="46" t="s">
        <v>27</v>
      </c>
      <c r="H653" s="49" t="s">
        <v>26</v>
      </c>
      <c r="I653" s="49" t="s">
        <v>26</v>
      </c>
      <c r="J653" s="50" t="s">
        <v>26</v>
      </c>
      <c r="K653" s="27"/>
      <c r="L653" s="27"/>
      <c r="M653" s="27"/>
      <c r="N653" s="27"/>
      <c r="O653" s="27"/>
      <c r="P653" s="27"/>
      <c r="Q653" s="27"/>
      <c r="R653" s="33"/>
      <c r="S653" s="27"/>
      <c r="T653" s="21"/>
      <c r="U653" s="21"/>
      <c r="V653" s="21"/>
      <c r="W653" s="21"/>
      <c r="X653" s="21"/>
      <c r="Y653" s="21"/>
      <c r="Z653" s="21"/>
    </row>
    <row r="654" spans="1:26" ht="31.5">
      <c r="A654" s="19" t="s">
        <v>512</v>
      </c>
      <c r="B654" s="19"/>
      <c r="C654" s="19"/>
      <c r="D654" s="15">
        <v>1</v>
      </c>
      <c r="E654" s="15">
        <v>2306</v>
      </c>
      <c r="F654" s="37">
        <v>2246</v>
      </c>
      <c r="G654" s="18" t="s">
        <v>457</v>
      </c>
      <c r="H654" s="49" t="s">
        <v>26</v>
      </c>
      <c r="I654" s="49" t="s">
        <v>26</v>
      </c>
      <c r="J654" s="50" t="s">
        <v>26</v>
      </c>
      <c r="K654" s="27"/>
      <c r="L654" s="27"/>
      <c r="M654" s="27"/>
      <c r="N654" s="27"/>
      <c r="O654" s="27"/>
      <c r="P654" s="27"/>
      <c r="Q654" s="27"/>
      <c r="R654" s="33"/>
      <c r="S654" s="27"/>
      <c r="T654" s="21"/>
      <c r="U654" s="21"/>
      <c r="V654" s="21"/>
      <c r="W654" s="21"/>
      <c r="X654" s="21"/>
      <c r="Y654" s="21"/>
      <c r="Z654" s="21"/>
    </row>
    <row r="655" spans="1:26" ht="31.5">
      <c r="A655" s="19" t="s">
        <v>513</v>
      </c>
      <c r="B655" s="19"/>
      <c r="C655" s="19"/>
      <c r="D655" s="15">
        <v>1</v>
      </c>
      <c r="E655" s="15">
        <v>2306</v>
      </c>
      <c r="F655" s="37">
        <v>2245</v>
      </c>
      <c r="G655" s="46" t="s">
        <v>27</v>
      </c>
      <c r="H655" s="51" t="s">
        <v>514</v>
      </c>
      <c r="I655" s="51" t="s">
        <v>125</v>
      </c>
      <c r="J655" s="52" t="s">
        <v>36</v>
      </c>
      <c r="K655" s="27"/>
      <c r="L655" s="27"/>
      <c r="M655" s="27"/>
      <c r="N655" s="27"/>
      <c r="O655" s="27"/>
      <c r="P655" s="27"/>
      <c r="Q655" s="27"/>
      <c r="R655" s="33"/>
      <c r="S655" s="27"/>
      <c r="T655" s="21"/>
      <c r="U655" s="21"/>
      <c r="V655" s="21"/>
      <c r="W655" s="21"/>
      <c r="X655" s="21"/>
      <c r="Y655" s="21"/>
      <c r="Z655" s="21"/>
    </row>
    <row r="656" spans="1:26" ht="31.5">
      <c r="A656" s="19" t="s">
        <v>515</v>
      </c>
      <c r="B656" s="19"/>
      <c r="C656" s="19"/>
      <c r="D656" s="15">
        <v>1</v>
      </c>
      <c r="E656" s="15">
        <v>2309</v>
      </c>
      <c r="F656" s="37">
        <v>2246</v>
      </c>
      <c r="G656" s="18" t="s">
        <v>457</v>
      </c>
      <c r="H656" s="51" t="s">
        <v>516</v>
      </c>
      <c r="I656" s="51" t="s">
        <v>517</v>
      </c>
      <c r="J656" s="52" t="s">
        <v>36</v>
      </c>
      <c r="K656" s="27"/>
      <c r="L656" s="27"/>
      <c r="M656" s="27"/>
      <c r="N656" s="27"/>
      <c r="O656" s="27"/>
      <c r="P656" s="27"/>
      <c r="Q656" s="27"/>
      <c r="R656" s="33"/>
      <c r="S656" s="27"/>
      <c r="T656" s="21"/>
      <c r="U656" s="21"/>
      <c r="V656" s="21"/>
      <c r="W656" s="21"/>
      <c r="X656" s="21"/>
      <c r="Y656" s="21"/>
      <c r="Z656" s="21"/>
    </row>
    <row r="657" spans="1:26" ht="85.5">
      <c r="A657" s="19" t="s">
        <v>518</v>
      </c>
      <c r="B657" s="19"/>
      <c r="C657" s="19"/>
      <c r="D657" s="15">
        <v>1</v>
      </c>
      <c r="E657" s="15">
        <v>2309</v>
      </c>
      <c r="F657" s="37">
        <v>2246</v>
      </c>
      <c r="G657" s="46" t="s">
        <v>27</v>
      </c>
      <c r="H657" s="51" t="s">
        <v>519</v>
      </c>
      <c r="I657" s="51" t="s">
        <v>495</v>
      </c>
      <c r="J657" s="52" t="s">
        <v>31</v>
      </c>
      <c r="K657" s="27"/>
      <c r="L657" s="27"/>
      <c r="M657" s="27"/>
      <c r="N657" s="27"/>
      <c r="O657" s="27"/>
      <c r="P657" s="27"/>
      <c r="Q657" s="27"/>
      <c r="R657" s="33"/>
      <c r="S657" s="27"/>
      <c r="T657" s="21"/>
      <c r="U657" s="21"/>
      <c r="V657" s="21"/>
      <c r="W657" s="21"/>
      <c r="X657" s="21"/>
      <c r="Y657" s="21"/>
      <c r="Z657" s="21"/>
    </row>
    <row r="658" spans="1:26" ht="47.25">
      <c r="A658" s="19" t="s">
        <v>520</v>
      </c>
      <c r="B658" s="19"/>
      <c r="C658" s="19"/>
      <c r="D658" s="15">
        <v>1</v>
      </c>
      <c r="E658" s="15">
        <v>2309</v>
      </c>
      <c r="F658" s="37">
        <v>2246</v>
      </c>
      <c r="G658" s="46" t="s">
        <v>457</v>
      </c>
      <c r="H658" s="51" t="s">
        <v>521</v>
      </c>
      <c r="I658" s="51" t="s">
        <v>522</v>
      </c>
      <c r="J658" s="52" t="s">
        <v>31</v>
      </c>
      <c r="K658" s="27"/>
      <c r="L658" s="27"/>
      <c r="M658" s="27"/>
      <c r="N658" s="27"/>
      <c r="O658" s="27"/>
      <c r="P658" s="27"/>
      <c r="Q658" s="27"/>
      <c r="R658" s="33"/>
      <c r="S658" s="27"/>
      <c r="T658" s="21"/>
      <c r="U658" s="21"/>
      <c r="V658" s="21"/>
      <c r="W658" s="21"/>
      <c r="X658" s="21"/>
      <c r="Y658" s="21"/>
      <c r="Z658" s="21"/>
    </row>
    <row r="659" spans="1:26" ht="47.25">
      <c r="A659" s="19" t="s">
        <v>523</v>
      </c>
      <c r="B659" s="19"/>
      <c r="C659" s="19"/>
      <c r="D659" s="15">
        <v>1</v>
      </c>
      <c r="E659" s="15">
        <v>2309</v>
      </c>
      <c r="F659" s="37">
        <v>2246</v>
      </c>
      <c r="G659" s="46" t="s">
        <v>457</v>
      </c>
      <c r="H659" s="51" t="s">
        <v>521</v>
      </c>
      <c r="I659" s="51" t="s">
        <v>524</v>
      </c>
      <c r="J659" s="52" t="s">
        <v>31</v>
      </c>
      <c r="K659" s="27"/>
      <c r="L659" s="27"/>
      <c r="M659" s="27"/>
      <c r="N659" s="27"/>
      <c r="O659" s="27"/>
      <c r="P659" s="27"/>
      <c r="Q659" s="27"/>
      <c r="R659" s="33"/>
      <c r="S659" s="27"/>
      <c r="T659" s="21"/>
      <c r="U659" s="21"/>
      <c r="V659" s="21"/>
      <c r="W659" s="21"/>
      <c r="X659" s="21"/>
      <c r="Y659" s="21"/>
      <c r="Z659" s="21"/>
    </row>
    <row r="660" spans="1:26" ht="47.25">
      <c r="A660" s="19" t="s">
        <v>523</v>
      </c>
      <c r="B660" s="19"/>
      <c r="C660" s="19"/>
      <c r="D660" s="15">
        <v>1</v>
      </c>
      <c r="E660" s="15">
        <v>2309</v>
      </c>
      <c r="F660" s="37">
        <v>2246</v>
      </c>
      <c r="G660" s="46" t="s">
        <v>457</v>
      </c>
      <c r="H660" s="51" t="s">
        <v>521</v>
      </c>
      <c r="I660" s="51" t="s">
        <v>524</v>
      </c>
      <c r="J660" s="52" t="s">
        <v>31</v>
      </c>
      <c r="K660" s="27"/>
      <c r="L660" s="27"/>
      <c r="M660" s="27"/>
      <c r="N660" s="27"/>
      <c r="O660" s="27"/>
      <c r="P660" s="27"/>
      <c r="Q660" s="27"/>
      <c r="R660" s="33"/>
      <c r="S660" s="27"/>
      <c r="T660" s="21"/>
      <c r="U660" s="21"/>
      <c r="V660" s="21"/>
      <c r="W660" s="21"/>
      <c r="X660" s="21"/>
      <c r="Y660" s="21"/>
      <c r="Z660" s="21"/>
    </row>
    <row r="661" spans="1:26" ht="85.5">
      <c r="A661" s="19" t="s">
        <v>518</v>
      </c>
      <c r="B661" s="19"/>
      <c r="C661" s="19"/>
      <c r="D661" s="15">
        <v>1</v>
      </c>
      <c r="E661" s="15">
        <v>2309</v>
      </c>
      <c r="F661" s="37">
        <v>2246</v>
      </c>
      <c r="G661" s="46" t="s">
        <v>27</v>
      </c>
      <c r="H661" s="51" t="s">
        <v>519</v>
      </c>
      <c r="I661" s="51" t="s">
        <v>495</v>
      </c>
      <c r="J661" s="52" t="s">
        <v>31</v>
      </c>
      <c r="K661" s="27"/>
      <c r="L661" s="27"/>
      <c r="M661" s="27"/>
      <c r="N661" s="27"/>
      <c r="O661" s="27"/>
      <c r="P661" s="27"/>
      <c r="Q661" s="27"/>
      <c r="R661" s="33"/>
      <c r="S661" s="27"/>
      <c r="T661" s="21"/>
      <c r="U661" s="21"/>
      <c r="V661" s="21"/>
      <c r="W661" s="21"/>
      <c r="X661" s="21"/>
      <c r="Y661" s="21"/>
      <c r="Z661" s="21"/>
    </row>
    <row r="662" spans="1:26" ht="110.25">
      <c r="A662" s="19" t="s">
        <v>525</v>
      </c>
      <c r="B662" s="19"/>
      <c r="C662" s="19"/>
      <c r="D662" s="15">
        <v>1</v>
      </c>
      <c r="E662" s="15">
        <v>2309</v>
      </c>
      <c r="F662" s="37">
        <v>2246</v>
      </c>
      <c r="G662" s="46" t="s">
        <v>457</v>
      </c>
      <c r="H662" s="51" t="s">
        <v>521</v>
      </c>
      <c r="I662" s="51" t="s">
        <v>524</v>
      </c>
      <c r="J662" s="52" t="s">
        <v>31</v>
      </c>
      <c r="K662" s="27"/>
      <c r="L662" s="27"/>
      <c r="M662" s="27"/>
      <c r="N662" s="27"/>
      <c r="O662" s="27"/>
      <c r="P662" s="27"/>
      <c r="Q662" s="27"/>
      <c r="R662" s="33"/>
      <c r="S662" s="27"/>
      <c r="T662" s="21"/>
      <c r="U662" s="21"/>
      <c r="V662" s="21"/>
      <c r="W662" s="21"/>
      <c r="X662" s="21"/>
      <c r="Y662" s="21"/>
      <c r="Z662" s="21"/>
    </row>
    <row r="663" spans="1:26" ht="110.25">
      <c r="A663" s="19" t="s">
        <v>525</v>
      </c>
      <c r="B663" s="19"/>
      <c r="C663" s="19"/>
      <c r="D663" s="15">
        <v>1</v>
      </c>
      <c r="E663" s="15">
        <v>2309</v>
      </c>
      <c r="F663" s="37">
        <v>2246</v>
      </c>
      <c r="G663" s="46" t="s">
        <v>457</v>
      </c>
      <c r="H663" s="51" t="s">
        <v>521</v>
      </c>
      <c r="I663" s="51" t="s">
        <v>524</v>
      </c>
      <c r="J663" s="52" t="s">
        <v>31</v>
      </c>
      <c r="K663" s="27"/>
      <c r="L663" s="27"/>
      <c r="M663" s="27"/>
      <c r="N663" s="27"/>
      <c r="O663" s="27"/>
      <c r="P663" s="27"/>
      <c r="Q663" s="27"/>
      <c r="R663" s="33"/>
      <c r="S663" s="27"/>
      <c r="T663" s="21"/>
      <c r="U663" s="21"/>
      <c r="V663" s="21"/>
      <c r="W663" s="21"/>
      <c r="X663" s="21"/>
      <c r="Y663" s="21"/>
      <c r="Z663" s="21"/>
    </row>
    <row r="664" spans="1:26" ht="110.25">
      <c r="A664" s="19" t="s">
        <v>525</v>
      </c>
      <c r="B664" s="19"/>
      <c r="C664" s="19"/>
      <c r="D664" s="15">
        <v>1</v>
      </c>
      <c r="E664" s="15">
        <v>2309</v>
      </c>
      <c r="F664" s="37">
        <v>2246</v>
      </c>
      <c r="G664" s="46" t="s">
        <v>457</v>
      </c>
      <c r="H664" s="51" t="s">
        <v>521</v>
      </c>
      <c r="I664" s="51" t="s">
        <v>524</v>
      </c>
      <c r="J664" s="52" t="s">
        <v>31</v>
      </c>
      <c r="K664" s="27"/>
      <c r="L664" s="27"/>
      <c r="M664" s="27"/>
      <c r="N664" s="27"/>
      <c r="O664" s="27"/>
      <c r="P664" s="27"/>
      <c r="Q664" s="27"/>
      <c r="R664" s="33"/>
      <c r="S664" s="27"/>
      <c r="T664" s="21"/>
      <c r="U664" s="21"/>
      <c r="V664" s="21"/>
      <c r="W664" s="21"/>
      <c r="X664" s="21"/>
      <c r="Y664" s="21"/>
      <c r="Z664" s="21"/>
    </row>
    <row r="665" spans="1:26" ht="110.25">
      <c r="A665" s="19" t="s">
        <v>525</v>
      </c>
      <c r="B665" s="19"/>
      <c r="C665" s="19"/>
      <c r="D665" s="15">
        <v>1</v>
      </c>
      <c r="E665" s="15">
        <v>2309</v>
      </c>
      <c r="F665" s="37">
        <v>2246</v>
      </c>
      <c r="G665" s="46" t="s">
        <v>457</v>
      </c>
      <c r="H665" s="51" t="s">
        <v>521</v>
      </c>
      <c r="I665" s="51" t="s">
        <v>524</v>
      </c>
      <c r="J665" s="52" t="s">
        <v>31</v>
      </c>
      <c r="K665" s="27"/>
      <c r="L665" s="27"/>
      <c r="M665" s="27"/>
      <c r="N665" s="27"/>
      <c r="O665" s="27"/>
      <c r="P665" s="27"/>
      <c r="Q665" s="27"/>
      <c r="R665" s="33"/>
      <c r="S665" s="27"/>
      <c r="T665" s="21"/>
      <c r="U665" s="21"/>
      <c r="V665" s="21"/>
      <c r="W665" s="21"/>
      <c r="X665" s="21"/>
      <c r="Y665" s="21"/>
      <c r="Z665" s="21"/>
    </row>
    <row r="666" spans="1:26" ht="110.25">
      <c r="A666" s="19" t="s">
        <v>525</v>
      </c>
      <c r="B666" s="19"/>
      <c r="C666" s="19"/>
      <c r="D666" s="15">
        <v>1</v>
      </c>
      <c r="E666" s="15">
        <v>2309</v>
      </c>
      <c r="F666" s="37">
        <v>2246</v>
      </c>
      <c r="G666" s="46" t="s">
        <v>457</v>
      </c>
      <c r="H666" s="51" t="s">
        <v>521</v>
      </c>
      <c r="I666" s="51" t="s">
        <v>524</v>
      </c>
      <c r="J666" s="52" t="s">
        <v>31</v>
      </c>
      <c r="K666" s="27"/>
      <c r="L666" s="27"/>
      <c r="M666" s="27"/>
      <c r="N666" s="27"/>
      <c r="O666" s="27"/>
      <c r="P666" s="27"/>
      <c r="Q666" s="27"/>
      <c r="R666" s="33"/>
      <c r="S666" s="27"/>
      <c r="T666" s="21"/>
      <c r="U666" s="21"/>
      <c r="V666" s="21"/>
      <c r="W666" s="21"/>
      <c r="X666" s="21"/>
      <c r="Y666" s="21"/>
      <c r="Z666" s="21"/>
    </row>
    <row r="667" spans="1:26" ht="31.5">
      <c r="A667" s="19" t="s">
        <v>526</v>
      </c>
      <c r="B667" s="19"/>
      <c r="C667" s="19"/>
      <c r="D667" s="15">
        <v>1</v>
      </c>
      <c r="E667" s="15">
        <v>2312</v>
      </c>
      <c r="F667" s="37">
        <v>2246</v>
      </c>
      <c r="G667" s="46" t="s">
        <v>27</v>
      </c>
      <c r="H667" s="51" t="s">
        <v>527</v>
      </c>
      <c r="I667" s="51" t="s">
        <v>417</v>
      </c>
      <c r="J667" s="52" t="s">
        <v>31</v>
      </c>
      <c r="K667" s="27"/>
      <c r="L667" s="27"/>
      <c r="M667" s="27"/>
      <c r="N667" s="27"/>
      <c r="O667" s="27"/>
      <c r="P667" s="27"/>
      <c r="Q667" s="27"/>
      <c r="R667" s="33"/>
      <c r="S667" s="27"/>
      <c r="T667" s="21"/>
      <c r="U667" s="21"/>
      <c r="V667" s="21"/>
      <c r="W667" s="21"/>
      <c r="X667" s="21"/>
      <c r="Y667" s="21"/>
      <c r="Z667" s="21"/>
    </row>
    <row r="668" spans="1:26" ht="31.5">
      <c r="A668" s="19" t="s">
        <v>26</v>
      </c>
      <c r="B668" s="19"/>
      <c r="C668" s="19"/>
      <c r="D668" s="15">
        <v>1</v>
      </c>
      <c r="E668" s="15">
        <v>2312</v>
      </c>
      <c r="F668" s="37">
        <v>2209</v>
      </c>
      <c r="G668" s="46" t="s">
        <v>27</v>
      </c>
      <c r="H668" s="49" t="s">
        <v>26</v>
      </c>
      <c r="I668" s="49" t="s">
        <v>26</v>
      </c>
      <c r="J668" s="50" t="s">
        <v>26</v>
      </c>
      <c r="K668" s="27"/>
      <c r="L668" s="27"/>
      <c r="M668" s="27"/>
      <c r="N668" s="27"/>
      <c r="O668" s="27"/>
      <c r="P668" s="27"/>
      <c r="Q668" s="27"/>
      <c r="R668" s="33"/>
      <c r="S668" s="27"/>
      <c r="T668" s="21"/>
      <c r="U668" s="21"/>
      <c r="V668" s="21"/>
      <c r="W668" s="21"/>
      <c r="X668" s="21"/>
      <c r="Y668" s="21"/>
      <c r="Z668" s="21"/>
    </row>
    <row r="669" spans="1:26" ht="42.75">
      <c r="A669" s="19" t="s">
        <v>528</v>
      </c>
      <c r="B669" s="19"/>
      <c r="C669" s="19"/>
      <c r="D669" s="15">
        <v>1</v>
      </c>
      <c r="E669" s="15">
        <v>2312</v>
      </c>
      <c r="F669" s="37">
        <v>2251</v>
      </c>
      <c r="G669" s="46" t="s">
        <v>27</v>
      </c>
      <c r="H669" s="51" t="s">
        <v>342</v>
      </c>
      <c r="I669" s="51" t="s">
        <v>417</v>
      </c>
      <c r="J669" s="52" t="s">
        <v>31</v>
      </c>
      <c r="K669" s="27"/>
      <c r="L669" s="27"/>
      <c r="M669" s="27"/>
      <c r="N669" s="27"/>
      <c r="O669" s="27"/>
      <c r="P669" s="27"/>
      <c r="Q669" s="27"/>
      <c r="R669" s="33"/>
      <c r="S669" s="27"/>
      <c r="T669" s="21"/>
      <c r="U669" s="21"/>
      <c r="V669" s="21"/>
      <c r="W669" s="21"/>
      <c r="X669" s="21"/>
      <c r="Y669" s="21"/>
      <c r="Z669" s="21"/>
    </row>
    <row r="670" spans="1:26" ht="31.5">
      <c r="A670" s="19" t="s">
        <v>26</v>
      </c>
      <c r="B670" s="19"/>
      <c r="C670" s="19"/>
      <c r="D670" s="15">
        <v>1</v>
      </c>
      <c r="E670" s="15">
        <v>2312</v>
      </c>
      <c r="F670" s="37">
        <v>2251</v>
      </c>
      <c r="G670" s="46" t="s">
        <v>27</v>
      </c>
      <c r="H670" s="49" t="s">
        <v>26</v>
      </c>
      <c r="I670" s="49" t="s">
        <v>26</v>
      </c>
      <c r="J670" s="50" t="s">
        <v>26</v>
      </c>
      <c r="K670" s="27"/>
      <c r="L670" s="27"/>
      <c r="M670" s="27"/>
      <c r="N670" s="27"/>
      <c r="O670" s="27"/>
      <c r="P670" s="27"/>
      <c r="Q670" s="27"/>
      <c r="R670" s="33"/>
      <c r="S670" s="27"/>
      <c r="T670" s="21"/>
      <c r="U670" s="21"/>
      <c r="V670" s="21"/>
      <c r="W670" s="21"/>
      <c r="X670" s="21"/>
      <c r="Y670" s="21"/>
      <c r="Z670" s="21"/>
    </row>
    <row r="671" spans="1:26" ht="71.25">
      <c r="A671" s="19" t="s">
        <v>529</v>
      </c>
      <c r="B671" s="19"/>
      <c r="C671" s="19"/>
      <c r="D671" s="15">
        <v>1</v>
      </c>
      <c r="E671" s="15">
        <v>2315</v>
      </c>
      <c r="F671" s="37">
        <v>2222</v>
      </c>
      <c r="G671" s="46" t="s">
        <v>27</v>
      </c>
      <c r="H671" s="51" t="s">
        <v>530</v>
      </c>
      <c r="I671" s="51" t="s">
        <v>417</v>
      </c>
      <c r="J671" s="52" t="s">
        <v>31</v>
      </c>
      <c r="K671" s="27"/>
      <c r="L671" s="27"/>
      <c r="M671" s="27"/>
      <c r="N671" s="27"/>
      <c r="O671" s="27"/>
      <c r="P671" s="27"/>
      <c r="Q671" s="27"/>
      <c r="R671" s="33"/>
      <c r="S671" s="27"/>
      <c r="T671" s="21"/>
      <c r="U671" s="21"/>
      <c r="V671" s="21"/>
      <c r="W671" s="21"/>
      <c r="X671" s="21"/>
      <c r="Y671" s="21"/>
      <c r="Z671" s="21"/>
    </row>
    <row r="672" spans="1:26" ht="47.25">
      <c r="A672" s="19" t="s">
        <v>531</v>
      </c>
      <c r="B672" s="19"/>
      <c r="C672" s="19"/>
      <c r="D672" s="15">
        <v>1</v>
      </c>
      <c r="E672" s="15">
        <v>2315</v>
      </c>
      <c r="F672" s="37">
        <v>2251</v>
      </c>
      <c r="G672" s="46" t="s">
        <v>457</v>
      </c>
      <c r="H672" s="51" t="s">
        <v>43</v>
      </c>
      <c r="I672" s="51" t="s">
        <v>44</v>
      </c>
      <c r="J672" s="52" t="s">
        <v>36</v>
      </c>
      <c r="K672" s="27"/>
      <c r="L672" s="27"/>
      <c r="M672" s="27"/>
      <c r="N672" s="27"/>
      <c r="O672" s="27"/>
      <c r="P672" s="27"/>
      <c r="Q672" s="27"/>
      <c r="R672" s="33"/>
      <c r="S672" s="27"/>
      <c r="T672" s="21"/>
      <c r="U672" s="21"/>
      <c r="V672" s="21"/>
      <c r="W672" s="21"/>
      <c r="X672" s="21"/>
      <c r="Y672" s="21"/>
      <c r="Z672" s="21"/>
    </row>
    <row r="673" spans="1:26" ht="31.5">
      <c r="A673" s="19" t="s">
        <v>532</v>
      </c>
      <c r="B673" s="19"/>
      <c r="C673" s="19"/>
      <c r="D673" s="15">
        <v>1</v>
      </c>
      <c r="E673" s="15">
        <v>2317</v>
      </c>
      <c r="F673" s="37">
        <v>2251</v>
      </c>
      <c r="G673" s="46" t="s">
        <v>457</v>
      </c>
      <c r="H673" s="51" t="s">
        <v>43</v>
      </c>
      <c r="I673" s="51" t="s">
        <v>44</v>
      </c>
      <c r="J673" s="52" t="s">
        <v>36</v>
      </c>
      <c r="K673" s="27"/>
      <c r="L673" s="27"/>
      <c r="M673" s="27"/>
      <c r="N673" s="27"/>
      <c r="O673" s="27"/>
      <c r="P673" s="27"/>
      <c r="Q673" s="27"/>
      <c r="R673" s="33"/>
      <c r="S673" s="27"/>
      <c r="T673" s="21"/>
      <c r="U673" s="21"/>
      <c r="V673" s="21"/>
      <c r="W673" s="21"/>
      <c r="X673" s="21"/>
      <c r="Y673" s="21"/>
      <c r="Z673" s="21"/>
    </row>
    <row r="674" spans="1:26" ht="31.5">
      <c r="A674" s="19" t="s">
        <v>26</v>
      </c>
      <c r="B674" s="19"/>
      <c r="C674" s="19"/>
      <c r="D674" s="15">
        <v>1</v>
      </c>
      <c r="E674" s="15">
        <v>2317</v>
      </c>
      <c r="F674" s="37">
        <v>2302</v>
      </c>
      <c r="G674" s="46" t="s">
        <v>27</v>
      </c>
      <c r="H674" s="49" t="s">
        <v>26</v>
      </c>
      <c r="I674" s="49" t="s">
        <v>26</v>
      </c>
      <c r="J674" s="50" t="s">
        <v>26</v>
      </c>
      <c r="K674" s="27"/>
      <c r="L674" s="27"/>
      <c r="M674" s="27"/>
      <c r="N674" s="27"/>
      <c r="O674" s="27"/>
      <c r="P674" s="27"/>
      <c r="Q674" s="27"/>
      <c r="R674" s="33"/>
      <c r="S674" s="27"/>
      <c r="T674" s="21"/>
      <c r="U674" s="21"/>
      <c r="V674" s="21"/>
      <c r="W674" s="21"/>
      <c r="X674" s="21"/>
      <c r="Y674" s="21"/>
      <c r="Z674" s="21"/>
    </row>
    <row r="675" spans="1:26" ht="31.5">
      <c r="A675" s="21" t="s">
        <v>411</v>
      </c>
      <c r="B675" s="21"/>
      <c r="C675" s="21"/>
      <c r="D675" s="15">
        <v>1</v>
      </c>
      <c r="E675" s="15">
        <v>2320</v>
      </c>
      <c r="F675" s="37">
        <v>2251</v>
      </c>
      <c r="G675" s="46" t="s">
        <v>457</v>
      </c>
      <c r="H675" s="49" t="s">
        <v>26</v>
      </c>
      <c r="I675" s="49" t="s">
        <v>26</v>
      </c>
      <c r="J675" s="50" t="s">
        <v>26</v>
      </c>
      <c r="K675" s="27"/>
      <c r="L675" s="27"/>
      <c r="M675" s="27"/>
      <c r="N675" s="27"/>
      <c r="O675" s="27"/>
      <c r="P675" s="27"/>
      <c r="Q675" s="27"/>
      <c r="R675" s="33"/>
      <c r="S675" s="27"/>
      <c r="T675" s="21"/>
      <c r="U675" s="21"/>
      <c r="V675" s="21"/>
      <c r="W675" s="21"/>
      <c r="X675" s="21"/>
      <c r="Y675" s="21"/>
      <c r="Z675" s="21"/>
    </row>
    <row r="676" spans="1:26" ht="31.5">
      <c r="A676" s="19" t="s">
        <v>533</v>
      </c>
      <c r="B676" s="19"/>
      <c r="C676" s="19"/>
      <c r="D676" s="15">
        <v>1</v>
      </c>
      <c r="E676" s="15">
        <v>2232</v>
      </c>
      <c r="F676" s="37">
        <v>2301</v>
      </c>
      <c r="G676" s="46" t="s">
        <v>457</v>
      </c>
      <c r="H676" s="51" t="s">
        <v>534</v>
      </c>
      <c r="I676" s="51" t="s">
        <v>44</v>
      </c>
      <c r="J676" s="52" t="s">
        <v>36</v>
      </c>
      <c r="K676" s="27"/>
      <c r="L676" s="27"/>
      <c r="M676" s="27"/>
      <c r="N676" s="27"/>
      <c r="O676" s="27"/>
      <c r="P676" s="27"/>
      <c r="Q676" s="27"/>
      <c r="R676" s="33"/>
      <c r="S676" s="27"/>
      <c r="T676" s="21"/>
      <c r="U676" s="21"/>
      <c r="V676" s="21"/>
      <c r="W676" s="21"/>
      <c r="X676" s="21"/>
      <c r="Y676" s="21"/>
      <c r="Z676" s="21"/>
    </row>
    <row r="677" spans="1:26" ht="31.5">
      <c r="A677" s="19" t="s">
        <v>535</v>
      </c>
      <c r="B677" s="19"/>
      <c r="C677" s="19"/>
      <c r="D677" s="15">
        <v>1</v>
      </c>
      <c r="E677" s="15">
        <v>2232</v>
      </c>
      <c r="F677" s="37">
        <v>2251</v>
      </c>
      <c r="G677" s="46" t="s">
        <v>27</v>
      </c>
      <c r="H677" s="51" t="s">
        <v>113</v>
      </c>
      <c r="I677" s="51" t="s">
        <v>318</v>
      </c>
      <c r="J677" s="52" t="s">
        <v>31</v>
      </c>
      <c r="K677" s="27"/>
      <c r="L677" s="27"/>
      <c r="M677" s="27"/>
      <c r="N677" s="27"/>
      <c r="O677" s="27"/>
      <c r="P677" s="27"/>
      <c r="Q677" s="27"/>
      <c r="R677" s="33"/>
      <c r="S677" s="27"/>
      <c r="T677" s="21"/>
      <c r="U677" s="21"/>
      <c r="V677" s="21"/>
      <c r="W677" s="21"/>
      <c r="X677" s="21"/>
      <c r="Y677" s="21"/>
      <c r="Z677" s="21"/>
    </row>
    <row r="678" spans="1:26" ht="31.5">
      <c r="A678" s="19" t="s">
        <v>26</v>
      </c>
      <c r="B678" s="19"/>
      <c r="C678" s="19"/>
      <c r="D678" s="15">
        <v>1</v>
      </c>
      <c r="E678" s="15">
        <v>2232</v>
      </c>
      <c r="F678" s="37">
        <v>2301</v>
      </c>
      <c r="G678" s="46" t="s">
        <v>27</v>
      </c>
      <c r="H678" s="49" t="s">
        <v>26</v>
      </c>
      <c r="I678" s="49" t="s">
        <v>26</v>
      </c>
      <c r="J678" s="50" t="s">
        <v>26</v>
      </c>
      <c r="K678" s="27"/>
      <c r="L678" s="27"/>
      <c r="M678" s="27"/>
      <c r="N678" s="27"/>
      <c r="O678" s="27"/>
      <c r="P678" s="27"/>
      <c r="Q678" s="27"/>
      <c r="R678" s="33"/>
      <c r="S678" s="27"/>
      <c r="T678" s="21"/>
      <c r="U678" s="21"/>
      <c r="V678" s="21"/>
      <c r="W678" s="21"/>
      <c r="X678" s="21"/>
      <c r="Y678" s="21"/>
      <c r="Z678" s="21"/>
    </row>
    <row r="679" spans="1:26" ht="28.5">
      <c r="A679" s="19" t="s">
        <v>536</v>
      </c>
      <c r="B679" s="19"/>
      <c r="C679" s="19"/>
      <c r="D679" s="15">
        <v>1</v>
      </c>
      <c r="E679" s="15">
        <v>2236</v>
      </c>
      <c r="F679" s="37">
        <v>2253</v>
      </c>
      <c r="G679" s="46" t="s">
        <v>537</v>
      </c>
      <c r="H679" s="21" t="s">
        <v>455</v>
      </c>
      <c r="I679" s="15" t="s">
        <v>437</v>
      </c>
      <c r="J679" s="42" t="s">
        <v>91</v>
      </c>
      <c r="K679" s="27"/>
      <c r="L679" s="27"/>
      <c r="M679" s="27"/>
      <c r="N679" s="27"/>
      <c r="O679" s="27"/>
      <c r="P679" s="27"/>
      <c r="Q679" s="27"/>
      <c r="R679" s="33"/>
      <c r="S679" s="27"/>
      <c r="T679" s="21"/>
      <c r="U679" s="21"/>
      <c r="V679" s="21"/>
      <c r="W679" s="21"/>
      <c r="X679" s="21"/>
      <c r="Y679" s="21"/>
      <c r="Z679" s="21"/>
    </row>
    <row r="680" spans="1:26" ht="31.5">
      <c r="A680" s="19" t="s">
        <v>538</v>
      </c>
      <c r="B680" s="19"/>
      <c r="C680" s="19"/>
      <c r="D680" s="15">
        <v>1</v>
      </c>
      <c r="E680" s="15">
        <v>2236</v>
      </c>
      <c r="F680" s="37">
        <v>2253</v>
      </c>
      <c r="G680" s="46" t="s">
        <v>457</v>
      </c>
      <c r="H680" s="73" t="s">
        <v>510</v>
      </c>
      <c r="I680" s="73" t="s">
        <v>511</v>
      </c>
      <c r="J680" s="70" t="s">
        <v>36</v>
      </c>
      <c r="K680" s="27"/>
      <c r="L680" s="27"/>
      <c r="M680" s="27"/>
      <c r="N680" s="27"/>
      <c r="O680" s="27"/>
      <c r="P680" s="27"/>
      <c r="Q680" s="27"/>
      <c r="R680" s="33"/>
      <c r="S680" s="27"/>
      <c r="T680" s="21"/>
      <c r="U680" s="21"/>
      <c r="V680" s="21"/>
      <c r="W680" s="21"/>
      <c r="X680" s="21"/>
      <c r="Y680" s="21"/>
      <c r="Z680" s="21"/>
    </row>
    <row r="681" spans="1:26" ht="31.5">
      <c r="A681" s="19" t="s">
        <v>26</v>
      </c>
      <c r="B681" s="19"/>
      <c r="C681" s="19"/>
      <c r="D681" s="15">
        <v>1</v>
      </c>
      <c r="E681" s="15">
        <v>2236</v>
      </c>
      <c r="F681" s="37">
        <v>2251</v>
      </c>
      <c r="G681" s="46" t="s">
        <v>27</v>
      </c>
      <c r="H681" s="49" t="s">
        <v>26</v>
      </c>
      <c r="I681" s="49" t="s">
        <v>26</v>
      </c>
      <c r="J681" s="50" t="s">
        <v>26</v>
      </c>
      <c r="K681" s="27"/>
      <c r="L681" s="27"/>
      <c r="M681" s="27"/>
      <c r="N681" s="27"/>
      <c r="O681" s="27"/>
      <c r="P681" s="27"/>
      <c r="Q681" s="27"/>
      <c r="R681" s="33"/>
      <c r="S681" s="27"/>
      <c r="T681" s="21"/>
      <c r="U681" s="21"/>
      <c r="V681" s="21"/>
      <c r="W681" s="21"/>
      <c r="X681" s="21"/>
      <c r="Y681" s="21"/>
      <c r="Z681" s="21"/>
    </row>
    <row r="682" spans="1:26" ht="57">
      <c r="A682" s="19" t="s">
        <v>539</v>
      </c>
      <c r="B682" s="19"/>
      <c r="C682" s="19"/>
      <c r="D682" s="15">
        <v>1</v>
      </c>
      <c r="E682" s="15">
        <v>2329</v>
      </c>
      <c r="F682" s="37">
        <v>2106</v>
      </c>
      <c r="G682" s="46" t="s">
        <v>27</v>
      </c>
      <c r="H682" s="51" t="s">
        <v>43</v>
      </c>
      <c r="I682" s="51" t="s">
        <v>117</v>
      </c>
      <c r="J682" s="52" t="s">
        <v>36</v>
      </c>
      <c r="K682" s="27"/>
      <c r="L682" s="27"/>
      <c r="M682" s="27"/>
      <c r="N682" s="27"/>
      <c r="O682" s="27"/>
      <c r="P682" s="27"/>
      <c r="Q682" s="27"/>
      <c r="R682" s="33"/>
      <c r="S682" s="27"/>
      <c r="T682" s="21"/>
      <c r="U682" s="21"/>
      <c r="V682" s="21"/>
      <c r="W682" s="21"/>
      <c r="X682" s="21"/>
      <c r="Y682" s="21"/>
      <c r="Z682" s="21"/>
    </row>
    <row r="683" spans="1:26" ht="31.5">
      <c r="A683" s="19" t="s">
        <v>540</v>
      </c>
      <c r="B683" s="19"/>
      <c r="C683" s="19"/>
      <c r="D683" s="15">
        <v>1</v>
      </c>
      <c r="E683" s="15">
        <v>2329</v>
      </c>
      <c r="F683" s="37">
        <v>2312</v>
      </c>
      <c r="G683" s="46" t="s">
        <v>457</v>
      </c>
      <c r="H683" s="51" t="s">
        <v>43</v>
      </c>
      <c r="I683" s="51" t="s">
        <v>44</v>
      </c>
      <c r="J683" s="52" t="s">
        <v>36</v>
      </c>
      <c r="K683" s="27"/>
      <c r="L683" s="27"/>
      <c r="M683" s="27"/>
      <c r="N683" s="27"/>
      <c r="O683" s="27"/>
      <c r="P683" s="27"/>
      <c r="Q683" s="27"/>
      <c r="R683" s="33"/>
      <c r="S683" s="27"/>
      <c r="T683" s="21"/>
      <c r="U683" s="21"/>
      <c r="V683" s="21"/>
      <c r="W683" s="21"/>
      <c r="X683" s="21"/>
      <c r="Y683" s="21"/>
      <c r="Z683" s="21"/>
    </row>
    <row r="684" spans="1:26" ht="42.75">
      <c r="A684" s="66" t="s">
        <v>541</v>
      </c>
      <c r="B684" s="66"/>
      <c r="C684" s="66"/>
      <c r="D684" s="67">
        <v>1</v>
      </c>
      <c r="E684" s="67">
        <v>2336</v>
      </c>
      <c r="F684" s="68">
        <v>2238</v>
      </c>
      <c r="G684" s="46" t="s">
        <v>27</v>
      </c>
      <c r="H684" s="73" t="s">
        <v>26</v>
      </c>
      <c r="I684" s="73" t="s">
        <v>26</v>
      </c>
      <c r="J684" s="74" t="s">
        <v>26</v>
      </c>
      <c r="K684" s="27"/>
      <c r="L684" s="27"/>
      <c r="M684" s="27"/>
      <c r="N684" s="27"/>
      <c r="O684" s="27"/>
      <c r="P684" s="27"/>
      <c r="Q684" s="27"/>
      <c r="R684" s="33"/>
      <c r="S684" s="27"/>
      <c r="T684" s="21"/>
      <c r="U684" s="21"/>
      <c r="V684" s="21"/>
      <c r="W684" s="21"/>
      <c r="X684" s="21"/>
      <c r="Y684" s="21"/>
      <c r="Z684" s="21"/>
    </row>
    <row r="685" spans="1:26" ht="110.25">
      <c r="A685" s="19" t="s">
        <v>542</v>
      </c>
      <c r="B685" s="19"/>
      <c r="C685" s="19"/>
      <c r="D685" s="15">
        <v>1</v>
      </c>
      <c r="E685" s="15">
        <v>2337</v>
      </c>
      <c r="F685" s="37">
        <v>2312</v>
      </c>
      <c r="G685" s="18" t="s">
        <v>457</v>
      </c>
      <c r="H685" s="51" t="s">
        <v>43</v>
      </c>
      <c r="I685" s="51" t="s">
        <v>44</v>
      </c>
      <c r="J685" s="52" t="s">
        <v>36</v>
      </c>
      <c r="K685" s="27"/>
      <c r="L685" s="27"/>
      <c r="M685" s="27"/>
      <c r="N685" s="27"/>
      <c r="O685" s="27"/>
      <c r="P685" s="27"/>
      <c r="Q685" s="27"/>
      <c r="R685" s="33"/>
      <c r="S685" s="27"/>
      <c r="T685" s="21"/>
      <c r="U685" s="21"/>
      <c r="V685" s="21"/>
      <c r="W685" s="21"/>
      <c r="X685" s="21"/>
      <c r="Y685" s="21"/>
      <c r="Z685" s="21"/>
    </row>
    <row r="686" spans="1:26" ht="42.75">
      <c r="A686" s="19" t="s">
        <v>543</v>
      </c>
      <c r="B686" s="19"/>
      <c r="C686" s="19"/>
      <c r="D686" s="15">
        <v>1</v>
      </c>
      <c r="E686" s="15">
        <v>2339</v>
      </c>
      <c r="F686" s="37">
        <v>2320</v>
      </c>
      <c r="G686" s="18" t="s">
        <v>27</v>
      </c>
      <c r="H686" s="51" t="s">
        <v>544</v>
      </c>
      <c r="I686" s="51" t="s">
        <v>65</v>
      </c>
      <c r="J686" s="52" t="s">
        <v>36</v>
      </c>
      <c r="K686" s="27"/>
      <c r="L686" s="27"/>
      <c r="M686" s="27"/>
      <c r="N686" s="27"/>
      <c r="O686" s="27"/>
      <c r="P686" s="27"/>
      <c r="Q686" s="27"/>
      <c r="R686" s="33"/>
      <c r="S686" s="27"/>
      <c r="T686" s="21"/>
      <c r="U686" s="21"/>
      <c r="V686" s="21"/>
      <c r="W686" s="21"/>
      <c r="X686" s="21"/>
      <c r="Y686" s="21"/>
      <c r="Z686" s="21"/>
    </row>
    <row r="687" spans="1:26" ht="31.5">
      <c r="A687" s="21" t="s">
        <v>545</v>
      </c>
      <c r="B687" s="21"/>
      <c r="C687" s="21"/>
      <c r="D687" s="15">
        <v>1</v>
      </c>
      <c r="E687" s="15">
        <v>2340</v>
      </c>
      <c r="F687" s="37">
        <v>2304</v>
      </c>
      <c r="G687" s="18" t="s">
        <v>457</v>
      </c>
      <c r="H687" s="51" t="s">
        <v>43</v>
      </c>
      <c r="I687" s="51" t="s">
        <v>450</v>
      </c>
      <c r="J687" s="52" t="s">
        <v>36</v>
      </c>
      <c r="K687" s="27"/>
      <c r="L687" s="27"/>
      <c r="M687" s="27"/>
      <c r="N687" s="27"/>
      <c r="O687" s="27"/>
      <c r="P687" s="27"/>
      <c r="Q687" s="27"/>
      <c r="R687" s="33"/>
      <c r="S687" s="27"/>
      <c r="T687" s="21"/>
      <c r="U687" s="21"/>
      <c r="V687" s="21"/>
      <c r="W687" s="21"/>
      <c r="X687" s="21"/>
      <c r="Y687" s="21"/>
      <c r="Z687" s="21"/>
    </row>
    <row r="688" spans="1:26" ht="31.5">
      <c r="A688" s="21" t="s">
        <v>546</v>
      </c>
      <c r="B688" s="21"/>
      <c r="C688" s="21"/>
      <c r="D688" s="15">
        <v>1</v>
      </c>
      <c r="E688" s="15">
        <v>2340</v>
      </c>
      <c r="F688" s="37">
        <v>2312</v>
      </c>
      <c r="G688" s="18" t="s">
        <v>457</v>
      </c>
      <c r="H688" s="51" t="s">
        <v>43</v>
      </c>
      <c r="I688" s="51" t="s">
        <v>44</v>
      </c>
      <c r="J688" s="52" t="s">
        <v>36</v>
      </c>
      <c r="K688" s="27"/>
      <c r="L688" s="27"/>
      <c r="M688" s="27"/>
      <c r="N688" s="27"/>
      <c r="O688" s="27"/>
      <c r="P688" s="27"/>
      <c r="Q688" s="27"/>
      <c r="R688" s="33"/>
      <c r="S688" s="27"/>
      <c r="T688" s="21"/>
      <c r="U688" s="21"/>
      <c r="V688" s="21"/>
      <c r="W688" s="21"/>
      <c r="X688" s="21"/>
      <c r="Y688" s="21"/>
      <c r="Z688" s="21"/>
    </row>
    <row r="689" spans="1:26" ht="31.5">
      <c r="A689" s="21" t="s">
        <v>547</v>
      </c>
      <c r="B689" s="21"/>
      <c r="C689" s="21"/>
      <c r="D689" s="15">
        <v>1</v>
      </c>
      <c r="E689" s="15">
        <v>2345</v>
      </c>
      <c r="F689" s="37">
        <v>2321</v>
      </c>
      <c r="G689" s="46" t="s">
        <v>27</v>
      </c>
      <c r="H689" s="51" t="s">
        <v>344</v>
      </c>
      <c r="I689" s="51" t="s">
        <v>548</v>
      </c>
      <c r="J689" s="52" t="s">
        <v>31</v>
      </c>
      <c r="K689" s="27"/>
      <c r="L689" s="27"/>
      <c r="M689" s="27"/>
      <c r="N689" s="27"/>
      <c r="O689" s="27"/>
      <c r="P689" s="27"/>
      <c r="Q689" s="27"/>
      <c r="R689" s="33"/>
      <c r="S689" s="27"/>
      <c r="T689" s="21"/>
      <c r="U689" s="21"/>
      <c r="V689" s="21"/>
      <c r="W689" s="21"/>
      <c r="X689" s="21"/>
      <c r="Y689" s="21"/>
      <c r="Z689" s="21"/>
    </row>
    <row r="690" spans="1:26" ht="31.5">
      <c r="A690" s="21" t="s">
        <v>549</v>
      </c>
      <c r="B690" s="21"/>
      <c r="C690" s="21"/>
      <c r="D690" s="15">
        <v>1</v>
      </c>
      <c r="E690" s="15">
        <v>2345</v>
      </c>
      <c r="F690" s="37">
        <v>2312</v>
      </c>
      <c r="G690" s="46" t="s">
        <v>457</v>
      </c>
      <c r="H690" s="51" t="s">
        <v>550</v>
      </c>
      <c r="I690" s="51" t="s">
        <v>44</v>
      </c>
      <c r="J690" s="52" t="s">
        <v>36</v>
      </c>
      <c r="K690" s="27"/>
      <c r="L690" s="27"/>
      <c r="M690" s="27"/>
      <c r="N690" s="27"/>
      <c r="O690" s="27"/>
      <c r="P690" s="27"/>
      <c r="Q690" s="27"/>
      <c r="R690" s="33"/>
      <c r="S690" s="27"/>
      <c r="T690" s="21"/>
      <c r="U690" s="21"/>
      <c r="V690" s="21"/>
      <c r="W690" s="21"/>
      <c r="X690" s="21"/>
      <c r="Y690" s="21"/>
      <c r="Z690" s="21"/>
    </row>
    <row r="691" spans="1:26" ht="27">
      <c r="A691" s="49" t="s">
        <v>26</v>
      </c>
      <c r="B691" s="49"/>
      <c r="C691" s="49"/>
      <c r="D691" s="15">
        <v>1</v>
      </c>
      <c r="E691" s="41" t="s">
        <v>551</v>
      </c>
      <c r="F691" s="92" t="s">
        <v>552</v>
      </c>
      <c r="G691" s="46" t="s">
        <v>553</v>
      </c>
      <c r="H691" s="73" t="s">
        <v>26</v>
      </c>
      <c r="I691" s="73" t="s">
        <v>26</v>
      </c>
      <c r="J691" s="74" t="s">
        <v>26</v>
      </c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42.75">
      <c r="A692" s="49" t="s">
        <v>554</v>
      </c>
      <c r="B692" s="49"/>
      <c r="C692" s="49"/>
      <c r="D692" s="15">
        <v>1</v>
      </c>
      <c r="E692" s="41" t="s">
        <v>551</v>
      </c>
      <c r="F692" s="37" t="s">
        <v>555</v>
      </c>
      <c r="G692" s="46" t="s">
        <v>553</v>
      </c>
      <c r="H692" s="51" t="s">
        <v>484</v>
      </c>
      <c r="I692" s="51" t="s">
        <v>201</v>
      </c>
      <c r="J692" s="52" t="s">
        <v>31</v>
      </c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27">
      <c r="A693" s="49" t="s">
        <v>556</v>
      </c>
      <c r="B693" s="49"/>
      <c r="C693" s="49"/>
      <c r="D693" s="15">
        <v>1</v>
      </c>
      <c r="E693" s="41" t="s">
        <v>551</v>
      </c>
      <c r="F693" s="37" t="s">
        <v>557</v>
      </c>
      <c r="G693" s="46" t="s">
        <v>537</v>
      </c>
      <c r="H693" s="51" t="s">
        <v>558</v>
      </c>
      <c r="I693" s="51"/>
      <c r="J693" s="52" t="s">
        <v>470</v>
      </c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28.5">
      <c r="A694" s="93" t="s">
        <v>559</v>
      </c>
      <c r="B694" s="93"/>
      <c r="C694" s="93"/>
      <c r="D694" s="15">
        <v>1</v>
      </c>
      <c r="E694" s="41" t="s">
        <v>551</v>
      </c>
      <c r="F694" s="37" t="s">
        <v>557</v>
      </c>
      <c r="G694" s="46" t="s">
        <v>553</v>
      </c>
      <c r="H694" s="51" t="s">
        <v>494</v>
      </c>
      <c r="I694" s="51" t="s">
        <v>495</v>
      </c>
      <c r="J694" s="52" t="s">
        <v>31</v>
      </c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28.5">
      <c r="A695" s="93" t="s">
        <v>497</v>
      </c>
      <c r="B695" s="93"/>
      <c r="C695" s="93"/>
      <c r="D695" s="15">
        <v>1</v>
      </c>
      <c r="E695" s="41" t="s">
        <v>551</v>
      </c>
      <c r="F695" s="37" t="s">
        <v>557</v>
      </c>
      <c r="G695" s="46" t="s">
        <v>553</v>
      </c>
      <c r="H695" s="51" t="s">
        <v>494</v>
      </c>
      <c r="I695" s="51" t="s">
        <v>495</v>
      </c>
      <c r="J695" s="52" t="s">
        <v>31</v>
      </c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28.5">
      <c r="A696" s="93" t="s">
        <v>497</v>
      </c>
      <c r="B696" s="93"/>
      <c r="C696" s="93"/>
      <c r="D696" s="15">
        <v>1</v>
      </c>
      <c r="E696" s="41" t="s">
        <v>560</v>
      </c>
      <c r="F696" s="37" t="s">
        <v>557</v>
      </c>
      <c r="G696" s="46" t="s">
        <v>553</v>
      </c>
      <c r="H696" s="51" t="s">
        <v>494</v>
      </c>
      <c r="I696" s="51" t="s">
        <v>495</v>
      </c>
      <c r="J696" s="52" t="s">
        <v>31</v>
      </c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42.75">
      <c r="A697" s="49" t="s">
        <v>561</v>
      </c>
      <c r="B697" s="49"/>
      <c r="C697" s="49"/>
      <c r="D697" s="15">
        <v>1</v>
      </c>
      <c r="E697" s="41" t="s">
        <v>560</v>
      </c>
      <c r="F697" s="37" t="s">
        <v>557</v>
      </c>
      <c r="G697" s="46" t="s">
        <v>537</v>
      </c>
      <c r="H697" s="73" t="s">
        <v>562</v>
      </c>
      <c r="I697" s="73" t="s">
        <v>563</v>
      </c>
      <c r="J697" s="70" t="s">
        <v>36</v>
      </c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40.5">
      <c r="A698" s="49" t="s">
        <v>564</v>
      </c>
      <c r="B698" s="49"/>
      <c r="C698" s="49"/>
      <c r="D698" s="15">
        <v>1</v>
      </c>
      <c r="E698" s="41" t="s">
        <v>560</v>
      </c>
      <c r="F698" s="37" t="s">
        <v>565</v>
      </c>
      <c r="G698" s="46" t="s">
        <v>537</v>
      </c>
      <c r="H698" s="73" t="s">
        <v>510</v>
      </c>
      <c r="I698" s="73" t="s">
        <v>511</v>
      </c>
      <c r="J698" s="70" t="s">
        <v>36</v>
      </c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40.5">
      <c r="A699" s="49" t="s">
        <v>564</v>
      </c>
      <c r="B699" s="49"/>
      <c r="C699" s="49"/>
      <c r="D699" s="15">
        <v>1</v>
      </c>
      <c r="E699" s="41" t="s">
        <v>560</v>
      </c>
      <c r="F699" s="37" t="s">
        <v>565</v>
      </c>
      <c r="G699" s="46" t="s">
        <v>537</v>
      </c>
      <c r="H699" s="73" t="s">
        <v>510</v>
      </c>
      <c r="I699" s="73" t="s">
        <v>511</v>
      </c>
      <c r="J699" s="70" t="s">
        <v>36</v>
      </c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40.5">
      <c r="A700" s="49" t="s">
        <v>564</v>
      </c>
      <c r="B700" s="49"/>
      <c r="C700" s="49"/>
      <c r="D700" s="15">
        <v>1</v>
      </c>
      <c r="E700" s="41" t="s">
        <v>560</v>
      </c>
      <c r="F700" s="37" t="s">
        <v>557</v>
      </c>
      <c r="G700" s="46" t="s">
        <v>537</v>
      </c>
      <c r="H700" s="73" t="s">
        <v>510</v>
      </c>
      <c r="I700" s="73" t="s">
        <v>511</v>
      </c>
      <c r="J700" s="70" t="s">
        <v>36</v>
      </c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27">
      <c r="A701" s="73" t="s">
        <v>26</v>
      </c>
      <c r="B701" s="73"/>
      <c r="C701" s="73"/>
      <c r="D701" s="67">
        <v>1</v>
      </c>
      <c r="E701" s="94" t="s">
        <v>566</v>
      </c>
      <c r="F701" s="68" t="s">
        <v>567</v>
      </c>
      <c r="G701" s="46" t="s">
        <v>553</v>
      </c>
      <c r="H701" s="73" t="s">
        <v>26</v>
      </c>
      <c r="I701" s="73" t="s">
        <v>26</v>
      </c>
      <c r="J701" s="74" t="s">
        <v>26</v>
      </c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42">
      <c r="A702" s="73" t="s">
        <v>568</v>
      </c>
      <c r="B702" s="73"/>
      <c r="C702" s="73"/>
      <c r="D702" s="67">
        <v>1</v>
      </c>
      <c r="E702" s="94" t="s">
        <v>566</v>
      </c>
      <c r="F702" s="68" t="s">
        <v>569</v>
      </c>
      <c r="G702" s="46" t="s">
        <v>537</v>
      </c>
      <c r="H702" s="95" t="s">
        <v>43</v>
      </c>
      <c r="I702" s="95" t="s">
        <v>177</v>
      </c>
      <c r="J702" s="96" t="s">
        <v>36</v>
      </c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57">
      <c r="A703" s="97" t="s">
        <v>570</v>
      </c>
      <c r="B703" s="97"/>
      <c r="C703" s="97"/>
      <c r="D703" s="67">
        <v>1</v>
      </c>
      <c r="E703" s="94" t="s">
        <v>571</v>
      </c>
      <c r="F703" s="68" t="s">
        <v>572</v>
      </c>
      <c r="G703" s="46" t="s">
        <v>553</v>
      </c>
      <c r="H703" s="69" t="s">
        <v>494</v>
      </c>
      <c r="I703" s="69" t="s">
        <v>495</v>
      </c>
      <c r="J703" s="70" t="s">
        <v>31</v>
      </c>
      <c r="K703" s="71"/>
      <c r="L703" s="71"/>
      <c r="M703" s="71"/>
      <c r="N703" s="71"/>
      <c r="O703" s="71"/>
      <c r="P703" s="71"/>
      <c r="Q703" s="71"/>
      <c r="R703" s="72"/>
      <c r="S703" s="71"/>
      <c r="T703" s="45"/>
      <c r="U703" s="45"/>
      <c r="V703" s="45"/>
      <c r="W703" s="45"/>
      <c r="X703" s="45"/>
      <c r="Y703" s="45"/>
      <c r="Z703" s="45"/>
    </row>
    <row r="704" spans="1:26" ht="114">
      <c r="A704" s="73" t="s">
        <v>573</v>
      </c>
      <c r="B704" s="73"/>
      <c r="C704" s="73"/>
      <c r="D704" s="67">
        <v>1</v>
      </c>
      <c r="E704" s="94" t="s">
        <v>571</v>
      </c>
      <c r="F704" s="68" t="s">
        <v>572</v>
      </c>
      <c r="G704" s="46" t="s">
        <v>553</v>
      </c>
      <c r="H704" s="45" t="s">
        <v>455</v>
      </c>
      <c r="I704" s="69" t="s">
        <v>345</v>
      </c>
      <c r="J704" s="70" t="s">
        <v>91</v>
      </c>
      <c r="K704" s="71"/>
      <c r="L704" s="71"/>
      <c r="M704" s="71"/>
      <c r="N704" s="71"/>
      <c r="O704" s="71"/>
      <c r="P704" s="71"/>
      <c r="Q704" s="71"/>
      <c r="R704" s="72"/>
      <c r="S704" s="71"/>
      <c r="T704" s="45"/>
      <c r="U704" s="45"/>
      <c r="V704" s="45"/>
      <c r="W704" s="45"/>
      <c r="X704" s="45"/>
      <c r="Y704" s="45"/>
      <c r="Z704" s="45"/>
    </row>
    <row r="705" spans="1:26" ht="57">
      <c r="A705" s="97" t="s">
        <v>570</v>
      </c>
      <c r="B705" s="97"/>
      <c r="C705" s="97"/>
      <c r="D705" s="21">
        <v>1</v>
      </c>
      <c r="E705" s="41" t="s">
        <v>574</v>
      </c>
      <c r="F705" s="37" t="s">
        <v>572</v>
      </c>
      <c r="G705" s="46" t="s">
        <v>553</v>
      </c>
      <c r="H705" s="51" t="s">
        <v>494</v>
      </c>
      <c r="I705" s="51" t="s">
        <v>495</v>
      </c>
      <c r="J705" s="52" t="s">
        <v>31</v>
      </c>
      <c r="K705" s="27"/>
      <c r="L705" s="27"/>
      <c r="M705" s="27"/>
      <c r="N705" s="27"/>
      <c r="O705" s="27"/>
      <c r="P705" s="27"/>
      <c r="Q705" s="27"/>
      <c r="R705" s="33"/>
      <c r="S705" s="27"/>
      <c r="T705" s="21"/>
      <c r="U705" s="21"/>
      <c r="V705" s="21"/>
      <c r="W705" s="21"/>
      <c r="X705" s="21"/>
      <c r="Y705" s="21"/>
      <c r="Z705" s="21"/>
    </row>
    <row r="706" spans="1:26" ht="28.5">
      <c r="A706" s="49" t="s">
        <v>575</v>
      </c>
      <c r="B706" s="49"/>
      <c r="C706" s="49"/>
      <c r="D706" s="15">
        <v>1</v>
      </c>
      <c r="E706" s="41" t="s">
        <v>576</v>
      </c>
      <c r="F706" s="37" t="s">
        <v>565</v>
      </c>
      <c r="G706" s="46" t="s">
        <v>553</v>
      </c>
      <c r="H706" s="51" t="s">
        <v>427</v>
      </c>
      <c r="I706" s="51" t="s">
        <v>495</v>
      </c>
      <c r="J706" s="52" t="s">
        <v>31</v>
      </c>
      <c r="K706" s="27"/>
      <c r="L706" s="27"/>
      <c r="M706" s="27"/>
      <c r="N706" s="27"/>
      <c r="O706" s="27"/>
      <c r="P706" s="27"/>
      <c r="Q706" s="27"/>
      <c r="R706" s="33"/>
      <c r="S706" s="27"/>
      <c r="T706" s="21"/>
      <c r="U706" s="21"/>
      <c r="V706" s="21"/>
      <c r="W706" s="21"/>
      <c r="X706" s="21"/>
      <c r="Y706" s="21"/>
      <c r="Z706" s="21"/>
    </row>
    <row r="707" spans="1:26" ht="28.5">
      <c r="A707" s="49" t="s">
        <v>577</v>
      </c>
      <c r="B707" s="49"/>
      <c r="C707" s="49"/>
      <c r="D707" s="15">
        <v>1</v>
      </c>
      <c r="E707" s="41" t="s">
        <v>576</v>
      </c>
      <c r="F707" s="37" t="s">
        <v>565</v>
      </c>
      <c r="G707" s="46" t="s">
        <v>553</v>
      </c>
      <c r="H707" s="21" t="s">
        <v>455</v>
      </c>
      <c r="I707" s="51" t="s">
        <v>437</v>
      </c>
      <c r="J707" s="42" t="s">
        <v>91</v>
      </c>
      <c r="K707" s="27"/>
      <c r="L707" s="27"/>
      <c r="M707" s="27"/>
      <c r="N707" s="27"/>
      <c r="O707" s="27"/>
      <c r="P707" s="27"/>
      <c r="Q707" s="27"/>
      <c r="R707" s="33"/>
      <c r="S707" s="27"/>
      <c r="T707" s="21"/>
      <c r="U707" s="21"/>
      <c r="V707" s="21"/>
      <c r="W707" s="21"/>
      <c r="X707" s="21"/>
      <c r="Y707" s="21"/>
      <c r="Z707" s="21"/>
    </row>
    <row r="708" spans="1:26" ht="40.5">
      <c r="A708" s="98" t="s">
        <v>578</v>
      </c>
      <c r="B708" s="98"/>
      <c r="C708" s="98"/>
      <c r="D708" s="15">
        <v>1</v>
      </c>
      <c r="E708" s="41" t="s">
        <v>579</v>
      </c>
      <c r="F708" s="37" t="s">
        <v>565</v>
      </c>
      <c r="G708" s="46" t="s">
        <v>537</v>
      </c>
      <c r="H708" s="73" t="s">
        <v>510</v>
      </c>
      <c r="I708" s="73" t="s">
        <v>511</v>
      </c>
      <c r="J708" s="70" t="s">
        <v>36</v>
      </c>
      <c r="K708" s="71"/>
      <c r="L708" s="71"/>
      <c r="M708" s="71"/>
      <c r="N708" s="71"/>
      <c r="O708" s="71"/>
      <c r="P708" s="71"/>
      <c r="Q708" s="71"/>
      <c r="R708" s="72"/>
      <c r="S708" s="71"/>
      <c r="T708" s="45"/>
      <c r="U708" s="45"/>
      <c r="V708" s="45"/>
      <c r="W708" s="45"/>
      <c r="X708" s="45"/>
      <c r="Y708" s="45"/>
      <c r="Z708" s="45"/>
    </row>
    <row r="709" spans="1:26" ht="40.5">
      <c r="A709" s="98" t="s">
        <v>578</v>
      </c>
      <c r="B709" s="98"/>
      <c r="C709" s="98"/>
      <c r="D709" s="15">
        <v>1</v>
      </c>
      <c r="E709" s="41" t="s">
        <v>579</v>
      </c>
      <c r="F709" s="37" t="s">
        <v>565</v>
      </c>
      <c r="G709" s="46" t="s">
        <v>537</v>
      </c>
      <c r="H709" s="73" t="s">
        <v>510</v>
      </c>
      <c r="I709" s="73" t="s">
        <v>511</v>
      </c>
      <c r="J709" s="70" t="s">
        <v>36</v>
      </c>
      <c r="K709" s="71"/>
      <c r="L709" s="71"/>
      <c r="M709" s="71"/>
      <c r="N709" s="71"/>
      <c r="O709" s="71"/>
      <c r="P709" s="71"/>
      <c r="Q709" s="71"/>
      <c r="R709" s="72"/>
      <c r="S709" s="71"/>
      <c r="T709" s="45"/>
      <c r="U709" s="45"/>
      <c r="V709" s="45"/>
      <c r="W709" s="45"/>
      <c r="X709" s="45"/>
      <c r="Y709" s="45"/>
      <c r="Z709" s="45"/>
    </row>
    <row r="710" spans="1:26" ht="40.5">
      <c r="A710" s="98" t="s">
        <v>578</v>
      </c>
      <c r="B710" s="98"/>
      <c r="C710" s="98"/>
      <c r="D710" s="15">
        <v>1</v>
      </c>
      <c r="E710" s="41" t="s">
        <v>579</v>
      </c>
      <c r="F710" s="37" t="s">
        <v>565</v>
      </c>
      <c r="G710" s="46" t="s">
        <v>537</v>
      </c>
      <c r="H710" s="73" t="s">
        <v>510</v>
      </c>
      <c r="I710" s="73" t="s">
        <v>511</v>
      </c>
      <c r="J710" s="70" t="s">
        <v>36</v>
      </c>
      <c r="K710" s="71"/>
      <c r="L710" s="71"/>
      <c r="M710" s="71"/>
      <c r="N710" s="71"/>
      <c r="O710" s="71"/>
      <c r="P710" s="71"/>
      <c r="Q710" s="71"/>
      <c r="R710" s="72"/>
      <c r="S710" s="71"/>
      <c r="T710" s="45"/>
      <c r="U710" s="45"/>
      <c r="V710" s="45"/>
      <c r="W710" s="45"/>
      <c r="X710" s="45"/>
      <c r="Y710" s="45"/>
      <c r="Z710" s="45"/>
    </row>
    <row r="711" spans="1:26" ht="40.5">
      <c r="A711" s="98" t="s">
        <v>578</v>
      </c>
      <c r="B711" s="98"/>
      <c r="C711" s="98"/>
      <c r="D711" s="15">
        <v>1</v>
      </c>
      <c r="E711" s="41" t="s">
        <v>579</v>
      </c>
      <c r="F711" s="37" t="s">
        <v>565</v>
      </c>
      <c r="G711" s="46" t="s">
        <v>537</v>
      </c>
      <c r="H711" s="73" t="s">
        <v>510</v>
      </c>
      <c r="I711" s="73" t="s">
        <v>511</v>
      </c>
      <c r="J711" s="70" t="s">
        <v>36</v>
      </c>
      <c r="K711" s="71"/>
      <c r="L711" s="71"/>
      <c r="M711" s="71"/>
      <c r="N711" s="71"/>
      <c r="O711" s="71"/>
      <c r="P711" s="71"/>
      <c r="Q711" s="71"/>
      <c r="R711" s="72"/>
      <c r="S711" s="71"/>
      <c r="T711" s="45"/>
      <c r="U711" s="45"/>
      <c r="V711" s="45"/>
      <c r="W711" s="45"/>
      <c r="X711" s="45"/>
      <c r="Y711" s="45"/>
      <c r="Z711" s="45"/>
    </row>
    <row r="712" spans="1:26" ht="40.5">
      <c r="A712" s="98" t="s">
        <v>578</v>
      </c>
      <c r="B712" s="98"/>
      <c r="C712" s="98"/>
      <c r="D712" s="15">
        <v>1</v>
      </c>
      <c r="E712" s="41" t="s">
        <v>579</v>
      </c>
      <c r="F712" s="37" t="s">
        <v>565</v>
      </c>
      <c r="G712" s="46" t="s">
        <v>537</v>
      </c>
      <c r="H712" s="73" t="s">
        <v>510</v>
      </c>
      <c r="I712" s="73" t="s">
        <v>511</v>
      </c>
      <c r="J712" s="70" t="s">
        <v>36</v>
      </c>
      <c r="K712" s="71"/>
      <c r="L712" s="71"/>
      <c r="M712" s="71"/>
      <c r="N712" s="71"/>
      <c r="O712" s="71"/>
      <c r="P712" s="71"/>
      <c r="Q712" s="71"/>
      <c r="R712" s="72"/>
      <c r="S712" s="71"/>
      <c r="T712" s="45"/>
      <c r="U712" s="45"/>
      <c r="V712" s="45"/>
      <c r="W712" s="45"/>
      <c r="X712" s="45"/>
      <c r="Y712" s="45"/>
      <c r="Z712" s="45"/>
    </row>
    <row r="713" spans="1:26" ht="40.5">
      <c r="A713" s="98" t="s">
        <v>578</v>
      </c>
      <c r="B713" s="98"/>
      <c r="C713" s="98"/>
      <c r="D713" s="15">
        <v>1</v>
      </c>
      <c r="E713" s="41" t="s">
        <v>579</v>
      </c>
      <c r="F713" s="37" t="s">
        <v>565</v>
      </c>
      <c r="G713" s="46" t="s">
        <v>537</v>
      </c>
      <c r="H713" s="73" t="s">
        <v>510</v>
      </c>
      <c r="I713" s="73" t="s">
        <v>511</v>
      </c>
      <c r="J713" s="70" t="s">
        <v>36</v>
      </c>
      <c r="K713" s="71"/>
      <c r="L713" s="71"/>
      <c r="M713" s="71"/>
      <c r="N713" s="71"/>
      <c r="O713" s="71"/>
      <c r="P713" s="71"/>
      <c r="Q713" s="71"/>
      <c r="R713" s="72"/>
      <c r="S713" s="71"/>
      <c r="T713" s="45"/>
      <c r="U713" s="45"/>
      <c r="V713" s="45"/>
      <c r="W713" s="45"/>
      <c r="X713" s="45"/>
      <c r="Y713" s="45"/>
      <c r="Z713" s="45"/>
    </row>
    <row r="714" spans="1:26" ht="40.5">
      <c r="A714" s="49" t="s">
        <v>564</v>
      </c>
      <c r="B714" s="49"/>
      <c r="C714" s="49"/>
      <c r="D714" s="15">
        <v>1</v>
      </c>
      <c r="E714" s="41" t="s">
        <v>579</v>
      </c>
      <c r="F714" s="37" t="s">
        <v>565</v>
      </c>
      <c r="G714" s="46" t="s">
        <v>537</v>
      </c>
      <c r="H714" s="73" t="s">
        <v>510</v>
      </c>
      <c r="I714" s="73" t="s">
        <v>511</v>
      </c>
      <c r="J714" s="70" t="s">
        <v>36</v>
      </c>
      <c r="K714" s="27"/>
      <c r="L714" s="27"/>
      <c r="M714" s="27"/>
      <c r="N714" s="27"/>
      <c r="O714" s="27"/>
      <c r="P714" s="27"/>
      <c r="Q714" s="27"/>
      <c r="R714" s="33"/>
      <c r="S714" s="27"/>
      <c r="T714" s="21"/>
      <c r="U714" s="21"/>
      <c r="V714" s="21"/>
      <c r="W714" s="21"/>
      <c r="X714" s="21"/>
      <c r="Y714" s="21"/>
      <c r="Z714" s="21"/>
    </row>
    <row r="715" spans="1:26" ht="40.5">
      <c r="A715" s="49" t="s">
        <v>564</v>
      </c>
      <c r="B715" s="49"/>
      <c r="C715" s="49"/>
      <c r="D715" s="15">
        <v>1</v>
      </c>
      <c r="E715" s="41" t="s">
        <v>579</v>
      </c>
      <c r="F715" s="37" t="s">
        <v>565</v>
      </c>
      <c r="G715" s="46" t="s">
        <v>537</v>
      </c>
      <c r="H715" s="73" t="s">
        <v>510</v>
      </c>
      <c r="I715" s="73" t="s">
        <v>511</v>
      </c>
      <c r="J715" s="70" t="s">
        <v>36</v>
      </c>
      <c r="K715" s="27"/>
      <c r="L715" s="27"/>
      <c r="M715" s="27"/>
      <c r="N715" s="27"/>
      <c r="O715" s="27"/>
      <c r="P715" s="27"/>
      <c r="Q715" s="27"/>
      <c r="R715" s="33"/>
      <c r="S715" s="27"/>
      <c r="T715" s="21"/>
      <c r="U715" s="21"/>
      <c r="V715" s="21"/>
      <c r="W715" s="21"/>
      <c r="X715" s="21"/>
      <c r="Y715" s="21"/>
      <c r="Z715" s="21"/>
    </row>
    <row r="716" spans="1:26" ht="40.5">
      <c r="A716" s="49" t="s">
        <v>564</v>
      </c>
      <c r="B716" s="49"/>
      <c r="C716" s="49"/>
      <c r="D716" s="15">
        <v>1</v>
      </c>
      <c r="E716" s="41" t="s">
        <v>579</v>
      </c>
      <c r="F716" s="37" t="s">
        <v>565</v>
      </c>
      <c r="G716" s="46" t="s">
        <v>537</v>
      </c>
      <c r="H716" s="73" t="s">
        <v>510</v>
      </c>
      <c r="I716" s="73" t="s">
        <v>511</v>
      </c>
      <c r="J716" s="70" t="s">
        <v>36</v>
      </c>
      <c r="K716" s="27"/>
      <c r="L716" s="27"/>
      <c r="M716" s="27"/>
      <c r="N716" s="27"/>
      <c r="O716" s="27"/>
      <c r="P716" s="27"/>
      <c r="Q716" s="27"/>
      <c r="R716" s="33"/>
      <c r="S716" s="27"/>
      <c r="T716" s="21"/>
      <c r="U716" s="21"/>
      <c r="V716" s="21"/>
      <c r="W716" s="21"/>
      <c r="X716" s="21"/>
      <c r="Y716" s="21"/>
      <c r="Z716" s="21"/>
    </row>
    <row r="717" spans="1:26" ht="40.5">
      <c r="A717" s="49" t="s">
        <v>564</v>
      </c>
      <c r="B717" s="49"/>
      <c r="C717" s="49"/>
      <c r="D717" s="15">
        <v>1</v>
      </c>
      <c r="E717" s="41" t="s">
        <v>579</v>
      </c>
      <c r="F717" s="37" t="s">
        <v>565</v>
      </c>
      <c r="G717" s="46" t="s">
        <v>537</v>
      </c>
      <c r="H717" s="73" t="s">
        <v>510</v>
      </c>
      <c r="I717" s="73" t="s">
        <v>511</v>
      </c>
      <c r="J717" s="70" t="s">
        <v>36</v>
      </c>
      <c r="K717" s="27"/>
      <c r="L717" s="27"/>
      <c r="M717" s="27"/>
      <c r="N717" s="27"/>
      <c r="O717" s="27"/>
      <c r="P717" s="27"/>
      <c r="Q717" s="27"/>
      <c r="R717" s="33"/>
      <c r="S717" s="27"/>
      <c r="T717" s="21"/>
      <c r="U717" s="21"/>
      <c r="V717" s="21"/>
      <c r="W717" s="21"/>
      <c r="X717" s="21"/>
      <c r="Y717" s="21"/>
      <c r="Z717" s="21"/>
    </row>
    <row r="718" spans="1:26" ht="40.5">
      <c r="A718" s="49" t="s">
        <v>564</v>
      </c>
      <c r="B718" s="49"/>
      <c r="C718" s="49"/>
      <c r="D718" s="15">
        <v>1</v>
      </c>
      <c r="E718" s="41" t="s">
        <v>579</v>
      </c>
      <c r="F718" s="37" t="s">
        <v>565</v>
      </c>
      <c r="G718" s="46" t="s">
        <v>537</v>
      </c>
      <c r="H718" s="73" t="s">
        <v>510</v>
      </c>
      <c r="I718" s="73" t="s">
        <v>511</v>
      </c>
      <c r="J718" s="70" t="s">
        <v>36</v>
      </c>
      <c r="K718" s="27"/>
      <c r="L718" s="27"/>
      <c r="M718" s="27"/>
      <c r="N718" s="27"/>
      <c r="O718" s="27"/>
      <c r="P718" s="27"/>
      <c r="Q718" s="27"/>
      <c r="R718" s="33"/>
      <c r="S718" s="27"/>
      <c r="T718" s="21"/>
      <c r="U718" s="21"/>
      <c r="V718" s="21"/>
      <c r="W718" s="21"/>
      <c r="X718" s="21"/>
      <c r="Y718" s="21"/>
      <c r="Z718" s="21"/>
    </row>
    <row r="719" spans="1:26" ht="40.5">
      <c r="A719" s="49" t="s">
        <v>564</v>
      </c>
      <c r="B719" s="49"/>
      <c r="C719" s="49"/>
      <c r="D719" s="15">
        <v>1</v>
      </c>
      <c r="E719" s="41" t="s">
        <v>579</v>
      </c>
      <c r="F719" s="37" t="s">
        <v>565</v>
      </c>
      <c r="G719" s="46" t="s">
        <v>537</v>
      </c>
      <c r="H719" s="73" t="s">
        <v>510</v>
      </c>
      <c r="I719" s="73" t="s">
        <v>511</v>
      </c>
      <c r="J719" s="70" t="s">
        <v>36</v>
      </c>
      <c r="K719" s="27"/>
      <c r="L719" s="27"/>
      <c r="M719" s="27"/>
      <c r="N719" s="27"/>
      <c r="O719" s="27"/>
      <c r="P719" s="27"/>
      <c r="Q719" s="27"/>
      <c r="R719" s="33"/>
      <c r="S719" s="27"/>
      <c r="T719" s="21"/>
      <c r="U719" s="21"/>
      <c r="V719" s="21"/>
      <c r="W719" s="21"/>
      <c r="X719" s="21"/>
      <c r="Y719" s="21"/>
      <c r="Z719" s="21"/>
    </row>
    <row r="720" spans="1:26" ht="40.5">
      <c r="A720" s="49" t="s">
        <v>564</v>
      </c>
      <c r="B720" s="49"/>
      <c r="C720" s="49"/>
      <c r="D720" s="15">
        <v>1</v>
      </c>
      <c r="E720" s="41" t="s">
        <v>579</v>
      </c>
      <c r="F720" s="37" t="s">
        <v>565</v>
      </c>
      <c r="G720" s="46" t="s">
        <v>537</v>
      </c>
      <c r="H720" s="73" t="s">
        <v>510</v>
      </c>
      <c r="I720" s="73" t="s">
        <v>511</v>
      </c>
      <c r="J720" s="70" t="s">
        <v>36</v>
      </c>
      <c r="K720" s="27"/>
      <c r="L720" s="27"/>
      <c r="M720" s="27"/>
      <c r="N720" s="27"/>
      <c r="O720" s="27"/>
      <c r="P720" s="27"/>
      <c r="Q720" s="27"/>
      <c r="R720" s="33"/>
      <c r="S720" s="27"/>
      <c r="T720" s="21"/>
      <c r="U720" s="21"/>
      <c r="V720" s="21"/>
      <c r="W720" s="21"/>
      <c r="X720" s="21"/>
      <c r="Y720" s="21"/>
      <c r="Z720" s="21"/>
    </row>
    <row r="721" spans="1:26" ht="40.5">
      <c r="A721" s="49" t="s">
        <v>564</v>
      </c>
      <c r="B721" s="49"/>
      <c r="C721" s="49"/>
      <c r="D721" s="15">
        <v>1</v>
      </c>
      <c r="E721" s="41" t="s">
        <v>579</v>
      </c>
      <c r="F721" s="37" t="s">
        <v>565</v>
      </c>
      <c r="G721" s="46" t="s">
        <v>537</v>
      </c>
      <c r="H721" s="73" t="s">
        <v>510</v>
      </c>
      <c r="I721" s="73" t="s">
        <v>511</v>
      </c>
      <c r="J721" s="70" t="s">
        <v>36</v>
      </c>
      <c r="K721" s="27"/>
      <c r="L721" s="27"/>
      <c r="M721" s="27"/>
      <c r="N721" s="27"/>
      <c r="O721" s="27"/>
      <c r="P721" s="27"/>
      <c r="Q721" s="27"/>
      <c r="R721" s="33"/>
      <c r="S721" s="27"/>
      <c r="T721" s="21"/>
      <c r="U721" s="21"/>
      <c r="V721" s="21"/>
      <c r="W721" s="21"/>
      <c r="X721" s="21"/>
      <c r="Y721" s="21"/>
      <c r="Z721" s="21"/>
    </row>
    <row r="722" spans="1:26" ht="57">
      <c r="A722" s="49" t="s">
        <v>580</v>
      </c>
      <c r="B722" s="49"/>
      <c r="C722" s="49"/>
      <c r="D722" s="15">
        <v>1</v>
      </c>
      <c r="E722" s="41" t="s">
        <v>581</v>
      </c>
      <c r="F722" s="37" t="s">
        <v>582</v>
      </c>
      <c r="G722" s="46" t="s">
        <v>553</v>
      </c>
      <c r="H722" s="51" t="s">
        <v>492</v>
      </c>
      <c r="I722" s="15" t="s">
        <v>338</v>
      </c>
      <c r="J722" s="99" t="s">
        <v>36</v>
      </c>
      <c r="K722" s="27"/>
      <c r="L722" s="27"/>
      <c r="M722" s="27"/>
      <c r="N722" s="27"/>
      <c r="O722" s="27"/>
      <c r="P722" s="27"/>
      <c r="Q722" s="27"/>
      <c r="R722" s="33"/>
      <c r="S722" s="27"/>
      <c r="T722" s="21"/>
      <c r="U722" s="21"/>
      <c r="V722" s="21"/>
      <c r="W722" s="21"/>
      <c r="X722" s="21"/>
      <c r="Y722" s="21"/>
      <c r="Z722" s="21"/>
    </row>
    <row r="723" spans="1:26" ht="27">
      <c r="A723" s="49" t="s">
        <v>26</v>
      </c>
      <c r="B723" s="49"/>
      <c r="C723" s="49"/>
      <c r="D723" s="15">
        <v>1</v>
      </c>
      <c r="E723" s="41" t="s">
        <v>581</v>
      </c>
      <c r="F723" s="37" t="s">
        <v>565</v>
      </c>
      <c r="G723" s="46" t="s">
        <v>553</v>
      </c>
      <c r="H723" s="49" t="s">
        <v>26</v>
      </c>
      <c r="I723" s="49" t="s">
        <v>26</v>
      </c>
      <c r="J723" s="50" t="s">
        <v>26</v>
      </c>
      <c r="K723" s="27"/>
      <c r="L723" s="27"/>
      <c r="M723" s="27"/>
      <c r="N723" s="27"/>
      <c r="O723" s="27"/>
      <c r="P723" s="27"/>
      <c r="Q723" s="27"/>
      <c r="R723" s="33"/>
      <c r="S723" s="27"/>
      <c r="T723" s="21"/>
      <c r="U723" s="21"/>
      <c r="V723" s="21"/>
      <c r="W723" s="21"/>
      <c r="X723" s="21"/>
      <c r="Y723" s="21"/>
      <c r="Z723" s="21"/>
    </row>
    <row r="724" spans="1:26" ht="28.5">
      <c r="A724" s="49" t="s">
        <v>577</v>
      </c>
      <c r="B724" s="49"/>
      <c r="C724" s="49"/>
      <c r="D724" s="15">
        <v>1</v>
      </c>
      <c r="E724" s="41" t="s">
        <v>581</v>
      </c>
      <c r="F724" s="37" t="s">
        <v>565</v>
      </c>
      <c r="G724" s="46" t="s">
        <v>553</v>
      </c>
      <c r="H724" s="21" t="s">
        <v>455</v>
      </c>
      <c r="I724" s="51" t="s">
        <v>437</v>
      </c>
      <c r="J724" s="42" t="s">
        <v>91</v>
      </c>
      <c r="K724" s="27"/>
      <c r="L724" s="27"/>
      <c r="M724" s="27"/>
      <c r="N724" s="27"/>
      <c r="O724" s="27"/>
      <c r="P724" s="27"/>
      <c r="Q724" s="27"/>
      <c r="R724" s="33"/>
      <c r="S724" s="27"/>
      <c r="T724" s="21"/>
      <c r="U724" s="21"/>
      <c r="V724" s="21"/>
      <c r="W724" s="21"/>
      <c r="X724" s="21"/>
      <c r="Y724" s="21"/>
      <c r="Z724" s="21"/>
    </row>
    <row r="725" spans="1:26" ht="40.5">
      <c r="A725" s="49" t="s">
        <v>564</v>
      </c>
      <c r="B725" s="49"/>
      <c r="C725" s="49"/>
      <c r="D725" s="15">
        <v>1</v>
      </c>
      <c r="E725" s="41" t="s">
        <v>583</v>
      </c>
      <c r="F725" s="37" t="s">
        <v>565</v>
      </c>
      <c r="G725" s="46" t="s">
        <v>537</v>
      </c>
      <c r="H725" s="73" t="s">
        <v>510</v>
      </c>
      <c r="I725" s="73" t="s">
        <v>511</v>
      </c>
      <c r="J725" s="70" t="s">
        <v>36</v>
      </c>
      <c r="K725" s="27"/>
      <c r="L725" s="27"/>
      <c r="M725" s="27"/>
      <c r="N725" s="27"/>
      <c r="O725" s="27"/>
      <c r="P725" s="27"/>
      <c r="Q725" s="27"/>
      <c r="R725" s="33"/>
      <c r="S725" s="27"/>
      <c r="T725" s="21"/>
      <c r="U725" s="21"/>
      <c r="V725" s="21"/>
      <c r="W725" s="21"/>
      <c r="X725" s="21"/>
      <c r="Y725" s="21"/>
      <c r="Z725" s="21"/>
    </row>
    <row r="726" spans="1:26" ht="40.5">
      <c r="A726" s="49" t="s">
        <v>564</v>
      </c>
      <c r="B726" s="49"/>
      <c r="C726" s="49"/>
      <c r="D726" s="15">
        <v>1</v>
      </c>
      <c r="E726" s="41" t="s">
        <v>583</v>
      </c>
      <c r="F726" s="37" t="s">
        <v>565</v>
      </c>
      <c r="G726" s="46" t="s">
        <v>537</v>
      </c>
      <c r="H726" s="73" t="s">
        <v>510</v>
      </c>
      <c r="I726" s="73" t="s">
        <v>511</v>
      </c>
      <c r="J726" s="70" t="s">
        <v>36</v>
      </c>
      <c r="K726" s="27"/>
      <c r="L726" s="27"/>
      <c r="M726" s="27"/>
      <c r="N726" s="27"/>
      <c r="O726" s="27"/>
      <c r="P726" s="27"/>
      <c r="Q726" s="27"/>
      <c r="R726" s="33"/>
      <c r="S726" s="27"/>
      <c r="T726" s="21"/>
      <c r="U726" s="21"/>
      <c r="V726" s="21"/>
      <c r="W726" s="21"/>
      <c r="X726" s="21"/>
      <c r="Y726" s="21"/>
      <c r="Z726" s="21"/>
    </row>
    <row r="727" spans="1:26" ht="40.5">
      <c r="A727" s="49" t="s">
        <v>564</v>
      </c>
      <c r="B727" s="49"/>
      <c r="C727" s="49"/>
      <c r="D727" s="15">
        <v>1</v>
      </c>
      <c r="E727" s="41" t="s">
        <v>583</v>
      </c>
      <c r="F727" s="37" t="s">
        <v>584</v>
      </c>
      <c r="G727" s="46" t="s">
        <v>537</v>
      </c>
      <c r="H727" s="73" t="s">
        <v>510</v>
      </c>
      <c r="I727" s="73" t="s">
        <v>511</v>
      </c>
      <c r="J727" s="70" t="s">
        <v>36</v>
      </c>
      <c r="K727" s="27"/>
      <c r="L727" s="27"/>
      <c r="M727" s="27"/>
      <c r="N727" s="27"/>
      <c r="O727" s="27"/>
      <c r="P727" s="27"/>
      <c r="Q727" s="27"/>
      <c r="R727" s="33"/>
      <c r="S727" s="27"/>
      <c r="T727" s="21"/>
      <c r="U727" s="21"/>
      <c r="V727" s="21"/>
      <c r="W727" s="21"/>
      <c r="X727" s="21"/>
      <c r="Y727" s="21"/>
      <c r="Z727" s="21"/>
    </row>
    <row r="728" spans="1:26" ht="95.25">
      <c r="A728" s="19" t="s">
        <v>585</v>
      </c>
      <c r="B728" s="19"/>
      <c r="C728" s="19"/>
      <c r="D728" s="21">
        <v>1</v>
      </c>
      <c r="E728" s="41" t="s">
        <v>586</v>
      </c>
      <c r="F728" s="37" t="s">
        <v>587</v>
      </c>
      <c r="G728" s="46" t="s">
        <v>537</v>
      </c>
      <c r="H728" s="73" t="s">
        <v>329</v>
      </c>
      <c r="I728" s="73" t="s">
        <v>177</v>
      </c>
      <c r="J728" s="70" t="s">
        <v>36</v>
      </c>
      <c r="K728" s="27"/>
      <c r="L728" s="27"/>
      <c r="M728" s="27"/>
      <c r="N728" s="27"/>
      <c r="O728" s="27"/>
      <c r="P728" s="27"/>
      <c r="Q728" s="27"/>
      <c r="R728" s="33"/>
      <c r="S728" s="27"/>
      <c r="T728" s="21"/>
      <c r="U728" s="21"/>
      <c r="V728" s="21"/>
      <c r="W728" s="21"/>
      <c r="X728" s="21"/>
      <c r="Y728" s="21"/>
      <c r="Z728" s="21"/>
    </row>
    <row r="729" spans="1:26">
      <c r="A729" s="19" t="s">
        <v>26</v>
      </c>
      <c r="B729" s="19"/>
      <c r="C729" s="19"/>
      <c r="D729" s="21">
        <v>1</v>
      </c>
      <c r="E729" s="41" t="s">
        <v>586</v>
      </c>
      <c r="F729" s="37" t="s">
        <v>557</v>
      </c>
      <c r="G729" s="19" t="s">
        <v>26</v>
      </c>
      <c r="H729" s="19" t="s">
        <v>26</v>
      </c>
      <c r="I729" s="19" t="s">
        <v>26</v>
      </c>
      <c r="J729" s="20" t="s">
        <v>26</v>
      </c>
      <c r="K729" s="27"/>
      <c r="L729" s="27"/>
      <c r="M729" s="27"/>
      <c r="N729" s="27"/>
      <c r="O729" s="27"/>
      <c r="P729" s="27"/>
      <c r="Q729" s="27"/>
      <c r="R729" s="33"/>
      <c r="S729" s="27"/>
      <c r="T729" s="21"/>
      <c r="U729" s="21"/>
      <c r="V729" s="21"/>
      <c r="W729" s="21"/>
      <c r="X729" s="21"/>
      <c r="Y729" s="21"/>
      <c r="Z729" s="21"/>
    </row>
    <row r="730" spans="1:26" ht="27">
      <c r="A730" s="51" t="s">
        <v>588</v>
      </c>
      <c r="B730" s="51"/>
      <c r="C730" s="51"/>
      <c r="D730" s="15">
        <v>1</v>
      </c>
      <c r="E730" s="41" t="s">
        <v>589</v>
      </c>
      <c r="F730" s="37" t="s">
        <v>567</v>
      </c>
      <c r="G730" s="46" t="s">
        <v>553</v>
      </c>
      <c r="H730" s="51" t="s">
        <v>494</v>
      </c>
      <c r="I730" s="51" t="s">
        <v>495</v>
      </c>
      <c r="J730" s="52" t="s">
        <v>31</v>
      </c>
      <c r="K730" s="27"/>
      <c r="L730" s="27"/>
      <c r="M730" s="27"/>
      <c r="N730" s="27"/>
      <c r="O730" s="27"/>
      <c r="P730" s="27"/>
      <c r="Q730" s="27"/>
      <c r="R730" s="33"/>
      <c r="S730" s="27"/>
      <c r="T730" s="21"/>
      <c r="U730" s="21"/>
      <c r="V730" s="21"/>
      <c r="W730" s="21"/>
      <c r="X730" s="21"/>
      <c r="Y730" s="21"/>
      <c r="Z730" s="21"/>
    </row>
    <row r="731" spans="1:26" ht="55.5">
      <c r="A731" s="49" t="s">
        <v>590</v>
      </c>
      <c r="B731" s="49"/>
      <c r="C731" s="49"/>
      <c r="D731" s="15">
        <v>1</v>
      </c>
      <c r="E731" s="41" t="s">
        <v>591</v>
      </c>
      <c r="F731" s="37" t="s">
        <v>587</v>
      </c>
      <c r="G731" s="46" t="s">
        <v>537</v>
      </c>
      <c r="H731" s="73" t="s">
        <v>510</v>
      </c>
      <c r="I731" s="73" t="s">
        <v>417</v>
      </c>
      <c r="J731" s="70" t="s">
        <v>36</v>
      </c>
      <c r="K731" s="27"/>
      <c r="L731" s="27"/>
      <c r="M731" s="27"/>
      <c r="N731" s="27"/>
      <c r="O731" s="27"/>
      <c r="P731" s="27"/>
      <c r="Q731" s="27"/>
      <c r="R731" s="33"/>
      <c r="S731" s="27"/>
      <c r="T731" s="21"/>
      <c r="U731" s="21"/>
      <c r="V731" s="21"/>
      <c r="W731" s="21"/>
      <c r="X731" s="21"/>
      <c r="Y731" s="21"/>
      <c r="Z731" s="21"/>
    </row>
    <row r="732" spans="1:26" ht="54.75">
      <c r="A732" s="49" t="s">
        <v>592</v>
      </c>
      <c r="B732" s="49"/>
      <c r="C732" s="49"/>
      <c r="D732" s="15">
        <v>1</v>
      </c>
      <c r="E732" s="41" t="s">
        <v>591</v>
      </c>
      <c r="F732" s="37" t="s">
        <v>567</v>
      </c>
      <c r="G732" s="46" t="s">
        <v>537</v>
      </c>
      <c r="H732" s="51" t="s">
        <v>593</v>
      </c>
      <c r="I732" s="51" t="s">
        <v>177</v>
      </c>
      <c r="J732" s="52" t="s">
        <v>31</v>
      </c>
      <c r="K732" s="27"/>
      <c r="L732" s="27"/>
      <c r="M732" s="27"/>
      <c r="N732" s="27"/>
      <c r="O732" s="27"/>
      <c r="P732" s="27"/>
      <c r="Q732" s="27"/>
      <c r="R732" s="33"/>
      <c r="S732" s="27"/>
      <c r="T732" s="21"/>
      <c r="U732" s="21"/>
      <c r="V732" s="21"/>
      <c r="W732" s="21"/>
      <c r="X732" s="21"/>
      <c r="Y732" s="21"/>
      <c r="Z732" s="21"/>
    </row>
    <row r="733" spans="1:26" ht="41.25">
      <c r="A733" s="49" t="s">
        <v>594</v>
      </c>
      <c r="B733" s="49"/>
      <c r="C733" s="49"/>
      <c r="D733" s="15">
        <v>1</v>
      </c>
      <c r="E733" s="41" t="s">
        <v>591</v>
      </c>
      <c r="F733" s="37" t="s">
        <v>567</v>
      </c>
      <c r="G733" s="46" t="s">
        <v>537</v>
      </c>
      <c r="H733" s="51" t="s">
        <v>461</v>
      </c>
      <c r="I733" s="51" t="s">
        <v>417</v>
      </c>
      <c r="J733" s="52" t="s">
        <v>36</v>
      </c>
      <c r="K733" s="27"/>
      <c r="L733" s="27"/>
      <c r="M733" s="27"/>
      <c r="N733" s="27"/>
      <c r="O733" s="27"/>
      <c r="P733" s="27"/>
      <c r="Q733" s="27"/>
      <c r="R733" s="33"/>
      <c r="S733" s="27"/>
      <c r="T733" s="21"/>
      <c r="U733" s="21"/>
      <c r="V733" s="21"/>
      <c r="W733" s="21"/>
      <c r="X733" s="21"/>
      <c r="Y733" s="21"/>
      <c r="Z733" s="21"/>
    </row>
    <row r="734" spans="1:26" ht="68.25">
      <c r="A734" s="100" t="s">
        <v>595</v>
      </c>
      <c r="B734" s="100"/>
      <c r="C734" s="100"/>
      <c r="D734" s="15">
        <v>1</v>
      </c>
      <c r="E734" s="41" t="s">
        <v>596</v>
      </c>
      <c r="F734" s="37" t="s">
        <v>567</v>
      </c>
      <c r="G734" s="46" t="s">
        <v>537</v>
      </c>
      <c r="H734" s="51" t="s">
        <v>597</v>
      </c>
      <c r="I734" s="51" t="s">
        <v>598</v>
      </c>
      <c r="J734" s="52" t="s">
        <v>31</v>
      </c>
      <c r="K734" s="27"/>
      <c r="L734" s="27"/>
      <c r="M734" s="27"/>
      <c r="N734" s="27"/>
      <c r="O734" s="27"/>
      <c r="P734" s="27"/>
      <c r="Q734" s="27"/>
      <c r="R734" s="33"/>
      <c r="S734" s="27"/>
      <c r="T734" s="21"/>
      <c r="U734" s="21"/>
      <c r="V734" s="21"/>
      <c r="W734" s="21"/>
      <c r="X734" s="21"/>
      <c r="Y734" s="21"/>
      <c r="Z734" s="21"/>
    </row>
    <row r="735" spans="1:26" ht="40.5">
      <c r="A735" s="101" t="s">
        <v>599</v>
      </c>
      <c r="B735" s="101"/>
      <c r="C735" s="101"/>
      <c r="D735" s="15">
        <v>1</v>
      </c>
      <c r="E735" s="41" t="s">
        <v>596</v>
      </c>
      <c r="F735" s="37" t="s">
        <v>576</v>
      </c>
      <c r="G735" s="46" t="s">
        <v>537</v>
      </c>
      <c r="H735" s="73" t="s">
        <v>510</v>
      </c>
      <c r="I735" s="73" t="s">
        <v>511</v>
      </c>
      <c r="J735" s="70" t="s">
        <v>36</v>
      </c>
      <c r="K735" s="27"/>
      <c r="L735" s="27"/>
      <c r="M735" s="27"/>
      <c r="N735" s="27"/>
      <c r="O735" s="27"/>
      <c r="P735" s="27"/>
      <c r="Q735" s="27"/>
      <c r="R735" s="33"/>
      <c r="S735" s="27"/>
      <c r="T735" s="21"/>
      <c r="U735" s="21"/>
      <c r="V735" s="21"/>
      <c r="W735" s="21"/>
      <c r="X735" s="21"/>
      <c r="Y735" s="21"/>
      <c r="Z735" s="21"/>
    </row>
    <row r="736" spans="1:26" ht="40.5">
      <c r="A736" s="101" t="s">
        <v>599</v>
      </c>
      <c r="B736" s="101"/>
      <c r="C736" s="101"/>
      <c r="D736" s="15">
        <v>1</v>
      </c>
      <c r="E736" s="41" t="s">
        <v>596</v>
      </c>
      <c r="F736" s="37" t="s">
        <v>576</v>
      </c>
      <c r="G736" s="46" t="s">
        <v>537</v>
      </c>
      <c r="H736" s="73" t="s">
        <v>510</v>
      </c>
      <c r="I736" s="73" t="s">
        <v>511</v>
      </c>
      <c r="J736" s="70" t="s">
        <v>36</v>
      </c>
      <c r="K736" s="27"/>
      <c r="L736" s="27"/>
      <c r="M736" s="27"/>
      <c r="N736" s="27"/>
      <c r="O736" s="27"/>
      <c r="P736" s="27"/>
      <c r="Q736" s="27"/>
      <c r="R736" s="33"/>
      <c r="S736" s="27"/>
      <c r="T736" s="21"/>
      <c r="U736" s="21"/>
      <c r="V736" s="21"/>
      <c r="W736" s="21"/>
      <c r="X736" s="21"/>
      <c r="Y736" s="21"/>
      <c r="Z736" s="21"/>
    </row>
    <row r="737" spans="1:26" ht="135.75">
      <c r="A737" s="49" t="s">
        <v>600</v>
      </c>
      <c r="B737" s="49"/>
      <c r="C737" s="49"/>
      <c r="D737" s="15">
        <v>1</v>
      </c>
      <c r="E737" s="41" t="s">
        <v>601</v>
      </c>
      <c r="F737" s="37" t="s">
        <v>567</v>
      </c>
      <c r="G737" s="46" t="s">
        <v>537</v>
      </c>
      <c r="H737" s="51" t="s">
        <v>602</v>
      </c>
      <c r="I737" s="51" t="s">
        <v>44</v>
      </c>
      <c r="J737" s="52" t="s">
        <v>36</v>
      </c>
      <c r="K737" s="27"/>
      <c r="L737" s="27"/>
      <c r="M737" s="27"/>
      <c r="N737" s="27"/>
      <c r="O737" s="27"/>
      <c r="P737" s="27"/>
      <c r="Q737" s="27"/>
      <c r="R737" s="33"/>
      <c r="S737" s="27"/>
      <c r="T737" s="21"/>
      <c r="U737" s="21"/>
      <c r="V737" s="21"/>
      <c r="W737" s="21"/>
      <c r="X737" s="21"/>
      <c r="Y737" s="21"/>
      <c r="Z737" s="21"/>
    </row>
    <row r="738" spans="1:26" ht="57">
      <c r="A738" s="19" t="s">
        <v>580</v>
      </c>
      <c r="B738" s="19"/>
      <c r="C738" s="19"/>
      <c r="D738" s="15">
        <v>1</v>
      </c>
      <c r="E738" s="41" t="s">
        <v>601</v>
      </c>
      <c r="F738" s="37" t="s">
        <v>582</v>
      </c>
      <c r="G738" s="46" t="s">
        <v>553</v>
      </c>
      <c r="H738" s="51" t="s">
        <v>492</v>
      </c>
      <c r="I738" s="51" t="s">
        <v>338</v>
      </c>
      <c r="J738" s="52" t="s">
        <v>36</v>
      </c>
      <c r="K738" s="27"/>
      <c r="L738" s="27"/>
      <c r="M738" s="27"/>
      <c r="N738" s="27"/>
      <c r="O738" s="27"/>
      <c r="P738" s="27"/>
      <c r="Q738" s="27"/>
      <c r="R738" s="33"/>
      <c r="S738" s="27"/>
      <c r="T738" s="21"/>
      <c r="U738" s="21"/>
      <c r="V738" s="21"/>
      <c r="W738" s="21"/>
      <c r="X738" s="21"/>
      <c r="Y738" s="21"/>
      <c r="Z738" s="21"/>
    </row>
    <row r="739" spans="1:26" ht="27">
      <c r="A739" s="19" t="s">
        <v>26</v>
      </c>
      <c r="B739" s="19"/>
      <c r="C739" s="19"/>
      <c r="D739" s="15">
        <v>1</v>
      </c>
      <c r="E739" s="41" t="s">
        <v>601</v>
      </c>
      <c r="F739" s="37" t="s">
        <v>603</v>
      </c>
      <c r="G739" s="46" t="s">
        <v>553</v>
      </c>
      <c r="H739" s="19" t="s">
        <v>26</v>
      </c>
      <c r="I739" s="19" t="s">
        <v>26</v>
      </c>
      <c r="J739" s="20" t="s">
        <v>26</v>
      </c>
      <c r="K739" s="27"/>
      <c r="L739" s="27"/>
      <c r="M739" s="27"/>
      <c r="N739" s="27"/>
      <c r="O739" s="27"/>
      <c r="P739" s="27"/>
      <c r="Q739" s="27"/>
      <c r="R739" s="33"/>
      <c r="S739" s="27"/>
      <c r="T739" s="21"/>
      <c r="U739" s="21"/>
      <c r="V739" s="21"/>
      <c r="W739" s="21"/>
      <c r="X739" s="21"/>
      <c r="Y739" s="21"/>
      <c r="Z739" s="21"/>
    </row>
    <row r="740" spans="1:26" ht="28.5">
      <c r="A740" s="19" t="s">
        <v>604</v>
      </c>
      <c r="B740" s="19"/>
      <c r="C740" s="19"/>
      <c r="D740" s="15">
        <v>1</v>
      </c>
      <c r="E740" s="41" t="s">
        <v>601</v>
      </c>
      <c r="F740" s="37" t="s">
        <v>557</v>
      </c>
      <c r="G740" s="46" t="s">
        <v>553</v>
      </c>
      <c r="H740" s="51" t="s">
        <v>494</v>
      </c>
      <c r="I740" s="51" t="s">
        <v>495</v>
      </c>
      <c r="J740" s="52" t="s">
        <v>31</v>
      </c>
      <c r="K740" s="27"/>
      <c r="L740" s="27"/>
      <c r="M740" s="27"/>
      <c r="N740" s="27"/>
      <c r="O740" s="27"/>
      <c r="P740" s="27"/>
      <c r="Q740" s="27"/>
      <c r="R740" s="33"/>
      <c r="S740" s="27"/>
      <c r="T740" s="21"/>
      <c r="U740" s="21"/>
      <c r="V740" s="21"/>
      <c r="W740" s="21"/>
      <c r="X740" s="21"/>
      <c r="Y740" s="21"/>
      <c r="Z740" s="21"/>
    </row>
    <row r="741" spans="1:26" ht="27">
      <c r="A741" s="19" t="s">
        <v>26</v>
      </c>
      <c r="B741" s="19"/>
      <c r="C741" s="19"/>
      <c r="D741" s="15">
        <v>1</v>
      </c>
      <c r="E741" s="41" t="s">
        <v>601</v>
      </c>
      <c r="F741" s="37" t="s">
        <v>603</v>
      </c>
      <c r="G741" s="46" t="s">
        <v>553</v>
      </c>
      <c r="H741" s="19" t="s">
        <v>26</v>
      </c>
      <c r="I741" s="19" t="s">
        <v>26</v>
      </c>
      <c r="J741" s="20" t="s">
        <v>26</v>
      </c>
      <c r="K741" s="27"/>
      <c r="L741" s="27"/>
      <c r="M741" s="27"/>
      <c r="N741" s="27"/>
      <c r="O741" s="27"/>
      <c r="P741" s="27"/>
      <c r="Q741" s="27"/>
      <c r="R741" s="33"/>
      <c r="S741" s="27"/>
      <c r="T741" s="21"/>
      <c r="U741" s="21"/>
      <c r="V741" s="21"/>
      <c r="W741" s="21"/>
      <c r="X741" s="21"/>
      <c r="Y741" s="21"/>
      <c r="Z741" s="21"/>
    </row>
    <row r="742" spans="1:26" ht="67.5">
      <c r="A742" s="102" t="s">
        <v>605</v>
      </c>
      <c r="B742" s="102"/>
      <c r="C742" s="102"/>
      <c r="D742" s="15">
        <v>1</v>
      </c>
      <c r="E742" s="41" t="s">
        <v>606</v>
      </c>
      <c r="F742" s="37" t="s">
        <v>576</v>
      </c>
      <c r="G742" s="46" t="s">
        <v>537</v>
      </c>
      <c r="H742" s="51" t="s">
        <v>393</v>
      </c>
      <c r="I742" s="51" t="s">
        <v>607</v>
      </c>
      <c r="J742" s="52" t="s">
        <v>36</v>
      </c>
      <c r="K742" s="27"/>
      <c r="L742" s="27"/>
      <c r="M742" s="27"/>
      <c r="N742" s="27"/>
      <c r="O742" s="27"/>
      <c r="P742" s="27"/>
      <c r="Q742" s="27"/>
      <c r="R742" s="33"/>
      <c r="S742" s="27"/>
      <c r="T742" s="21"/>
      <c r="U742" s="21"/>
      <c r="V742" s="21"/>
      <c r="W742" s="21"/>
      <c r="X742" s="21"/>
      <c r="Y742" s="21"/>
      <c r="Z742" s="21"/>
    </row>
    <row r="743" spans="1:26" ht="27">
      <c r="A743" s="19" t="s">
        <v>26</v>
      </c>
      <c r="B743" s="19"/>
      <c r="C743" s="19"/>
      <c r="D743" s="15">
        <v>1</v>
      </c>
      <c r="E743" s="41" t="s">
        <v>606</v>
      </c>
      <c r="F743" s="37" t="s">
        <v>576</v>
      </c>
      <c r="G743" s="46" t="s">
        <v>553</v>
      </c>
      <c r="H743" s="19" t="s">
        <v>26</v>
      </c>
      <c r="I743" s="19" t="s">
        <v>26</v>
      </c>
      <c r="J743" s="20" t="s">
        <v>26</v>
      </c>
      <c r="K743" s="27"/>
      <c r="L743" s="27"/>
      <c r="M743" s="27"/>
      <c r="N743" s="27"/>
      <c r="O743" s="27"/>
      <c r="P743" s="27"/>
      <c r="Q743" s="27"/>
      <c r="R743" s="33"/>
      <c r="S743" s="27"/>
      <c r="T743" s="21"/>
      <c r="U743" s="21"/>
      <c r="V743" s="21"/>
      <c r="W743" s="21"/>
      <c r="X743" s="21"/>
      <c r="Y743" s="21"/>
      <c r="Z743" s="21"/>
    </row>
    <row r="744" spans="1:26" ht="28.5">
      <c r="A744" s="19" t="s">
        <v>608</v>
      </c>
      <c r="B744" s="19"/>
      <c r="C744" s="19"/>
      <c r="D744" s="15">
        <v>1</v>
      </c>
      <c r="E744" s="41" t="s">
        <v>606</v>
      </c>
      <c r="F744" s="37" t="s">
        <v>609</v>
      </c>
      <c r="G744" s="46" t="s">
        <v>537</v>
      </c>
      <c r="H744" s="21" t="s">
        <v>455</v>
      </c>
      <c r="I744" s="15" t="s">
        <v>437</v>
      </c>
      <c r="J744" s="42" t="s">
        <v>91</v>
      </c>
      <c r="K744" s="27"/>
      <c r="L744" s="27"/>
      <c r="M744" s="27"/>
      <c r="N744" s="27"/>
      <c r="O744" s="27"/>
      <c r="P744" s="27"/>
      <c r="Q744" s="27"/>
      <c r="R744" s="33"/>
      <c r="S744" s="27"/>
      <c r="T744" s="21"/>
      <c r="U744" s="21"/>
      <c r="V744" s="21"/>
      <c r="W744" s="21"/>
      <c r="X744" s="21"/>
      <c r="Y744" s="21"/>
      <c r="Z744" s="21"/>
    </row>
    <row r="745" spans="1:26" ht="27">
      <c r="A745" s="49" t="s">
        <v>26</v>
      </c>
      <c r="B745" s="49"/>
      <c r="C745" s="49"/>
      <c r="D745" s="15">
        <v>1</v>
      </c>
      <c r="E745" s="41" t="s">
        <v>610</v>
      </c>
      <c r="F745" s="37" t="s">
        <v>576</v>
      </c>
      <c r="G745" s="46" t="s">
        <v>553</v>
      </c>
      <c r="H745" s="49" t="s">
        <v>26</v>
      </c>
      <c r="I745" s="19" t="s">
        <v>26</v>
      </c>
      <c r="J745" s="20" t="s">
        <v>26</v>
      </c>
      <c r="K745" s="27"/>
      <c r="L745" s="27"/>
      <c r="M745" s="27"/>
      <c r="N745" s="27"/>
      <c r="O745" s="27"/>
      <c r="P745" s="27"/>
      <c r="Q745" s="27"/>
      <c r="R745" s="33"/>
      <c r="S745" s="27"/>
      <c r="T745" s="21"/>
      <c r="U745" s="21"/>
      <c r="V745" s="21"/>
      <c r="W745" s="21"/>
      <c r="X745" s="21"/>
      <c r="Y745" s="21"/>
      <c r="Z745" s="21"/>
    </row>
    <row r="746" spans="1:26" ht="28.5">
      <c r="A746" s="49" t="s">
        <v>497</v>
      </c>
      <c r="B746" s="49"/>
      <c r="C746" s="49"/>
      <c r="D746" s="15">
        <v>1</v>
      </c>
      <c r="E746" s="41" t="s">
        <v>606</v>
      </c>
      <c r="F746" s="37" t="s">
        <v>591</v>
      </c>
      <c r="G746" s="46" t="s">
        <v>553</v>
      </c>
      <c r="H746" s="51" t="s">
        <v>344</v>
      </c>
      <c r="I746" s="51" t="s">
        <v>285</v>
      </c>
      <c r="J746" s="70" t="s">
        <v>31</v>
      </c>
      <c r="K746" s="27"/>
      <c r="L746" s="27"/>
      <c r="M746" s="27"/>
      <c r="N746" s="27"/>
      <c r="O746" s="27"/>
      <c r="P746" s="27"/>
      <c r="Q746" s="27"/>
      <c r="R746" s="33"/>
      <c r="S746" s="27"/>
      <c r="T746" s="21"/>
      <c r="U746" s="21"/>
      <c r="V746" s="21"/>
      <c r="W746" s="21"/>
      <c r="X746" s="21"/>
      <c r="Y746" s="21"/>
      <c r="Z746" s="21"/>
    </row>
    <row r="747" spans="1:26" ht="28.5">
      <c r="A747" s="51" t="s">
        <v>611</v>
      </c>
      <c r="B747" s="51"/>
      <c r="C747" s="51"/>
      <c r="D747" s="15">
        <v>1</v>
      </c>
      <c r="E747" s="41" t="s">
        <v>610</v>
      </c>
      <c r="F747" s="37" t="s">
        <v>576</v>
      </c>
      <c r="G747" s="46" t="s">
        <v>537</v>
      </c>
      <c r="H747" s="49" t="s">
        <v>43</v>
      </c>
      <c r="I747" s="49" t="s">
        <v>177</v>
      </c>
      <c r="J747" s="50" t="s">
        <v>31</v>
      </c>
      <c r="K747" s="27"/>
      <c r="L747" s="27"/>
      <c r="M747" s="27"/>
      <c r="N747" s="27"/>
      <c r="O747" s="27"/>
      <c r="P747" s="27"/>
      <c r="Q747" s="27"/>
      <c r="R747" s="33"/>
      <c r="S747" s="27"/>
      <c r="T747" s="21"/>
      <c r="U747" s="21"/>
      <c r="V747" s="21"/>
      <c r="W747" s="21"/>
      <c r="X747" s="21"/>
      <c r="Y747" s="21"/>
      <c r="Z747" s="21"/>
    </row>
    <row r="748" spans="1:26" ht="27">
      <c r="A748" s="49" t="s">
        <v>26</v>
      </c>
      <c r="B748" s="49"/>
      <c r="C748" s="49"/>
      <c r="D748" s="15">
        <v>1</v>
      </c>
      <c r="E748" s="41" t="s">
        <v>610</v>
      </c>
      <c r="F748" s="37" t="s">
        <v>576</v>
      </c>
      <c r="G748" s="46" t="s">
        <v>553</v>
      </c>
      <c r="H748" s="49" t="s">
        <v>26</v>
      </c>
      <c r="I748" s="19" t="s">
        <v>26</v>
      </c>
      <c r="J748" s="20" t="s">
        <v>26</v>
      </c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28.5">
      <c r="A749" s="49" t="s">
        <v>497</v>
      </c>
      <c r="B749" s="49"/>
      <c r="C749" s="49"/>
      <c r="D749" s="15">
        <v>1</v>
      </c>
      <c r="E749" s="41" t="s">
        <v>606</v>
      </c>
      <c r="F749" s="37" t="s">
        <v>591</v>
      </c>
      <c r="G749" s="46" t="s">
        <v>553</v>
      </c>
      <c r="H749" s="51" t="s">
        <v>344</v>
      </c>
      <c r="I749" s="51" t="s">
        <v>285</v>
      </c>
      <c r="J749" s="70" t="s">
        <v>31</v>
      </c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28.5">
      <c r="A750" s="51" t="s">
        <v>611</v>
      </c>
      <c r="B750" s="51"/>
      <c r="C750" s="51"/>
      <c r="D750" s="15">
        <v>1</v>
      </c>
      <c r="E750" s="41" t="s">
        <v>610</v>
      </c>
      <c r="F750" s="37" t="s">
        <v>576</v>
      </c>
      <c r="G750" s="46" t="s">
        <v>537</v>
      </c>
      <c r="H750" s="49" t="s">
        <v>43</v>
      </c>
      <c r="I750" s="49" t="s">
        <v>177</v>
      </c>
      <c r="J750" s="50" t="s">
        <v>31</v>
      </c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71.25">
      <c r="A751" s="49" t="s">
        <v>612</v>
      </c>
      <c r="B751" s="49"/>
      <c r="C751" s="49"/>
      <c r="D751" s="15">
        <v>1</v>
      </c>
      <c r="E751" s="41" t="s">
        <v>613</v>
      </c>
      <c r="F751" s="37" t="s">
        <v>567</v>
      </c>
      <c r="G751" s="46" t="s">
        <v>553</v>
      </c>
      <c r="H751" s="51" t="s">
        <v>614</v>
      </c>
      <c r="I751" s="51" t="s">
        <v>615</v>
      </c>
      <c r="J751" s="52" t="s">
        <v>31</v>
      </c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14">
      <c r="A752" s="49" t="s">
        <v>616</v>
      </c>
      <c r="B752" s="49"/>
      <c r="C752" s="49"/>
      <c r="D752" s="15">
        <v>1</v>
      </c>
      <c r="E752" s="41" t="s">
        <v>617</v>
      </c>
      <c r="F752" s="37" t="s">
        <v>576</v>
      </c>
      <c r="G752" s="46" t="s">
        <v>553</v>
      </c>
      <c r="H752" s="51" t="s">
        <v>618</v>
      </c>
      <c r="I752" s="51" t="s">
        <v>318</v>
      </c>
      <c r="J752" s="52" t="s">
        <v>31</v>
      </c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28.5">
      <c r="A753" s="49" t="s">
        <v>619</v>
      </c>
      <c r="B753" s="49"/>
      <c r="C753" s="49"/>
      <c r="D753" s="15">
        <v>1</v>
      </c>
      <c r="E753" s="41" t="s">
        <v>617</v>
      </c>
      <c r="F753" s="37" t="s">
        <v>603</v>
      </c>
      <c r="G753" s="46" t="s">
        <v>553</v>
      </c>
      <c r="H753" s="51" t="s">
        <v>620</v>
      </c>
      <c r="I753" s="51" t="s">
        <v>44</v>
      </c>
      <c r="J753" s="52" t="s">
        <v>36</v>
      </c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27">
      <c r="A754" s="49" t="s">
        <v>26</v>
      </c>
      <c r="B754" s="49"/>
      <c r="C754" s="49"/>
      <c r="D754" s="15">
        <v>1</v>
      </c>
      <c r="E754" s="41" t="s">
        <v>617</v>
      </c>
      <c r="F754" s="37" t="s">
        <v>567</v>
      </c>
      <c r="G754" s="46" t="s">
        <v>553</v>
      </c>
      <c r="H754" s="49" t="s">
        <v>26</v>
      </c>
      <c r="I754" s="49" t="s">
        <v>26</v>
      </c>
      <c r="J754" s="50" t="s">
        <v>26</v>
      </c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54">
      <c r="A755" s="101" t="s">
        <v>621</v>
      </c>
      <c r="B755" s="101"/>
      <c r="C755" s="101"/>
      <c r="D755" s="15">
        <v>1</v>
      </c>
      <c r="E755" s="41" t="s">
        <v>622</v>
      </c>
      <c r="F755" s="37" t="s">
        <v>623</v>
      </c>
      <c r="G755" s="46" t="s">
        <v>537</v>
      </c>
      <c r="H755" s="51" t="s">
        <v>550</v>
      </c>
      <c r="I755" s="51" t="s">
        <v>624</v>
      </c>
      <c r="J755" s="52" t="s">
        <v>36</v>
      </c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40.5">
      <c r="A756" s="101" t="s">
        <v>599</v>
      </c>
      <c r="B756" s="101"/>
      <c r="C756" s="101"/>
      <c r="D756" s="15">
        <v>1</v>
      </c>
      <c r="E756" s="41" t="s">
        <v>622</v>
      </c>
      <c r="F756" s="37" t="s">
        <v>625</v>
      </c>
      <c r="G756" s="46" t="s">
        <v>537</v>
      </c>
      <c r="H756" s="73" t="s">
        <v>510</v>
      </c>
      <c r="I756" s="73" t="s">
        <v>511</v>
      </c>
      <c r="J756" s="70" t="s">
        <v>36</v>
      </c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40.5">
      <c r="A757" s="101" t="s">
        <v>599</v>
      </c>
      <c r="B757" s="101"/>
      <c r="C757" s="101"/>
      <c r="D757" s="15">
        <v>1</v>
      </c>
      <c r="E757" s="41" t="s">
        <v>622</v>
      </c>
      <c r="F757" s="37" t="s">
        <v>625</v>
      </c>
      <c r="G757" s="46" t="s">
        <v>537</v>
      </c>
      <c r="H757" s="73" t="s">
        <v>510</v>
      </c>
      <c r="I757" s="73" t="s">
        <v>511</v>
      </c>
      <c r="J757" s="70" t="s">
        <v>36</v>
      </c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28.5">
      <c r="A758" s="49" t="s">
        <v>489</v>
      </c>
      <c r="B758" s="49"/>
      <c r="C758" s="49"/>
      <c r="D758" s="15">
        <v>1</v>
      </c>
      <c r="E758" s="41" t="s">
        <v>626</v>
      </c>
      <c r="F758" s="41" t="s">
        <v>627</v>
      </c>
      <c r="G758" s="18" t="s">
        <v>553</v>
      </c>
      <c r="H758" s="51" t="s">
        <v>43</v>
      </c>
      <c r="I758" s="51" t="s">
        <v>332</v>
      </c>
      <c r="J758" s="50" t="s">
        <v>36</v>
      </c>
      <c r="K758" s="27"/>
      <c r="L758" s="27"/>
      <c r="M758" s="27"/>
      <c r="N758" s="27"/>
      <c r="O758" s="27"/>
      <c r="P758" s="27"/>
      <c r="Q758" s="27"/>
      <c r="R758" s="33"/>
      <c r="S758" s="27"/>
      <c r="T758" s="21"/>
      <c r="U758" s="21"/>
      <c r="V758" s="21"/>
      <c r="W758" s="21"/>
      <c r="X758" s="21"/>
      <c r="Y758" s="21"/>
      <c r="Z758" s="21"/>
    </row>
    <row r="759" spans="1:26" ht="94.5">
      <c r="A759" s="101" t="s">
        <v>628</v>
      </c>
      <c r="B759" s="101"/>
      <c r="C759" s="101"/>
      <c r="D759" s="15">
        <v>1</v>
      </c>
      <c r="E759" s="41" t="s">
        <v>629</v>
      </c>
      <c r="F759" s="41" t="s">
        <v>625</v>
      </c>
      <c r="G759" s="46" t="s">
        <v>537</v>
      </c>
      <c r="H759" s="51" t="s">
        <v>630</v>
      </c>
      <c r="I759" s="51" t="s">
        <v>133</v>
      </c>
      <c r="J759" s="50" t="s">
        <v>36</v>
      </c>
      <c r="K759" s="27"/>
      <c r="L759" s="27"/>
      <c r="M759" s="27"/>
      <c r="N759" s="27"/>
      <c r="O759" s="27"/>
      <c r="P759" s="27"/>
      <c r="Q759" s="27"/>
      <c r="R759" s="33"/>
      <c r="S759" s="27"/>
      <c r="T759" s="21"/>
      <c r="U759" s="21"/>
      <c r="V759" s="21"/>
      <c r="W759" s="21"/>
      <c r="X759" s="21"/>
      <c r="Y759" s="21"/>
      <c r="Z759" s="21"/>
    </row>
    <row r="760" spans="1:26" ht="27">
      <c r="A760" s="101" t="s">
        <v>631</v>
      </c>
      <c r="B760" s="101"/>
      <c r="C760" s="101"/>
      <c r="D760" s="15">
        <v>1</v>
      </c>
      <c r="E760" s="41" t="s">
        <v>629</v>
      </c>
      <c r="F760" s="41" t="s">
        <v>625</v>
      </c>
      <c r="G760" s="46" t="s">
        <v>537</v>
      </c>
      <c r="H760" s="51" t="s">
        <v>632</v>
      </c>
      <c r="I760" s="51" t="s">
        <v>35</v>
      </c>
      <c r="J760" s="50" t="s">
        <v>36</v>
      </c>
      <c r="K760" s="27"/>
      <c r="L760" s="27"/>
      <c r="M760" s="27"/>
      <c r="N760" s="27"/>
      <c r="O760" s="27"/>
      <c r="P760" s="27"/>
      <c r="Q760" s="27"/>
      <c r="R760" s="33"/>
      <c r="S760" s="27"/>
      <c r="T760" s="21"/>
      <c r="U760" s="21"/>
      <c r="V760" s="21"/>
      <c r="W760" s="21"/>
      <c r="X760" s="21"/>
      <c r="Y760" s="21"/>
      <c r="Z760" s="21"/>
    </row>
    <row r="761" spans="1:26" ht="108">
      <c r="A761" s="101" t="s">
        <v>633</v>
      </c>
      <c r="B761" s="101"/>
      <c r="C761" s="101"/>
      <c r="D761" s="15">
        <v>1</v>
      </c>
      <c r="E761" s="41" t="s">
        <v>629</v>
      </c>
      <c r="F761" s="41" t="s">
        <v>625</v>
      </c>
      <c r="G761" s="46" t="s">
        <v>537</v>
      </c>
      <c r="H761" s="51" t="s">
        <v>550</v>
      </c>
      <c r="I761" s="51" t="s">
        <v>634</v>
      </c>
      <c r="J761" s="50" t="s">
        <v>36</v>
      </c>
      <c r="K761" s="27"/>
      <c r="L761" s="27"/>
      <c r="M761" s="27"/>
      <c r="N761" s="27"/>
      <c r="O761" s="27"/>
      <c r="P761" s="27"/>
      <c r="Q761" s="27"/>
      <c r="R761" s="33"/>
      <c r="S761" s="27"/>
      <c r="T761" s="21"/>
      <c r="U761" s="21"/>
      <c r="V761" s="21"/>
      <c r="W761" s="21"/>
      <c r="X761" s="21"/>
      <c r="Y761" s="21"/>
      <c r="Z761" s="21"/>
    </row>
    <row r="762" spans="1:26" ht="27.75">
      <c r="A762" s="49" t="s">
        <v>635</v>
      </c>
      <c r="B762" s="49"/>
      <c r="C762" s="49"/>
      <c r="D762" s="15">
        <v>1</v>
      </c>
      <c r="E762" s="41" t="s">
        <v>629</v>
      </c>
      <c r="F762" s="41" t="s">
        <v>625</v>
      </c>
      <c r="G762" s="46" t="s">
        <v>537</v>
      </c>
      <c r="H762" s="51" t="s">
        <v>636</v>
      </c>
      <c r="I762" s="51" t="s">
        <v>637</v>
      </c>
      <c r="J762" s="50" t="s">
        <v>36</v>
      </c>
      <c r="K762" s="27"/>
      <c r="L762" s="27"/>
      <c r="M762" s="27"/>
      <c r="N762" s="27"/>
      <c r="O762" s="27"/>
      <c r="P762" s="27"/>
      <c r="Q762" s="27"/>
      <c r="R762" s="33"/>
      <c r="S762" s="27"/>
      <c r="T762" s="21"/>
      <c r="U762" s="21"/>
      <c r="V762" s="21"/>
      <c r="W762" s="21"/>
      <c r="X762" s="21"/>
      <c r="Y762" s="21"/>
      <c r="Z762" s="21"/>
    </row>
    <row r="763" spans="1:26" ht="27">
      <c r="A763" s="103" t="s">
        <v>638</v>
      </c>
      <c r="B763" s="103"/>
      <c r="C763" s="103"/>
      <c r="D763" s="15">
        <v>1</v>
      </c>
      <c r="E763" s="41" t="s">
        <v>639</v>
      </c>
      <c r="F763" s="41" t="s">
        <v>625</v>
      </c>
      <c r="G763" s="46" t="s">
        <v>537</v>
      </c>
      <c r="H763" s="51" t="s">
        <v>636</v>
      </c>
      <c r="I763" s="51" t="s">
        <v>637</v>
      </c>
      <c r="J763" s="50" t="s">
        <v>36</v>
      </c>
      <c r="K763" s="27"/>
      <c r="L763" s="27"/>
      <c r="M763" s="27"/>
      <c r="N763" s="27"/>
      <c r="O763" s="27"/>
      <c r="P763" s="27"/>
      <c r="Q763" s="27"/>
      <c r="R763" s="33"/>
      <c r="S763" s="27"/>
      <c r="T763" s="21"/>
      <c r="U763" s="21"/>
      <c r="V763" s="21"/>
      <c r="W763" s="21"/>
      <c r="X763" s="21"/>
      <c r="Y763" s="21"/>
      <c r="Z763" s="21"/>
    </row>
    <row r="764" spans="1:26" ht="40.5">
      <c r="A764" s="103" t="s">
        <v>640</v>
      </c>
      <c r="B764" s="103"/>
      <c r="C764" s="103"/>
      <c r="D764" s="15">
        <v>1</v>
      </c>
      <c r="E764" s="41" t="s">
        <v>639</v>
      </c>
      <c r="F764" s="41" t="s">
        <v>625</v>
      </c>
      <c r="G764" s="46" t="s">
        <v>537</v>
      </c>
      <c r="H764" s="73" t="s">
        <v>510</v>
      </c>
      <c r="I764" s="51" t="s">
        <v>641</v>
      </c>
      <c r="J764" s="50" t="s">
        <v>36</v>
      </c>
      <c r="K764" s="5"/>
      <c r="L764" s="5"/>
      <c r="M764" s="5"/>
      <c r="N764" s="5"/>
      <c r="O764" s="11"/>
      <c r="P764" s="11"/>
      <c r="Q764" s="11"/>
      <c r="R764" s="11"/>
      <c r="S764" s="12"/>
      <c r="T764" s="12"/>
      <c r="U764" s="12"/>
      <c r="V764" s="12"/>
      <c r="W764" s="13"/>
      <c r="X764" s="13"/>
      <c r="Y764" s="13"/>
      <c r="Z764" s="15"/>
    </row>
    <row r="765" spans="1:26" ht="54">
      <c r="A765" s="103" t="s">
        <v>642</v>
      </c>
      <c r="B765" s="103"/>
      <c r="C765" s="103"/>
      <c r="D765" s="15">
        <v>1</v>
      </c>
      <c r="E765" s="41" t="s">
        <v>639</v>
      </c>
      <c r="F765" s="41" t="s">
        <v>625</v>
      </c>
      <c r="G765" s="46" t="s">
        <v>537</v>
      </c>
      <c r="H765" s="51" t="s">
        <v>643</v>
      </c>
      <c r="I765" s="51" t="s">
        <v>35</v>
      </c>
      <c r="J765" s="50" t="s">
        <v>36</v>
      </c>
      <c r="K765" s="27"/>
      <c r="L765" s="27"/>
      <c r="M765" s="27"/>
      <c r="N765" s="27"/>
      <c r="O765" s="27"/>
      <c r="P765" s="27"/>
      <c r="Q765" s="27"/>
      <c r="R765" s="33"/>
      <c r="S765" s="27"/>
      <c r="T765" s="21"/>
      <c r="U765" s="21"/>
      <c r="V765" s="21"/>
      <c r="W765" s="21"/>
      <c r="X765" s="21"/>
      <c r="Y765" s="21"/>
      <c r="Z765" s="21"/>
    </row>
    <row r="766" spans="1:26" ht="27">
      <c r="A766" s="103" t="s">
        <v>644</v>
      </c>
      <c r="B766" s="103"/>
      <c r="C766" s="103"/>
      <c r="D766" s="15">
        <v>1</v>
      </c>
      <c r="E766" s="41" t="s">
        <v>639</v>
      </c>
      <c r="F766" s="41" t="s">
        <v>625</v>
      </c>
      <c r="G766" s="46" t="s">
        <v>537</v>
      </c>
      <c r="H766" s="73" t="s">
        <v>510</v>
      </c>
      <c r="I766" s="73" t="s">
        <v>511</v>
      </c>
      <c r="J766" s="70" t="s">
        <v>36</v>
      </c>
      <c r="K766" s="27"/>
      <c r="L766" s="27"/>
      <c r="M766" s="27"/>
      <c r="N766" s="27"/>
      <c r="O766" s="27"/>
      <c r="P766" s="27"/>
      <c r="Q766" s="27"/>
      <c r="R766" s="33"/>
      <c r="S766" s="27"/>
      <c r="T766" s="21"/>
      <c r="U766" s="21"/>
      <c r="V766" s="21"/>
      <c r="W766" s="21"/>
      <c r="X766" s="21"/>
      <c r="Y766" s="21"/>
      <c r="Z766" s="21"/>
    </row>
    <row r="767" spans="1:26" ht="27">
      <c r="A767" s="103" t="s">
        <v>644</v>
      </c>
      <c r="B767" s="103"/>
      <c r="C767" s="103"/>
      <c r="D767" s="15">
        <v>1</v>
      </c>
      <c r="E767" s="41" t="s">
        <v>639</v>
      </c>
      <c r="F767" s="41" t="s">
        <v>625</v>
      </c>
      <c r="G767" s="46" t="s">
        <v>537</v>
      </c>
      <c r="H767" s="73" t="s">
        <v>510</v>
      </c>
      <c r="I767" s="73" t="s">
        <v>511</v>
      </c>
      <c r="J767" s="50" t="s">
        <v>36</v>
      </c>
      <c r="K767" s="27"/>
      <c r="L767" s="27"/>
      <c r="M767" s="27"/>
      <c r="N767" s="27"/>
      <c r="O767" s="27"/>
      <c r="P767" s="27"/>
      <c r="Q767" s="27"/>
      <c r="R767" s="33"/>
      <c r="S767" s="27"/>
      <c r="T767" s="21"/>
      <c r="U767" s="21"/>
      <c r="V767" s="21"/>
      <c r="W767" s="21"/>
      <c r="X767" s="21"/>
      <c r="Y767" s="21"/>
      <c r="Z767" s="21"/>
    </row>
    <row r="768" spans="1:26" ht="67.5">
      <c r="A768" s="103" t="s">
        <v>645</v>
      </c>
      <c r="B768" s="103"/>
      <c r="C768" s="103"/>
      <c r="D768" s="15">
        <v>1</v>
      </c>
      <c r="E768" s="41" t="s">
        <v>639</v>
      </c>
      <c r="F768" s="41" t="s">
        <v>625</v>
      </c>
      <c r="G768" s="46" t="s">
        <v>537</v>
      </c>
      <c r="H768" s="51" t="s">
        <v>646</v>
      </c>
      <c r="I768" s="51" t="s">
        <v>647</v>
      </c>
      <c r="J768" s="50" t="s">
        <v>31</v>
      </c>
      <c r="K768" s="27"/>
      <c r="L768" s="27"/>
      <c r="M768" s="27"/>
      <c r="N768" s="27"/>
      <c r="O768" s="27"/>
      <c r="P768" s="27"/>
      <c r="Q768" s="27"/>
      <c r="R768" s="33"/>
      <c r="S768" s="27"/>
      <c r="T768" s="21"/>
      <c r="U768" s="21"/>
      <c r="V768" s="21"/>
      <c r="W768" s="21"/>
      <c r="X768" s="21"/>
      <c r="Y768" s="21"/>
      <c r="Z768" s="21"/>
    </row>
    <row r="769" spans="1:26" ht="40.5">
      <c r="A769" s="103" t="s">
        <v>648</v>
      </c>
      <c r="B769" s="103"/>
      <c r="C769" s="103"/>
      <c r="D769" s="15">
        <v>1</v>
      </c>
      <c r="E769" s="41" t="s">
        <v>639</v>
      </c>
      <c r="F769" s="41" t="s">
        <v>625</v>
      </c>
      <c r="G769" s="46" t="s">
        <v>537</v>
      </c>
      <c r="H769" s="51" t="s">
        <v>649</v>
      </c>
      <c r="I769" s="51" t="s">
        <v>301</v>
      </c>
      <c r="J769" s="50" t="s">
        <v>36</v>
      </c>
      <c r="K769" s="27"/>
      <c r="L769" s="27"/>
      <c r="M769" s="27"/>
      <c r="N769" s="27"/>
      <c r="O769" s="27"/>
      <c r="P769" s="27"/>
      <c r="Q769" s="27"/>
      <c r="R769" s="33"/>
      <c r="S769" s="27"/>
      <c r="T769" s="21"/>
      <c r="U769" s="21"/>
      <c r="V769" s="21"/>
      <c r="W769" s="21"/>
      <c r="X769" s="21"/>
      <c r="Y769" s="21"/>
      <c r="Z769" s="21"/>
    </row>
    <row r="770" spans="1:26" ht="27">
      <c r="A770" s="103" t="s">
        <v>644</v>
      </c>
      <c r="B770" s="103"/>
      <c r="C770" s="103"/>
      <c r="D770" s="15">
        <v>1</v>
      </c>
      <c r="E770" s="41" t="s">
        <v>639</v>
      </c>
      <c r="F770" s="41" t="s">
        <v>625</v>
      </c>
      <c r="G770" s="46" t="s">
        <v>537</v>
      </c>
      <c r="H770" s="73" t="s">
        <v>510</v>
      </c>
      <c r="I770" s="73" t="s">
        <v>511</v>
      </c>
      <c r="J770" s="70" t="s">
        <v>36</v>
      </c>
      <c r="K770" s="27"/>
      <c r="L770" s="27"/>
      <c r="M770" s="27"/>
      <c r="N770" s="27"/>
      <c r="O770" s="27"/>
      <c r="P770" s="27"/>
      <c r="Q770" s="27"/>
      <c r="R770" s="33"/>
      <c r="S770" s="27"/>
      <c r="T770" s="21"/>
      <c r="U770" s="21"/>
      <c r="V770" s="21"/>
      <c r="W770" s="21"/>
      <c r="X770" s="21"/>
      <c r="Y770" s="21"/>
      <c r="Z770" s="21"/>
    </row>
    <row r="771" spans="1:26" ht="27">
      <c r="A771" s="103" t="s">
        <v>644</v>
      </c>
      <c r="B771" s="103"/>
      <c r="C771" s="103"/>
      <c r="D771" s="15">
        <v>1</v>
      </c>
      <c r="E771" s="41" t="s">
        <v>639</v>
      </c>
      <c r="F771" s="41" t="s">
        <v>625</v>
      </c>
      <c r="G771" s="46" t="s">
        <v>537</v>
      </c>
      <c r="H771" s="73" t="s">
        <v>510</v>
      </c>
      <c r="I771" s="73" t="s">
        <v>511</v>
      </c>
      <c r="J771" s="70" t="s">
        <v>36</v>
      </c>
      <c r="K771" s="27"/>
      <c r="L771" s="27"/>
      <c r="M771" s="27"/>
      <c r="N771" s="27"/>
      <c r="O771" s="27"/>
      <c r="P771" s="27"/>
      <c r="Q771" s="27"/>
      <c r="R771" s="33"/>
      <c r="S771" s="27"/>
      <c r="T771" s="21"/>
      <c r="U771" s="21"/>
      <c r="V771" s="21"/>
      <c r="W771" s="21"/>
      <c r="X771" s="21"/>
      <c r="Y771" s="21"/>
      <c r="Z771" s="21"/>
    </row>
    <row r="772" spans="1:26" ht="54.75">
      <c r="A772" s="49" t="s">
        <v>650</v>
      </c>
      <c r="B772" s="49"/>
      <c r="C772" s="49"/>
      <c r="D772" s="15">
        <v>1</v>
      </c>
      <c r="E772" s="41" t="s">
        <v>651</v>
      </c>
      <c r="F772" s="41" t="s">
        <v>625</v>
      </c>
      <c r="G772" s="46" t="s">
        <v>537</v>
      </c>
      <c r="H772" s="51" t="s">
        <v>356</v>
      </c>
      <c r="I772" s="51" t="s">
        <v>133</v>
      </c>
      <c r="J772" s="52" t="s">
        <v>36</v>
      </c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54">
      <c r="A773" s="101" t="s">
        <v>652</v>
      </c>
      <c r="B773" s="101"/>
      <c r="C773" s="101"/>
      <c r="D773" s="15">
        <v>1</v>
      </c>
      <c r="E773" s="41" t="s">
        <v>651</v>
      </c>
      <c r="F773" s="41" t="s">
        <v>622</v>
      </c>
      <c r="G773" s="46" t="s">
        <v>537</v>
      </c>
      <c r="H773" s="51" t="s">
        <v>455</v>
      </c>
      <c r="I773" s="51" t="s">
        <v>345</v>
      </c>
      <c r="J773" s="52" t="s">
        <v>31</v>
      </c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41.25">
      <c r="A774" s="49" t="s">
        <v>653</v>
      </c>
      <c r="B774" s="49"/>
      <c r="C774" s="49"/>
      <c r="D774" s="15">
        <v>1</v>
      </c>
      <c r="E774" s="41" t="s">
        <v>651</v>
      </c>
      <c r="F774" s="41" t="s">
        <v>625</v>
      </c>
      <c r="G774" s="18" t="s">
        <v>553</v>
      </c>
      <c r="H774" s="51" t="s">
        <v>654</v>
      </c>
      <c r="I774" s="51" t="s">
        <v>133</v>
      </c>
      <c r="J774" s="52" t="s">
        <v>36</v>
      </c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54.75">
      <c r="A775" s="49" t="s">
        <v>655</v>
      </c>
      <c r="B775" s="49"/>
      <c r="C775" s="49"/>
      <c r="D775" s="15">
        <v>1</v>
      </c>
      <c r="E775" s="41" t="s">
        <v>651</v>
      </c>
      <c r="F775" s="41" t="s">
        <v>625</v>
      </c>
      <c r="G775" s="46" t="s">
        <v>537</v>
      </c>
      <c r="H775" s="51" t="s">
        <v>43</v>
      </c>
      <c r="I775" s="51" t="s">
        <v>563</v>
      </c>
      <c r="J775" s="52" t="s">
        <v>36</v>
      </c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57">
      <c r="A776" s="49" t="s">
        <v>656</v>
      </c>
      <c r="B776" s="49"/>
      <c r="C776" s="49"/>
      <c r="D776" s="15">
        <v>1</v>
      </c>
      <c r="E776" s="41" t="s">
        <v>657</v>
      </c>
      <c r="F776" s="41" t="s">
        <v>627</v>
      </c>
      <c r="G776" s="18" t="s">
        <v>553</v>
      </c>
      <c r="H776" s="51" t="s">
        <v>658</v>
      </c>
      <c r="I776" s="51" t="s">
        <v>65</v>
      </c>
      <c r="J776" s="52" t="s">
        <v>36</v>
      </c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56.25">
      <c r="A777" s="104" t="s">
        <v>599</v>
      </c>
      <c r="B777" s="104"/>
      <c r="C777" s="104"/>
      <c r="D777" s="15">
        <v>1</v>
      </c>
      <c r="E777" s="41" t="s">
        <v>657</v>
      </c>
      <c r="F777" s="41" t="s">
        <v>625</v>
      </c>
      <c r="G777" s="46" t="s">
        <v>537</v>
      </c>
      <c r="H777" s="73" t="s">
        <v>510</v>
      </c>
      <c r="I777" s="73" t="s">
        <v>511</v>
      </c>
      <c r="J777" s="70" t="s">
        <v>36</v>
      </c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56.25">
      <c r="A778" s="104" t="s">
        <v>659</v>
      </c>
      <c r="B778" s="104"/>
      <c r="C778" s="104"/>
      <c r="D778" s="15">
        <v>1</v>
      </c>
      <c r="E778" s="41" t="s">
        <v>657</v>
      </c>
      <c r="F778" s="41" t="s">
        <v>625</v>
      </c>
      <c r="G778" s="46" t="s">
        <v>537</v>
      </c>
      <c r="H778" s="51" t="s">
        <v>660</v>
      </c>
      <c r="I778" s="51" t="s">
        <v>35</v>
      </c>
      <c r="J778" s="52" t="s">
        <v>36</v>
      </c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27">
      <c r="A779" s="51" t="s">
        <v>411</v>
      </c>
      <c r="B779" s="51"/>
      <c r="C779" s="51"/>
      <c r="D779" s="15">
        <v>1</v>
      </c>
      <c r="E779" s="41" t="s">
        <v>661</v>
      </c>
      <c r="F779" s="41" t="s">
        <v>576</v>
      </c>
      <c r="G779" s="18" t="s">
        <v>553</v>
      </c>
      <c r="H779" s="51" t="s">
        <v>26</v>
      </c>
      <c r="I779" s="51" t="s">
        <v>26</v>
      </c>
      <c r="J779" s="52" t="s">
        <v>26</v>
      </c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27">
      <c r="A780" s="51" t="s">
        <v>662</v>
      </c>
      <c r="B780" s="51"/>
      <c r="C780" s="51"/>
      <c r="D780" s="15">
        <v>1</v>
      </c>
      <c r="E780" s="41" t="s">
        <v>663</v>
      </c>
      <c r="F780" s="41" t="s">
        <v>622</v>
      </c>
      <c r="G780" s="18" t="s">
        <v>553</v>
      </c>
      <c r="H780" s="51" t="s">
        <v>345</v>
      </c>
      <c r="I780" s="51" t="s">
        <v>65</v>
      </c>
      <c r="J780" s="86" t="s">
        <v>36</v>
      </c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27">
      <c r="A781" s="51" t="s">
        <v>664</v>
      </c>
      <c r="B781" s="51"/>
      <c r="C781" s="51"/>
      <c r="D781" s="15">
        <v>1</v>
      </c>
      <c r="E781" s="41" t="s">
        <v>663</v>
      </c>
      <c r="F781" s="41" t="s">
        <v>622</v>
      </c>
      <c r="G781" s="46" t="s">
        <v>537</v>
      </c>
      <c r="H781" s="51" t="s">
        <v>356</v>
      </c>
      <c r="I781" s="51" t="s">
        <v>35</v>
      </c>
      <c r="J781" s="52" t="s">
        <v>36</v>
      </c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27">
      <c r="A782" s="51" t="s">
        <v>665</v>
      </c>
      <c r="B782" s="51"/>
      <c r="C782" s="51"/>
      <c r="D782" s="15">
        <v>1</v>
      </c>
      <c r="E782" s="41" t="s">
        <v>663</v>
      </c>
      <c r="F782" s="41" t="s">
        <v>666</v>
      </c>
      <c r="G782" s="46" t="s">
        <v>537</v>
      </c>
      <c r="H782" s="51" t="s">
        <v>667</v>
      </c>
      <c r="I782" s="51" t="s">
        <v>641</v>
      </c>
      <c r="J782" s="52" t="s">
        <v>31</v>
      </c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57">
      <c r="A783" s="49" t="s">
        <v>668</v>
      </c>
      <c r="B783" s="49"/>
      <c r="C783" s="49"/>
      <c r="D783" s="15">
        <v>1</v>
      </c>
      <c r="E783" s="41" t="s">
        <v>669</v>
      </c>
      <c r="F783" s="41" t="s">
        <v>622</v>
      </c>
      <c r="G783" s="18" t="s">
        <v>553</v>
      </c>
      <c r="H783" s="51" t="s">
        <v>46</v>
      </c>
      <c r="I783" s="51" t="s">
        <v>641</v>
      </c>
      <c r="J783" s="52" t="s">
        <v>36</v>
      </c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>
      <c r="A784" s="51"/>
      <c r="B784" s="51"/>
      <c r="C784" s="51"/>
      <c r="D784" s="15">
        <v>1</v>
      </c>
      <c r="E784" s="41" t="s">
        <v>669</v>
      </c>
      <c r="F784" s="41" t="s">
        <v>622</v>
      </c>
      <c r="G784" s="21"/>
      <c r="H784" s="51"/>
      <c r="I784" s="51"/>
      <c r="J784" s="52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>
      <c r="A785" s="51"/>
      <c r="B785" s="51"/>
      <c r="C785" s="51"/>
      <c r="D785" s="15">
        <v>1</v>
      </c>
      <c r="E785" s="41" t="s">
        <v>669</v>
      </c>
      <c r="F785" s="41" t="s">
        <v>622</v>
      </c>
      <c r="G785" s="21"/>
      <c r="H785" s="51"/>
      <c r="I785" s="51"/>
      <c r="J785" s="52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57">
      <c r="A786" s="49" t="s">
        <v>668</v>
      </c>
      <c r="B786" s="49"/>
      <c r="C786" s="49"/>
      <c r="D786" s="15">
        <v>1</v>
      </c>
      <c r="E786" s="41" t="s">
        <v>669</v>
      </c>
      <c r="F786" s="41" t="s">
        <v>622</v>
      </c>
      <c r="G786" s="18" t="s">
        <v>553</v>
      </c>
      <c r="H786" s="51" t="s">
        <v>46</v>
      </c>
      <c r="I786" s="51" t="s">
        <v>641</v>
      </c>
      <c r="J786" s="52" t="s">
        <v>36</v>
      </c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8C02-F5AA-4477-96DA-6FBF7C338726}">
  <dimension ref="A1:BS49"/>
  <sheetViews>
    <sheetView workbookViewId="0">
      <selection activeCell="G14" sqref="G14"/>
    </sheetView>
  </sheetViews>
  <sheetFormatPr defaultRowHeight="15.75"/>
  <sheetData>
    <row r="1" spans="1:71" ht="19.5">
      <c r="A1" s="105" t="s">
        <v>670</v>
      </c>
      <c r="B1" s="106" t="s">
        <v>671</v>
      </c>
      <c r="C1" s="107" t="s">
        <v>672</v>
      </c>
      <c r="D1" s="107" t="s">
        <v>673</v>
      </c>
      <c r="E1" s="107" t="s">
        <v>674</v>
      </c>
      <c r="F1" s="107" t="s">
        <v>675</v>
      </c>
      <c r="G1" s="107" t="s">
        <v>676</v>
      </c>
      <c r="H1" s="107" t="s">
        <v>677</v>
      </c>
      <c r="I1" s="107" t="s">
        <v>678</v>
      </c>
      <c r="J1" s="107" t="s">
        <v>679</v>
      </c>
      <c r="K1" s="107" t="s">
        <v>680</v>
      </c>
      <c r="L1" s="107" t="s">
        <v>681</v>
      </c>
      <c r="M1" s="108" t="s">
        <v>682</v>
      </c>
      <c r="N1" s="106" t="s">
        <v>683</v>
      </c>
      <c r="O1" s="107" t="s">
        <v>684</v>
      </c>
      <c r="P1" s="107" t="s">
        <v>685</v>
      </c>
      <c r="Q1" s="107" t="s">
        <v>686</v>
      </c>
      <c r="R1" s="107" t="s">
        <v>687</v>
      </c>
      <c r="S1" s="107" t="s">
        <v>688</v>
      </c>
      <c r="T1" s="107" t="s">
        <v>689</v>
      </c>
      <c r="U1" s="107" t="s">
        <v>690</v>
      </c>
      <c r="V1" s="107" t="s">
        <v>691</v>
      </c>
      <c r="W1" s="107" t="s">
        <v>692</v>
      </c>
      <c r="X1" s="109" t="s">
        <v>693</v>
      </c>
      <c r="Y1" s="110" t="s">
        <v>694</v>
      </c>
      <c r="Z1" s="111" t="s">
        <v>695</v>
      </c>
      <c r="AA1" s="110" t="s">
        <v>696</v>
      </c>
      <c r="AB1" s="112" t="s">
        <v>697</v>
      </c>
      <c r="AC1" s="110" t="s">
        <v>698</v>
      </c>
      <c r="AD1" s="110" t="s">
        <v>699</v>
      </c>
      <c r="AE1" s="110" t="s">
        <v>700</v>
      </c>
      <c r="AF1" s="110" t="s">
        <v>701</v>
      </c>
      <c r="AG1" s="110" t="s">
        <v>702</v>
      </c>
      <c r="AH1" s="110" t="s">
        <v>703</v>
      </c>
      <c r="AI1" s="110" t="s">
        <v>704</v>
      </c>
      <c r="AJ1" s="110" t="s">
        <v>705</v>
      </c>
      <c r="AK1" s="113" t="s">
        <v>706</v>
      </c>
      <c r="AL1" s="114" t="s">
        <v>707</v>
      </c>
      <c r="AM1" s="115" t="s">
        <v>708</v>
      </c>
      <c r="AN1" s="115" t="s">
        <v>709</v>
      </c>
      <c r="AO1" s="115" t="s">
        <v>710</v>
      </c>
      <c r="AP1" s="115" t="s">
        <v>711</v>
      </c>
      <c r="AQ1" s="115" t="s">
        <v>712</v>
      </c>
      <c r="AR1" s="115" t="s">
        <v>713</v>
      </c>
      <c r="AS1" s="115" t="s">
        <v>714</v>
      </c>
      <c r="AT1" s="115" t="s">
        <v>715</v>
      </c>
      <c r="AU1" s="115" t="s">
        <v>716</v>
      </c>
      <c r="AV1" s="115" t="s">
        <v>717</v>
      </c>
      <c r="AW1" s="116" t="s">
        <v>718</v>
      </c>
      <c r="AX1" s="114" t="s">
        <v>719</v>
      </c>
      <c r="AY1" s="115" t="s">
        <v>720</v>
      </c>
      <c r="AZ1" s="115" t="s">
        <v>721</v>
      </c>
      <c r="BA1" s="115" t="s">
        <v>722</v>
      </c>
      <c r="BB1" s="115" t="s">
        <v>723</v>
      </c>
      <c r="BC1" s="115" t="s">
        <v>724</v>
      </c>
      <c r="BD1" s="115" t="s">
        <v>725</v>
      </c>
      <c r="BE1" s="115" t="s">
        <v>726</v>
      </c>
      <c r="BF1" s="115" t="s">
        <v>727</v>
      </c>
      <c r="BG1" s="115" t="s">
        <v>728</v>
      </c>
      <c r="BH1" s="115" t="s">
        <v>729</v>
      </c>
      <c r="BI1" s="116" t="s">
        <v>730</v>
      </c>
      <c r="BJ1" s="117" t="s">
        <v>731</v>
      </c>
      <c r="BK1" s="118" t="s">
        <v>732</v>
      </c>
      <c r="BL1" s="118" t="s">
        <v>733</v>
      </c>
      <c r="BM1" s="118" t="s">
        <v>734</v>
      </c>
      <c r="BN1" s="118" t="s">
        <v>735</v>
      </c>
      <c r="BO1" s="118" t="s">
        <v>736</v>
      </c>
      <c r="BP1" s="118" t="s">
        <v>737</v>
      </c>
      <c r="BQ1" s="118" t="s">
        <v>738</v>
      </c>
      <c r="BR1" s="118" t="s">
        <v>739</v>
      </c>
      <c r="BS1" s="118" t="s">
        <v>740</v>
      </c>
    </row>
    <row r="2" spans="1:71" ht="16.5">
      <c r="A2" s="119" t="s">
        <v>741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122"/>
      <c r="O2" s="120"/>
      <c r="P2" s="120"/>
      <c r="Q2" s="120"/>
      <c r="R2" s="120"/>
      <c r="S2" s="120"/>
      <c r="T2" s="120"/>
      <c r="U2" s="120"/>
      <c r="V2" s="120"/>
      <c r="W2" s="123"/>
      <c r="X2" s="123"/>
      <c r="Y2" s="124"/>
      <c r="Z2" s="125"/>
      <c r="AA2" s="124"/>
      <c r="AB2" s="126"/>
      <c r="AC2" s="126"/>
      <c r="AD2" s="126"/>
      <c r="AE2" s="126"/>
      <c r="AF2" s="126"/>
      <c r="AG2" s="126"/>
      <c r="AH2" s="123"/>
      <c r="AI2" s="123"/>
      <c r="AJ2" s="123"/>
      <c r="AK2" s="127"/>
      <c r="AL2" s="126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7"/>
      <c r="AX2" s="126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7"/>
      <c r="BJ2" s="126"/>
      <c r="BK2" s="123"/>
      <c r="BL2" s="123"/>
      <c r="BM2" s="123"/>
      <c r="BN2" s="123"/>
      <c r="BO2" s="123"/>
      <c r="BP2" s="123"/>
      <c r="BQ2" s="123"/>
      <c r="BR2" s="123"/>
      <c r="BS2" s="123"/>
    </row>
    <row r="3" spans="1:71" ht="16.5">
      <c r="A3" s="119" t="s">
        <v>742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122"/>
      <c r="O3" s="120"/>
      <c r="P3" s="120"/>
      <c r="Q3" s="120"/>
      <c r="R3" s="120"/>
      <c r="S3" s="120"/>
      <c r="T3" s="120"/>
      <c r="U3" s="120"/>
      <c r="V3" s="120"/>
      <c r="W3" s="123"/>
      <c r="X3" s="123"/>
      <c r="Y3" s="124"/>
      <c r="Z3" s="125"/>
      <c r="AA3" s="124"/>
      <c r="AB3" s="126"/>
      <c r="AC3" s="126"/>
      <c r="AD3" s="126"/>
      <c r="AE3" s="126"/>
      <c r="AF3" s="126"/>
      <c r="AG3" s="126"/>
      <c r="AH3" s="123"/>
      <c r="AI3" s="123"/>
      <c r="AJ3" s="123"/>
      <c r="AK3" s="127"/>
      <c r="AL3" s="126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7"/>
      <c r="AX3" s="126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7"/>
      <c r="BJ3" s="126"/>
      <c r="BK3" s="123"/>
      <c r="BL3" s="123"/>
      <c r="BM3" s="123"/>
      <c r="BN3" s="123"/>
      <c r="BO3" s="123"/>
      <c r="BP3" s="123"/>
      <c r="BQ3" s="123"/>
      <c r="BR3" s="123"/>
      <c r="BS3" s="123"/>
    </row>
    <row r="4" spans="1:71" ht="16.5">
      <c r="A4" s="119" t="s">
        <v>743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22"/>
      <c r="O4" s="120"/>
      <c r="P4" s="120"/>
      <c r="Q4" s="120"/>
      <c r="R4" s="120"/>
      <c r="S4" s="120"/>
      <c r="T4" s="120"/>
      <c r="U4" s="120"/>
      <c r="V4" s="120"/>
      <c r="W4" s="123"/>
      <c r="X4" s="123"/>
      <c r="Y4" s="124"/>
      <c r="Z4" s="125"/>
      <c r="AA4" s="124"/>
      <c r="AB4" s="126"/>
      <c r="AC4" s="126"/>
      <c r="AD4" s="126"/>
      <c r="AE4" s="126"/>
      <c r="AF4" s="126"/>
      <c r="AG4" s="126"/>
      <c r="AH4" s="123"/>
      <c r="AI4" s="123"/>
      <c r="AJ4" s="123"/>
      <c r="AK4" s="127"/>
      <c r="AL4" s="126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7"/>
      <c r="AX4" s="126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7"/>
      <c r="BJ4" s="126"/>
      <c r="BK4" s="123"/>
      <c r="BL4" s="123"/>
      <c r="BM4" s="123"/>
      <c r="BN4" s="123"/>
      <c r="BO4" s="123"/>
      <c r="BP4" s="123"/>
      <c r="BQ4" s="123"/>
      <c r="BR4" s="123"/>
      <c r="BS4" s="123"/>
    </row>
    <row r="5" spans="1:71" ht="16.5">
      <c r="A5" s="119" t="s">
        <v>744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  <c r="N5" s="122"/>
      <c r="O5" s="120"/>
      <c r="P5" s="120"/>
      <c r="Q5" s="120"/>
      <c r="R5" s="120"/>
      <c r="S5" s="120"/>
      <c r="T5" s="120"/>
      <c r="U5" s="120"/>
      <c r="V5" s="120"/>
      <c r="W5" s="123"/>
      <c r="X5" s="123"/>
      <c r="Y5" s="124"/>
      <c r="Z5" s="125"/>
      <c r="AA5" s="124"/>
      <c r="AB5" s="126"/>
      <c r="AC5" s="126"/>
      <c r="AD5" s="126"/>
      <c r="AE5" s="126"/>
      <c r="AF5" s="126"/>
      <c r="AG5" s="126"/>
      <c r="AH5" s="123"/>
      <c r="AI5" s="123"/>
      <c r="AJ5" s="123"/>
      <c r="AK5" s="127"/>
      <c r="AL5" s="126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7"/>
      <c r="AX5" s="126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7"/>
      <c r="BJ5" s="126"/>
      <c r="BK5" s="123"/>
      <c r="BL5" s="123"/>
      <c r="BM5" s="123"/>
      <c r="BN5" s="123"/>
      <c r="BO5" s="123"/>
      <c r="BP5" s="123"/>
      <c r="BQ5" s="123"/>
      <c r="BR5" s="123"/>
      <c r="BS5" s="123"/>
    </row>
    <row r="6" spans="1:71" ht="16.5">
      <c r="A6" s="119" t="s">
        <v>745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N6" s="122"/>
      <c r="O6" s="120"/>
      <c r="P6" s="120"/>
      <c r="Q6" s="120"/>
      <c r="R6" s="120"/>
      <c r="S6" s="120"/>
      <c r="T6" s="120"/>
      <c r="U6" s="120"/>
      <c r="V6" s="120"/>
      <c r="W6" s="123"/>
      <c r="X6" s="123"/>
      <c r="Y6" s="124"/>
      <c r="Z6" s="125"/>
      <c r="AA6" s="124"/>
      <c r="AB6" s="126"/>
      <c r="AC6" s="126"/>
      <c r="AD6" s="126"/>
      <c r="AE6" s="126"/>
      <c r="AF6" s="126"/>
      <c r="AG6" s="126"/>
      <c r="AH6" s="123"/>
      <c r="AI6" s="123"/>
      <c r="AJ6" s="123"/>
      <c r="AK6" s="127"/>
      <c r="AL6" s="126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7"/>
      <c r="AX6" s="126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7"/>
      <c r="BJ6" s="126"/>
      <c r="BK6" s="123"/>
      <c r="BL6" s="123"/>
      <c r="BM6" s="123"/>
      <c r="BN6" s="123"/>
      <c r="BO6" s="123"/>
      <c r="BP6" s="123"/>
      <c r="BQ6" s="123"/>
      <c r="BR6" s="123"/>
      <c r="BS6" s="123"/>
    </row>
    <row r="7" spans="1:71" ht="16.5">
      <c r="A7" s="119" t="s">
        <v>746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122"/>
      <c r="O7" s="120"/>
      <c r="P7" s="120"/>
      <c r="Q7" s="120"/>
      <c r="R7" s="120"/>
      <c r="S7" s="120"/>
      <c r="T7" s="120"/>
      <c r="U7" s="120"/>
      <c r="V7" s="120"/>
      <c r="W7" s="123"/>
      <c r="X7" s="123"/>
      <c r="Y7" s="124"/>
      <c r="Z7" s="125"/>
      <c r="AA7" s="124"/>
      <c r="AB7" s="126"/>
      <c r="AC7" s="126"/>
      <c r="AD7" s="126"/>
      <c r="AE7" s="126"/>
      <c r="AF7" s="126"/>
      <c r="AG7" s="126"/>
      <c r="AH7" s="123"/>
      <c r="AI7" s="123"/>
      <c r="AJ7" s="123"/>
      <c r="AK7" s="127"/>
      <c r="AL7" s="126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7"/>
      <c r="AX7" s="126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7"/>
      <c r="BJ7" s="126"/>
      <c r="BK7" s="123"/>
      <c r="BL7" s="123"/>
      <c r="BM7" s="123"/>
      <c r="BN7" s="123"/>
      <c r="BO7" s="123"/>
      <c r="BP7" s="123"/>
      <c r="BQ7" s="123"/>
      <c r="BR7" s="123"/>
      <c r="BS7" s="123"/>
    </row>
    <row r="8" spans="1:71" ht="16.5">
      <c r="A8" s="119" t="s">
        <v>747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1"/>
      <c r="N8" s="122"/>
      <c r="O8" s="120"/>
      <c r="P8" s="120"/>
      <c r="Q8" s="120"/>
      <c r="R8" s="120"/>
      <c r="S8" s="120"/>
      <c r="T8" s="120"/>
      <c r="U8" s="120"/>
      <c r="V8" s="120"/>
      <c r="W8" s="123"/>
      <c r="X8" s="123"/>
      <c r="Y8" s="124"/>
      <c r="Z8" s="125"/>
      <c r="AA8" s="124"/>
      <c r="AB8" s="126"/>
      <c r="AC8" s="126"/>
      <c r="AD8" s="126"/>
      <c r="AE8" s="126"/>
      <c r="AF8" s="126"/>
      <c r="AG8" s="126"/>
      <c r="AH8" s="123"/>
      <c r="AI8" s="123"/>
      <c r="AJ8" s="123"/>
      <c r="AK8" s="127"/>
      <c r="AL8" s="126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7"/>
      <c r="AX8" s="126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7"/>
      <c r="BJ8" s="126"/>
      <c r="BK8" s="123"/>
      <c r="BL8" s="123"/>
      <c r="BM8" s="123"/>
      <c r="BN8" s="123"/>
      <c r="BO8" s="123"/>
      <c r="BP8" s="123"/>
      <c r="BQ8" s="123"/>
      <c r="BR8" s="123"/>
      <c r="BS8" s="123"/>
    </row>
    <row r="9" spans="1:71" ht="16.5">
      <c r="A9" s="119" t="s">
        <v>748</v>
      </c>
      <c r="B9" s="120"/>
      <c r="C9" s="120"/>
      <c r="D9" s="120"/>
      <c r="E9" s="120"/>
      <c r="F9" s="120"/>
      <c r="G9" s="120"/>
      <c r="H9" s="120"/>
      <c r="I9" s="120"/>
      <c r="J9" s="120"/>
      <c r="K9" s="120">
        <v>10</v>
      </c>
      <c r="L9" s="120"/>
      <c r="M9" s="121"/>
      <c r="N9" s="122"/>
      <c r="O9" s="120"/>
      <c r="P9" s="120"/>
      <c r="Q9" s="120"/>
      <c r="R9" s="120"/>
      <c r="S9" s="120"/>
      <c r="T9" s="120"/>
      <c r="U9" s="120"/>
      <c r="V9" s="120"/>
      <c r="W9" s="123"/>
      <c r="X9" s="123"/>
      <c r="Y9" s="124"/>
      <c r="Z9" s="125"/>
      <c r="AA9" s="124"/>
      <c r="AB9" s="126"/>
      <c r="AC9" s="126"/>
      <c r="AD9" s="126"/>
      <c r="AE9" s="126"/>
      <c r="AF9" s="126"/>
      <c r="AG9" s="126"/>
      <c r="AH9" s="123"/>
      <c r="AI9" s="123"/>
      <c r="AJ9" s="123"/>
      <c r="AK9" s="127"/>
      <c r="AL9" s="126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7"/>
      <c r="AX9" s="126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7"/>
      <c r="BJ9" s="126"/>
      <c r="BK9" s="123"/>
      <c r="BL9" s="123"/>
      <c r="BM9" s="123"/>
      <c r="BN9" s="123"/>
      <c r="BO9" s="123"/>
      <c r="BP9" s="123"/>
      <c r="BQ9" s="123"/>
      <c r="BR9" s="123"/>
      <c r="BS9" s="123"/>
    </row>
    <row r="10" spans="1:71" ht="16.5">
      <c r="A10" s="119" t="s">
        <v>749</v>
      </c>
      <c r="B10" s="120"/>
      <c r="C10" s="120">
        <v>1</v>
      </c>
      <c r="D10" s="120"/>
      <c r="E10" s="120">
        <v>1</v>
      </c>
      <c r="F10" s="120"/>
      <c r="G10" s="120"/>
      <c r="H10" s="120"/>
      <c r="I10" s="120"/>
      <c r="J10" s="120">
        <v>2</v>
      </c>
      <c r="K10" s="120"/>
      <c r="L10" s="120">
        <v>60</v>
      </c>
      <c r="M10" s="121"/>
      <c r="N10" s="122"/>
      <c r="O10" s="120"/>
      <c r="P10" s="120"/>
      <c r="Q10" s="120"/>
      <c r="R10" s="120"/>
      <c r="S10" s="120"/>
      <c r="T10" s="120"/>
      <c r="U10" s="120"/>
      <c r="V10" s="120"/>
      <c r="W10" s="123"/>
      <c r="X10" s="123"/>
      <c r="Y10" s="124"/>
      <c r="Z10" s="125"/>
      <c r="AA10" s="124"/>
      <c r="AB10" s="126"/>
      <c r="AC10" s="126"/>
      <c r="AD10" s="126"/>
      <c r="AE10" s="126"/>
      <c r="AF10" s="126"/>
      <c r="AG10" s="126"/>
      <c r="AH10" s="123"/>
      <c r="AI10" s="123"/>
      <c r="AJ10" s="123"/>
      <c r="AK10" s="127"/>
      <c r="AL10" s="126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7"/>
      <c r="AX10" s="126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7"/>
      <c r="BJ10" s="126"/>
      <c r="BK10" s="123"/>
      <c r="BL10" s="123"/>
      <c r="BM10" s="123"/>
      <c r="BN10" s="123"/>
      <c r="BO10" s="123"/>
      <c r="BP10" s="123"/>
      <c r="BQ10" s="123"/>
      <c r="BR10" s="123"/>
      <c r="BS10" s="123"/>
    </row>
    <row r="11" spans="1:71" ht="16.5">
      <c r="A11" s="119" t="s">
        <v>750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1"/>
      <c r="N11" s="122"/>
      <c r="O11" s="120"/>
      <c r="P11" s="120"/>
      <c r="Q11" s="120"/>
      <c r="R11" s="120"/>
      <c r="S11" s="120"/>
      <c r="T11" s="120"/>
      <c r="U11" s="120"/>
      <c r="V11" s="120"/>
      <c r="W11" s="123"/>
      <c r="X11" s="123"/>
      <c r="Y11" s="124"/>
      <c r="Z11" s="125"/>
      <c r="AA11" s="124"/>
      <c r="AB11" s="126"/>
      <c r="AC11" s="126"/>
      <c r="AD11" s="126"/>
      <c r="AE11" s="126"/>
      <c r="AF11" s="126"/>
      <c r="AG11" s="126"/>
      <c r="AH11" s="123"/>
      <c r="AI11" s="123"/>
      <c r="AJ11" s="123"/>
      <c r="AK11" s="127"/>
      <c r="AL11" s="126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7"/>
      <c r="AX11" s="126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7"/>
      <c r="BJ11" s="126"/>
      <c r="BK11" s="123"/>
      <c r="BL11" s="123"/>
      <c r="BM11" s="123"/>
      <c r="BN11" s="123"/>
      <c r="BO11" s="123"/>
      <c r="BP11" s="123"/>
      <c r="BQ11" s="123"/>
      <c r="BR11" s="123"/>
      <c r="BS11" s="123"/>
    </row>
    <row r="12" spans="1:71" ht="16.5">
      <c r="A12" s="119" t="s">
        <v>751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1"/>
      <c r="N12" s="122"/>
      <c r="O12" s="120"/>
      <c r="P12" s="120"/>
      <c r="Q12" s="120"/>
      <c r="R12" s="120"/>
      <c r="S12" s="120"/>
      <c r="T12" s="120"/>
      <c r="U12" s="120"/>
      <c r="V12" s="120"/>
      <c r="W12" s="123"/>
      <c r="X12" s="123"/>
      <c r="Y12" s="124"/>
      <c r="Z12" s="125"/>
      <c r="AA12" s="124"/>
      <c r="AB12" s="126"/>
      <c r="AC12" s="126"/>
      <c r="AD12" s="126"/>
      <c r="AE12" s="126"/>
      <c r="AF12" s="126"/>
      <c r="AG12" s="126"/>
      <c r="AH12" s="123"/>
      <c r="AI12" s="123"/>
      <c r="AJ12" s="123"/>
      <c r="AK12" s="127"/>
      <c r="AL12" s="126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7"/>
      <c r="AX12" s="126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7"/>
      <c r="BJ12" s="126"/>
      <c r="BK12" s="123"/>
      <c r="BL12" s="123"/>
      <c r="BM12" s="123"/>
      <c r="BN12" s="123"/>
      <c r="BO12" s="123"/>
      <c r="BP12" s="123"/>
      <c r="BQ12" s="123"/>
      <c r="BR12" s="123"/>
      <c r="BS12" s="123"/>
    </row>
    <row r="13" spans="1:71" ht="16.5">
      <c r="A13" s="119" t="s">
        <v>752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1"/>
      <c r="N13" s="122"/>
      <c r="O13" s="120"/>
      <c r="P13" s="120"/>
      <c r="Q13" s="120"/>
      <c r="R13" s="120"/>
      <c r="S13" s="120"/>
      <c r="T13" s="120"/>
      <c r="U13" s="120"/>
      <c r="V13" s="120"/>
      <c r="W13" s="123"/>
      <c r="X13" s="123"/>
      <c r="Y13" s="124"/>
      <c r="Z13" s="125"/>
      <c r="AA13" s="124"/>
      <c r="AB13" s="126"/>
      <c r="AC13" s="126"/>
      <c r="AD13" s="126"/>
      <c r="AE13" s="126"/>
      <c r="AF13" s="126"/>
      <c r="AG13" s="126"/>
      <c r="AH13" s="123"/>
      <c r="AI13" s="123"/>
      <c r="AJ13" s="123"/>
      <c r="AK13" s="127"/>
      <c r="AL13" s="126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7"/>
      <c r="AX13" s="126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7"/>
      <c r="BJ13" s="126"/>
      <c r="BK13" s="123"/>
      <c r="BL13" s="123"/>
      <c r="BM13" s="123"/>
      <c r="BN13" s="123"/>
      <c r="BO13" s="123"/>
      <c r="BP13" s="123"/>
      <c r="BQ13" s="123"/>
      <c r="BR13" s="123"/>
      <c r="BS13" s="123"/>
    </row>
    <row r="14" spans="1:71" ht="16.5">
      <c r="A14" s="119" t="s">
        <v>753</v>
      </c>
      <c r="B14" s="120"/>
      <c r="C14" s="120"/>
      <c r="D14" s="120"/>
      <c r="E14" s="120"/>
      <c r="F14" s="120">
        <v>6</v>
      </c>
      <c r="G14" s="120"/>
      <c r="H14" s="120">
        <v>34</v>
      </c>
      <c r="I14" s="120">
        <v>1</v>
      </c>
      <c r="J14" s="120"/>
      <c r="K14" s="120"/>
      <c r="L14" s="120">
        <v>10</v>
      </c>
      <c r="M14" s="121">
        <v>5</v>
      </c>
      <c r="N14" s="122"/>
      <c r="O14" s="120">
        <v>3</v>
      </c>
      <c r="P14" s="120">
        <v>22</v>
      </c>
      <c r="Q14" s="120">
        <v>20</v>
      </c>
      <c r="R14" s="120"/>
      <c r="S14" s="120"/>
      <c r="T14" s="120"/>
      <c r="U14" s="120"/>
      <c r="V14" s="120"/>
      <c r="W14" s="123"/>
      <c r="X14" s="123"/>
      <c r="Y14" s="124"/>
      <c r="Z14" s="125"/>
      <c r="AA14" s="124"/>
      <c r="AB14" s="126"/>
      <c r="AC14" s="126"/>
      <c r="AD14" s="126"/>
      <c r="AE14" s="126"/>
      <c r="AF14" s="126"/>
      <c r="AG14" s="126"/>
      <c r="AH14" s="123"/>
      <c r="AI14" s="123"/>
      <c r="AJ14" s="123"/>
      <c r="AK14" s="127"/>
      <c r="AL14" s="126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7"/>
      <c r="AX14" s="126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7"/>
      <c r="BJ14" s="126"/>
      <c r="BK14" s="123"/>
      <c r="BL14" s="123"/>
      <c r="BM14" s="123"/>
      <c r="BN14" s="123"/>
      <c r="BO14" s="123"/>
      <c r="BP14" s="123"/>
      <c r="BQ14" s="123"/>
      <c r="BR14" s="123"/>
      <c r="BS14" s="123"/>
    </row>
    <row r="15" spans="1:71" ht="16.5">
      <c r="A15" s="119" t="s">
        <v>754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22"/>
      <c r="O15" s="120"/>
      <c r="P15" s="120"/>
      <c r="Q15" s="120"/>
      <c r="R15" s="120"/>
      <c r="S15" s="120"/>
      <c r="T15" s="120"/>
      <c r="U15" s="120"/>
      <c r="V15" s="120"/>
      <c r="W15" s="123"/>
      <c r="X15" s="123"/>
      <c r="Y15" s="124"/>
      <c r="Z15" s="125"/>
      <c r="AA15" s="124"/>
      <c r="AB15" s="126"/>
      <c r="AC15" s="126"/>
      <c r="AD15" s="126"/>
      <c r="AE15" s="126"/>
      <c r="AF15" s="126"/>
      <c r="AG15" s="126"/>
      <c r="AH15" s="123"/>
      <c r="AI15" s="123"/>
      <c r="AJ15" s="123"/>
      <c r="AK15" s="127"/>
      <c r="AL15" s="126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7"/>
      <c r="AX15" s="126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7"/>
      <c r="BJ15" s="126"/>
      <c r="BK15" s="123"/>
      <c r="BL15" s="123"/>
      <c r="BM15" s="123"/>
      <c r="BN15" s="123"/>
      <c r="BO15" s="123"/>
      <c r="BP15" s="123"/>
      <c r="BQ15" s="123"/>
      <c r="BR15" s="123"/>
      <c r="BS15" s="123"/>
    </row>
    <row r="16" spans="1:71" ht="16.5">
      <c r="A16" s="119" t="s">
        <v>755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1"/>
      <c r="N16" s="122"/>
      <c r="O16" s="120"/>
      <c r="P16" s="120"/>
      <c r="Q16" s="120"/>
      <c r="R16" s="120"/>
      <c r="S16" s="120"/>
      <c r="T16" s="120"/>
      <c r="U16" s="120"/>
      <c r="V16" s="120"/>
      <c r="W16" s="123"/>
      <c r="X16" s="123"/>
      <c r="Y16" s="124"/>
      <c r="Z16" s="125"/>
      <c r="AA16" s="124"/>
      <c r="AB16" s="126"/>
      <c r="AC16" s="126"/>
      <c r="AD16" s="126"/>
      <c r="AE16" s="126"/>
      <c r="AF16" s="126"/>
      <c r="AG16" s="126"/>
      <c r="AH16" s="123"/>
      <c r="AI16" s="123"/>
      <c r="AJ16" s="123"/>
      <c r="AK16" s="127"/>
      <c r="AL16" s="126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7"/>
      <c r="AX16" s="126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7"/>
      <c r="BJ16" s="126"/>
      <c r="BK16" s="123"/>
      <c r="BL16" s="123"/>
      <c r="BM16" s="123"/>
      <c r="BN16" s="123"/>
      <c r="BO16" s="123"/>
      <c r="BP16" s="123"/>
      <c r="BQ16" s="123"/>
      <c r="BR16" s="123"/>
      <c r="BS16" s="123"/>
    </row>
    <row r="17" spans="1:71" ht="16.5">
      <c r="A17" s="119" t="s">
        <v>756</v>
      </c>
      <c r="B17" s="120">
        <v>44</v>
      </c>
      <c r="C17" s="120">
        <v>16</v>
      </c>
      <c r="D17" s="120">
        <v>28</v>
      </c>
      <c r="E17" s="120">
        <v>30</v>
      </c>
      <c r="F17" s="120">
        <v>62</v>
      </c>
      <c r="G17" s="120">
        <v>54</v>
      </c>
      <c r="H17" s="120">
        <v>50</v>
      </c>
      <c r="I17" s="120">
        <v>52</v>
      </c>
      <c r="J17" s="120">
        <v>30</v>
      </c>
      <c r="K17" s="120">
        <v>22</v>
      </c>
      <c r="L17" s="120">
        <v>12</v>
      </c>
      <c r="M17" s="121">
        <v>12</v>
      </c>
      <c r="N17" s="122">
        <v>16</v>
      </c>
      <c r="O17" s="120">
        <v>24</v>
      </c>
      <c r="P17" s="120">
        <v>38</v>
      </c>
      <c r="Q17" s="123">
        <v>38</v>
      </c>
      <c r="R17" s="123">
        <v>38</v>
      </c>
      <c r="S17" s="123">
        <v>22</v>
      </c>
      <c r="T17" s="123">
        <v>36</v>
      </c>
      <c r="U17" s="123">
        <v>18</v>
      </c>
      <c r="V17" s="123">
        <v>4</v>
      </c>
      <c r="W17" s="123">
        <v>8</v>
      </c>
      <c r="X17" s="123">
        <v>8</v>
      </c>
      <c r="Y17" s="124"/>
      <c r="Z17" s="125">
        <v>4</v>
      </c>
      <c r="AA17" s="124">
        <v>17</v>
      </c>
      <c r="AB17" s="126">
        <v>16</v>
      </c>
      <c r="AC17" s="128">
        <v>15</v>
      </c>
      <c r="AD17" s="128">
        <v>16</v>
      </c>
      <c r="AE17" s="128">
        <v>20</v>
      </c>
      <c r="AF17" s="128">
        <v>12</v>
      </c>
      <c r="AG17" s="128">
        <v>8</v>
      </c>
      <c r="AH17" s="123"/>
      <c r="AI17" s="123">
        <v>8</v>
      </c>
      <c r="AJ17" s="123">
        <v>4</v>
      </c>
      <c r="AK17" s="127"/>
      <c r="AL17" s="126"/>
      <c r="AM17" s="123">
        <v>4</v>
      </c>
      <c r="AN17" s="123">
        <v>10</v>
      </c>
      <c r="AO17" s="123">
        <v>16</v>
      </c>
      <c r="AP17" s="123">
        <v>6</v>
      </c>
      <c r="AQ17" s="123">
        <v>10</v>
      </c>
      <c r="AR17" s="123">
        <v>4</v>
      </c>
      <c r="AS17" s="123">
        <v>4</v>
      </c>
      <c r="AT17" s="123"/>
      <c r="AU17" s="123"/>
      <c r="AV17" s="123">
        <v>8</v>
      </c>
      <c r="AW17" s="127">
        <v>4</v>
      </c>
      <c r="AX17" s="126">
        <v>2</v>
      </c>
      <c r="AY17" s="123"/>
      <c r="AZ17" s="123"/>
      <c r="BA17" s="123">
        <v>17</v>
      </c>
      <c r="BB17" s="123"/>
      <c r="BC17" s="123">
        <v>48</v>
      </c>
      <c r="BD17" s="123">
        <v>1</v>
      </c>
      <c r="BE17" s="123"/>
      <c r="BF17" s="123">
        <v>4</v>
      </c>
      <c r="BG17" s="123">
        <v>2</v>
      </c>
      <c r="BH17" s="123"/>
      <c r="BI17" s="127"/>
      <c r="BJ17" s="126"/>
      <c r="BK17" s="123"/>
      <c r="BL17" s="123"/>
      <c r="BM17" s="123"/>
      <c r="BN17" s="123"/>
      <c r="BO17" s="123"/>
      <c r="BP17" s="123"/>
      <c r="BQ17" s="123"/>
      <c r="BR17" s="123"/>
      <c r="BS17" s="123"/>
    </row>
    <row r="18" spans="1:71" ht="16.5">
      <c r="A18" s="119" t="s">
        <v>752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1"/>
      <c r="N18" s="122"/>
      <c r="O18" s="120"/>
      <c r="P18" s="120"/>
      <c r="Q18" s="120"/>
      <c r="R18" s="120"/>
      <c r="S18" s="120"/>
      <c r="T18" s="120"/>
      <c r="U18" s="120"/>
      <c r="V18" s="120"/>
      <c r="W18" s="123"/>
      <c r="X18" s="123"/>
      <c r="Y18" s="124"/>
      <c r="Z18" s="125">
        <v>1</v>
      </c>
      <c r="AA18" s="124"/>
      <c r="AB18" s="126"/>
      <c r="AC18" s="126"/>
      <c r="AD18" s="126"/>
      <c r="AE18" s="126"/>
      <c r="AF18" s="126"/>
      <c r="AG18" s="126"/>
      <c r="AH18" s="123"/>
      <c r="AI18" s="123"/>
      <c r="AJ18" s="123"/>
      <c r="AK18" s="127"/>
      <c r="AL18" s="126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7"/>
      <c r="AX18" s="126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7"/>
      <c r="BJ18" s="126"/>
      <c r="BK18" s="123"/>
      <c r="BL18" s="123"/>
      <c r="BM18" s="123"/>
      <c r="BN18" s="123"/>
      <c r="BO18" s="123"/>
      <c r="BP18" s="123"/>
      <c r="BQ18" s="123"/>
      <c r="BR18" s="123"/>
      <c r="BS18" s="123"/>
    </row>
    <row r="19" spans="1:71" ht="16.5">
      <c r="A19" s="119" t="s">
        <v>753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1"/>
      <c r="N19" s="122"/>
      <c r="O19" s="120"/>
      <c r="P19" s="120"/>
      <c r="Q19" s="123">
        <v>20</v>
      </c>
      <c r="R19" s="123">
        <v>20</v>
      </c>
      <c r="S19" s="123"/>
      <c r="T19" s="123">
        <v>4</v>
      </c>
      <c r="U19" s="123">
        <v>1</v>
      </c>
      <c r="V19" s="123">
        <v>1</v>
      </c>
      <c r="W19" s="123"/>
      <c r="X19" s="123"/>
      <c r="Y19" s="124">
        <v>1</v>
      </c>
      <c r="Z19" s="125"/>
      <c r="AA19" s="124">
        <v>1</v>
      </c>
      <c r="AB19" s="126"/>
      <c r="AC19" s="126"/>
      <c r="AD19" s="126">
        <v>3</v>
      </c>
      <c r="AE19" s="126"/>
      <c r="AF19" s="126">
        <v>15</v>
      </c>
      <c r="AG19" s="126"/>
      <c r="AH19" s="123">
        <v>36</v>
      </c>
      <c r="AI19" s="123"/>
      <c r="AJ19" s="123">
        <v>2</v>
      </c>
      <c r="AK19" s="127"/>
      <c r="AL19" s="126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7"/>
      <c r="AX19" s="126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7"/>
      <c r="BJ19" s="126"/>
      <c r="BK19" s="123"/>
      <c r="BL19" s="123"/>
      <c r="BM19" s="123"/>
      <c r="BN19" s="123"/>
      <c r="BO19" s="123"/>
      <c r="BP19" s="123"/>
      <c r="BQ19" s="123"/>
      <c r="BR19" s="123"/>
      <c r="BS19" s="123"/>
    </row>
    <row r="20" spans="1:71" ht="16.5">
      <c r="A20" s="119" t="s">
        <v>754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1"/>
      <c r="N20" s="122"/>
      <c r="O20" s="120"/>
      <c r="P20" s="120"/>
      <c r="Q20" s="120"/>
      <c r="R20" s="120"/>
      <c r="S20" s="120"/>
      <c r="T20" s="120"/>
      <c r="U20" s="120"/>
      <c r="V20" s="120"/>
      <c r="W20" s="123"/>
      <c r="X20" s="123"/>
      <c r="Y20" s="124"/>
      <c r="Z20" s="125"/>
      <c r="AA20" s="124"/>
      <c r="AB20" s="126"/>
      <c r="AC20" s="126"/>
      <c r="AD20" s="126"/>
      <c r="AE20" s="126"/>
      <c r="AF20" s="126"/>
      <c r="AG20" s="126"/>
      <c r="AH20" s="123"/>
      <c r="AI20" s="123"/>
      <c r="AJ20" s="123"/>
      <c r="AK20" s="127"/>
      <c r="AL20" s="126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7"/>
      <c r="AX20" s="126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7"/>
      <c r="BJ20" s="126"/>
      <c r="BK20" s="123"/>
      <c r="BL20" s="123"/>
      <c r="BM20" s="123"/>
      <c r="BN20" s="123"/>
      <c r="BO20" s="123"/>
      <c r="BP20" s="123"/>
      <c r="BQ20" s="123"/>
      <c r="BR20" s="123"/>
      <c r="BS20" s="123"/>
    </row>
    <row r="21" spans="1:71" ht="16.5">
      <c r="A21" s="119" t="s">
        <v>752</v>
      </c>
      <c r="B21" s="120"/>
      <c r="C21" s="120"/>
      <c r="D21" s="120">
        <v>4</v>
      </c>
      <c r="E21" s="120"/>
      <c r="F21" s="120">
        <v>1</v>
      </c>
      <c r="G21" s="120">
        <v>60</v>
      </c>
      <c r="H21" s="120"/>
      <c r="I21" s="120"/>
      <c r="J21" s="120"/>
      <c r="K21" s="120"/>
      <c r="L21" s="120">
        <v>4</v>
      </c>
      <c r="M21" s="121">
        <v>12</v>
      </c>
      <c r="N21" s="122"/>
      <c r="O21" s="120"/>
      <c r="P21" s="120"/>
      <c r="Q21" s="120"/>
      <c r="R21" s="120"/>
      <c r="S21" s="120"/>
      <c r="T21" s="120"/>
      <c r="U21" s="120"/>
      <c r="V21" s="120"/>
      <c r="W21" s="123"/>
      <c r="X21" s="123"/>
      <c r="Y21" s="124">
        <v>3</v>
      </c>
      <c r="Z21" s="125"/>
      <c r="AA21" s="124"/>
      <c r="AB21" s="126"/>
      <c r="AC21" s="126"/>
      <c r="AD21" s="126"/>
      <c r="AE21" s="126"/>
      <c r="AF21" s="126"/>
      <c r="AG21" s="126"/>
      <c r="AH21" s="123"/>
      <c r="AI21" s="123">
        <v>6</v>
      </c>
      <c r="AJ21" s="123"/>
      <c r="AK21" s="127"/>
      <c r="AL21" s="126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7"/>
      <c r="AX21" s="126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7"/>
      <c r="BJ21" s="126"/>
      <c r="BK21" s="123"/>
      <c r="BL21" s="123"/>
      <c r="BM21" s="123"/>
      <c r="BN21" s="123"/>
      <c r="BO21" s="123"/>
      <c r="BP21" s="123"/>
      <c r="BQ21" s="123"/>
      <c r="BR21" s="123"/>
      <c r="BS21" s="123"/>
    </row>
    <row r="22" spans="1:71" ht="16.5">
      <c r="A22" s="119" t="s">
        <v>753</v>
      </c>
      <c r="B22" s="120">
        <v>12</v>
      </c>
      <c r="C22" s="120">
        <v>19</v>
      </c>
      <c r="D22" s="120">
        <v>12</v>
      </c>
      <c r="E22" s="120">
        <v>11</v>
      </c>
      <c r="F22" s="120">
        <v>2</v>
      </c>
      <c r="G22" s="120">
        <v>11</v>
      </c>
      <c r="H22" s="120">
        <v>8</v>
      </c>
      <c r="I22" s="120">
        <v>7</v>
      </c>
      <c r="J22" s="120">
        <v>7</v>
      </c>
      <c r="K22" s="120">
        <v>2</v>
      </c>
      <c r="L22" s="120">
        <v>45</v>
      </c>
      <c r="M22" s="121">
        <v>13</v>
      </c>
      <c r="N22" s="122"/>
      <c r="O22" s="120">
        <v>3</v>
      </c>
      <c r="P22" s="120">
        <v>22</v>
      </c>
      <c r="Q22" s="120">
        <v>20</v>
      </c>
      <c r="R22" s="120">
        <v>20</v>
      </c>
      <c r="S22" s="120"/>
      <c r="T22" s="120"/>
      <c r="U22" s="120"/>
      <c r="V22" s="120"/>
      <c r="W22" s="123"/>
      <c r="X22" s="123"/>
      <c r="Y22" s="124"/>
      <c r="Z22" s="125"/>
      <c r="AA22" s="124"/>
      <c r="AB22" s="126"/>
      <c r="AC22" s="126"/>
      <c r="AD22" s="126"/>
      <c r="AE22" s="126"/>
      <c r="AF22" s="126"/>
      <c r="AG22" s="126"/>
      <c r="AH22" s="123"/>
      <c r="AI22" s="123"/>
      <c r="AJ22" s="123"/>
      <c r="AK22" s="127"/>
      <c r="AL22" s="126"/>
      <c r="AM22" s="123"/>
      <c r="AN22" s="123"/>
      <c r="AO22" s="123"/>
      <c r="AP22" s="123"/>
      <c r="AQ22" s="123"/>
      <c r="AR22" s="123"/>
      <c r="AS22" s="123"/>
      <c r="AT22" s="123">
        <v>10</v>
      </c>
      <c r="AU22" s="123">
        <v>22</v>
      </c>
      <c r="AV22" s="123"/>
      <c r="AW22" s="127"/>
      <c r="AX22" s="126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7"/>
      <c r="BJ22" s="126"/>
      <c r="BK22" s="123"/>
      <c r="BL22" s="123"/>
      <c r="BM22" s="123"/>
      <c r="BN22" s="123"/>
      <c r="BO22" s="123"/>
      <c r="BP22" s="123"/>
      <c r="BQ22" s="123"/>
      <c r="BR22" s="123"/>
      <c r="BS22" s="123"/>
    </row>
    <row r="23" spans="1:71" ht="16.5">
      <c r="A23" s="119" t="s">
        <v>754</v>
      </c>
      <c r="B23" s="120"/>
      <c r="C23" s="120"/>
      <c r="D23" s="120">
        <v>6</v>
      </c>
      <c r="E23" s="120"/>
      <c r="F23" s="120"/>
      <c r="G23" s="120"/>
      <c r="H23" s="120"/>
      <c r="I23" s="120"/>
      <c r="J23" s="120">
        <v>1</v>
      </c>
      <c r="K23" s="120"/>
      <c r="L23" s="120">
        <v>4</v>
      </c>
      <c r="M23" s="121"/>
      <c r="N23" s="122"/>
      <c r="O23" s="120"/>
      <c r="P23" s="120">
        <v>2</v>
      </c>
      <c r="Q23" s="120"/>
      <c r="R23" s="120">
        <v>1</v>
      </c>
      <c r="S23" s="120"/>
      <c r="T23" s="120"/>
      <c r="U23" s="120"/>
      <c r="V23" s="120"/>
      <c r="W23" s="123"/>
      <c r="X23" s="123"/>
      <c r="Y23" s="124"/>
      <c r="Z23" s="125"/>
      <c r="AA23" s="124"/>
      <c r="AB23" s="126"/>
      <c r="AC23" s="126"/>
      <c r="AD23" s="126"/>
      <c r="AE23" s="126"/>
      <c r="AF23" s="126"/>
      <c r="AG23" s="126"/>
      <c r="AH23" s="123"/>
      <c r="AI23" s="123"/>
      <c r="AJ23" s="123"/>
      <c r="AK23" s="127"/>
      <c r="AL23" s="126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7"/>
      <c r="AX23" s="126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7"/>
      <c r="BJ23" s="126"/>
      <c r="BK23" s="123"/>
      <c r="BL23" s="123"/>
      <c r="BM23" s="123"/>
      <c r="BN23" s="123"/>
      <c r="BO23" s="123"/>
      <c r="BP23" s="123"/>
      <c r="BQ23" s="123"/>
      <c r="BR23" s="123"/>
      <c r="BS23" s="123"/>
    </row>
    <row r="24" spans="1:71" ht="16.5">
      <c r="A24" s="119" t="s">
        <v>757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1"/>
      <c r="N24" s="122"/>
      <c r="O24" s="120">
        <v>2</v>
      </c>
      <c r="P24" s="120"/>
      <c r="Q24" s="120"/>
      <c r="R24" s="120"/>
      <c r="S24" s="120"/>
      <c r="T24" s="120"/>
      <c r="U24" s="120"/>
      <c r="V24" s="120"/>
      <c r="W24" s="123"/>
      <c r="X24" s="123"/>
      <c r="Y24" s="124"/>
      <c r="Z24" s="125"/>
      <c r="AA24" s="124"/>
      <c r="AB24" s="126"/>
      <c r="AC24" s="126"/>
      <c r="AD24" s="126"/>
      <c r="AE24" s="126"/>
      <c r="AF24" s="126"/>
      <c r="AG24" s="126"/>
      <c r="AH24" s="123"/>
      <c r="AI24" s="123"/>
      <c r="AJ24" s="123"/>
      <c r="AK24" s="127"/>
      <c r="AL24" s="126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7"/>
      <c r="AX24" s="126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7"/>
      <c r="BJ24" s="126"/>
      <c r="BK24" s="123"/>
      <c r="BL24" s="123"/>
      <c r="BM24" s="123"/>
      <c r="BN24" s="123"/>
      <c r="BO24" s="123"/>
      <c r="BP24" s="123"/>
      <c r="BQ24" s="123"/>
      <c r="BR24" s="123"/>
      <c r="BS24" s="123"/>
    </row>
    <row r="25" spans="1:71" ht="16.5">
      <c r="A25" s="119" t="s">
        <v>758</v>
      </c>
      <c r="B25" s="120">
        <v>84</v>
      </c>
      <c r="C25" s="120">
        <v>95</v>
      </c>
      <c r="D25" s="120">
        <v>56</v>
      </c>
      <c r="E25" s="120">
        <v>27</v>
      </c>
      <c r="F25" s="120">
        <v>11</v>
      </c>
      <c r="G25" s="120">
        <v>2</v>
      </c>
      <c r="H25" s="120">
        <v>3</v>
      </c>
      <c r="I25" s="120">
        <v>23</v>
      </c>
      <c r="J25" s="120">
        <v>1</v>
      </c>
      <c r="K25" s="120">
        <v>3</v>
      </c>
      <c r="L25" s="120">
        <v>5</v>
      </c>
      <c r="M25" s="121">
        <v>2</v>
      </c>
      <c r="N25" s="122">
        <v>6</v>
      </c>
      <c r="O25" s="120">
        <v>3</v>
      </c>
      <c r="P25" s="120"/>
      <c r="Q25" s="123">
        <v>1</v>
      </c>
      <c r="R25" s="123">
        <v>2</v>
      </c>
      <c r="S25" s="123">
        <v>2</v>
      </c>
      <c r="T25" s="123">
        <v>1</v>
      </c>
      <c r="U25" s="123">
        <v>2</v>
      </c>
      <c r="V25" s="123">
        <v>40</v>
      </c>
      <c r="W25" s="123"/>
      <c r="X25" s="123"/>
      <c r="Y25" s="124"/>
      <c r="Z25" s="125"/>
      <c r="AA25" s="129"/>
      <c r="AB25" s="130"/>
      <c r="AC25" s="130"/>
      <c r="AD25" s="130"/>
      <c r="AE25" s="130"/>
      <c r="AF25" s="126"/>
      <c r="AG25" s="126"/>
      <c r="AH25" s="123"/>
      <c r="AI25" s="123"/>
      <c r="AJ25" s="123"/>
      <c r="AK25" s="127"/>
      <c r="AL25" s="126"/>
      <c r="AM25" s="123"/>
      <c r="AN25" s="123">
        <v>1</v>
      </c>
      <c r="AO25" s="123"/>
      <c r="AP25" s="123"/>
      <c r="AQ25" s="123"/>
      <c r="AR25" s="123"/>
      <c r="AS25" s="123"/>
      <c r="AT25" s="123"/>
      <c r="AU25" s="123"/>
      <c r="AV25" s="123"/>
      <c r="AW25" s="127"/>
      <c r="AX25" s="126"/>
      <c r="AY25" s="123">
        <v>9</v>
      </c>
      <c r="AZ25" s="123"/>
      <c r="BA25" s="123">
        <v>5</v>
      </c>
      <c r="BB25" s="123"/>
      <c r="BC25" s="123"/>
      <c r="BD25" s="123"/>
      <c r="BE25" s="123"/>
      <c r="BF25" s="123"/>
      <c r="BG25" s="123"/>
      <c r="BH25" s="123">
        <v>15</v>
      </c>
      <c r="BI25" s="127">
        <v>20</v>
      </c>
      <c r="BJ25" s="126">
        <v>4</v>
      </c>
      <c r="BK25" s="123"/>
      <c r="BL25" s="123"/>
      <c r="BM25" s="123"/>
      <c r="BN25" s="123"/>
      <c r="BO25" s="123"/>
      <c r="BP25" s="123"/>
      <c r="BQ25" s="123"/>
      <c r="BR25" s="123"/>
      <c r="BS25" s="123"/>
    </row>
    <row r="26" spans="1:71" ht="16.5">
      <c r="A26" s="119" t="s">
        <v>759</v>
      </c>
      <c r="B26" s="120"/>
      <c r="C26" s="120">
        <v>3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1">
        <v>2</v>
      </c>
      <c r="N26" s="122"/>
      <c r="O26" s="120"/>
      <c r="P26" s="120"/>
      <c r="Q26" s="120"/>
      <c r="R26" s="120"/>
      <c r="S26" s="120"/>
      <c r="T26" s="120"/>
      <c r="U26" s="120"/>
      <c r="V26" s="120"/>
      <c r="W26" s="123"/>
      <c r="X26" s="123"/>
      <c r="Y26" s="124"/>
      <c r="Z26" s="125"/>
      <c r="AA26" s="129"/>
      <c r="AB26" s="130"/>
      <c r="AC26" s="130"/>
      <c r="AD26" s="130"/>
      <c r="AE26" s="130"/>
      <c r="AF26" s="126"/>
      <c r="AG26" s="126"/>
      <c r="AH26" s="123"/>
      <c r="AI26" s="123"/>
      <c r="AJ26" s="123"/>
      <c r="AK26" s="127"/>
      <c r="AL26" s="126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7"/>
      <c r="AX26" s="126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7"/>
      <c r="BJ26" s="126"/>
      <c r="BK26" s="123"/>
      <c r="BL26" s="123"/>
      <c r="BM26" s="123"/>
      <c r="BN26" s="123"/>
      <c r="BO26" s="123"/>
      <c r="BP26" s="123"/>
      <c r="BQ26" s="123"/>
      <c r="BR26" s="123"/>
      <c r="BS26" s="123"/>
    </row>
    <row r="27" spans="1:71" ht="16.5">
      <c r="A27" s="131" t="s">
        <v>760</v>
      </c>
      <c r="B27" s="132">
        <v>11</v>
      </c>
      <c r="C27" s="132">
        <v>3</v>
      </c>
      <c r="D27" s="132">
        <v>40</v>
      </c>
      <c r="E27" s="132">
        <v>9</v>
      </c>
      <c r="F27" s="120">
        <v>69</v>
      </c>
      <c r="G27" s="120">
        <v>154</v>
      </c>
      <c r="H27" s="120">
        <v>196</v>
      </c>
      <c r="I27" s="120">
        <v>60</v>
      </c>
      <c r="J27" s="120">
        <v>112</v>
      </c>
      <c r="K27" s="120">
        <v>39</v>
      </c>
      <c r="L27" s="120">
        <v>150</v>
      </c>
      <c r="M27" s="121">
        <v>36</v>
      </c>
      <c r="N27" s="122">
        <v>36</v>
      </c>
      <c r="O27" s="120">
        <v>88</v>
      </c>
      <c r="P27" s="133">
        <v>144</v>
      </c>
      <c r="Q27" s="133">
        <v>47</v>
      </c>
      <c r="R27" s="133">
        <v>77</v>
      </c>
      <c r="S27" s="133">
        <v>118</v>
      </c>
      <c r="T27" s="133">
        <v>57</v>
      </c>
      <c r="U27" s="133">
        <v>23</v>
      </c>
      <c r="V27" s="133">
        <v>20</v>
      </c>
      <c r="W27" s="133">
        <v>85</v>
      </c>
      <c r="X27" s="123">
        <v>12</v>
      </c>
      <c r="Y27" s="124">
        <v>113</v>
      </c>
      <c r="Z27" s="125">
        <v>8</v>
      </c>
      <c r="AA27" s="124">
        <v>56</v>
      </c>
      <c r="AB27" s="126">
        <v>114</v>
      </c>
      <c r="AC27" s="126">
        <v>16</v>
      </c>
      <c r="AD27" s="126">
        <v>16</v>
      </c>
      <c r="AE27" s="126">
        <v>98</v>
      </c>
      <c r="AF27" s="126">
        <v>48</v>
      </c>
      <c r="AG27" s="126">
        <v>116</v>
      </c>
      <c r="AH27" s="123">
        <v>23</v>
      </c>
      <c r="AI27" s="123">
        <v>132</v>
      </c>
      <c r="AJ27" s="123">
        <v>139</v>
      </c>
      <c r="AK27" s="127"/>
      <c r="AL27" s="126">
        <v>114</v>
      </c>
      <c r="AM27" s="123">
        <v>56</v>
      </c>
      <c r="AN27" s="123">
        <v>24</v>
      </c>
      <c r="AO27" s="123">
        <v>16</v>
      </c>
      <c r="AP27" s="123">
        <v>12</v>
      </c>
      <c r="AQ27" s="123">
        <v>40</v>
      </c>
      <c r="AR27" s="123">
        <v>36</v>
      </c>
      <c r="AS27" s="123">
        <v>16</v>
      </c>
      <c r="AT27" s="123">
        <v>92</v>
      </c>
      <c r="AU27" s="123">
        <v>104</v>
      </c>
      <c r="AV27" s="123">
        <v>52</v>
      </c>
      <c r="AW27" s="127">
        <v>52</v>
      </c>
      <c r="AX27" s="126">
        <v>114</v>
      </c>
      <c r="AY27" s="123">
        <v>90</v>
      </c>
      <c r="AZ27" s="123">
        <v>18</v>
      </c>
      <c r="BA27" s="123">
        <v>22</v>
      </c>
      <c r="BB27" s="123"/>
      <c r="BC27" s="123"/>
      <c r="BD27" s="123">
        <v>18</v>
      </c>
      <c r="BE27" s="123">
        <v>18</v>
      </c>
      <c r="BF27" s="123"/>
      <c r="BG27" s="123"/>
      <c r="BH27" s="123">
        <v>58</v>
      </c>
      <c r="BI27" s="127"/>
      <c r="BJ27" s="126">
        <v>24</v>
      </c>
      <c r="BK27" s="123"/>
      <c r="BL27" s="123">
        <v>24</v>
      </c>
      <c r="BM27" s="123"/>
      <c r="BN27" s="123"/>
      <c r="BO27" s="123">
        <v>2</v>
      </c>
      <c r="BP27" s="123"/>
      <c r="BQ27" s="123"/>
      <c r="BR27" s="123"/>
      <c r="BS27" s="123"/>
    </row>
    <row r="28" spans="1:71" ht="16.5">
      <c r="A28" s="119" t="s">
        <v>761</v>
      </c>
      <c r="B28" s="120">
        <v>212</v>
      </c>
      <c r="C28" s="120">
        <v>380</v>
      </c>
      <c r="D28" s="120">
        <v>278</v>
      </c>
      <c r="E28" s="120">
        <v>213</v>
      </c>
      <c r="F28" s="120">
        <v>233</v>
      </c>
      <c r="G28" s="120">
        <v>268</v>
      </c>
      <c r="H28" s="120">
        <v>310</v>
      </c>
      <c r="I28" s="120">
        <v>351</v>
      </c>
      <c r="J28" s="120">
        <v>362</v>
      </c>
      <c r="K28" s="120">
        <v>175</v>
      </c>
      <c r="L28" s="120">
        <v>231</v>
      </c>
      <c r="M28" s="121">
        <v>215</v>
      </c>
      <c r="N28" s="122">
        <v>253</v>
      </c>
      <c r="O28" s="120">
        <v>153</v>
      </c>
      <c r="P28" s="123">
        <v>117</v>
      </c>
      <c r="Q28" s="123">
        <v>78</v>
      </c>
      <c r="R28" s="123">
        <v>78</v>
      </c>
      <c r="S28" s="123">
        <v>268</v>
      </c>
      <c r="T28" s="123">
        <v>223</v>
      </c>
      <c r="U28" s="123">
        <v>143</v>
      </c>
      <c r="V28" s="123">
        <v>245</v>
      </c>
      <c r="W28" s="123">
        <v>186</v>
      </c>
      <c r="X28" s="123">
        <v>111</v>
      </c>
      <c r="Y28" s="124">
        <v>131</v>
      </c>
      <c r="Z28" s="134">
        <v>133</v>
      </c>
      <c r="AA28" s="135">
        <v>147</v>
      </c>
      <c r="AB28" s="135">
        <v>91</v>
      </c>
      <c r="AC28" s="135">
        <v>106</v>
      </c>
      <c r="AD28" s="135">
        <v>96</v>
      </c>
      <c r="AE28" s="135">
        <v>156</v>
      </c>
      <c r="AF28" s="135">
        <v>146</v>
      </c>
      <c r="AG28" s="135">
        <v>204</v>
      </c>
      <c r="AH28" s="123">
        <v>193</v>
      </c>
      <c r="AI28" s="123">
        <v>95</v>
      </c>
      <c r="AJ28" s="123">
        <v>92</v>
      </c>
      <c r="AK28" s="127">
        <v>59</v>
      </c>
      <c r="AL28" s="126">
        <v>76</v>
      </c>
      <c r="AM28" s="123">
        <v>144</v>
      </c>
      <c r="AN28" s="123">
        <v>157</v>
      </c>
      <c r="AO28" s="123">
        <v>70</v>
      </c>
      <c r="AP28" s="123">
        <v>100</v>
      </c>
      <c r="AQ28" s="123">
        <v>191</v>
      </c>
      <c r="AR28" s="123">
        <v>237</v>
      </c>
      <c r="AS28" s="123">
        <v>144</v>
      </c>
      <c r="AT28" s="123">
        <v>185</v>
      </c>
      <c r="AU28" s="123">
        <v>218</v>
      </c>
      <c r="AV28" s="123">
        <v>253</v>
      </c>
      <c r="AW28" s="127">
        <v>136</v>
      </c>
      <c r="AX28" s="126">
        <v>107</v>
      </c>
      <c r="AY28" s="123">
        <v>96</v>
      </c>
      <c r="AZ28" s="123">
        <v>127</v>
      </c>
      <c r="BA28" s="123">
        <v>150</v>
      </c>
      <c r="BB28" s="123">
        <v>94</v>
      </c>
      <c r="BC28" s="123">
        <v>109</v>
      </c>
      <c r="BD28" s="123">
        <v>84</v>
      </c>
      <c r="BE28" s="123">
        <v>149</v>
      </c>
      <c r="BF28" s="123">
        <v>72</v>
      </c>
      <c r="BG28" s="123">
        <v>121</v>
      </c>
      <c r="BH28" s="123">
        <v>101</v>
      </c>
      <c r="BI28" s="127">
        <v>75</v>
      </c>
      <c r="BJ28" s="126">
        <v>90</v>
      </c>
      <c r="BK28" s="123">
        <v>122</v>
      </c>
      <c r="BL28" s="123">
        <v>63</v>
      </c>
      <c r="BM28" s="123">
        <v>134</v>
      </c>
      <c r="BN28" s="123">
        <v>94</v>
      </c>
      <c r="BO28" s="123">
        <v>99</v>
      </c>
      <c r="BP28" s="123">
        <v>124</v>
      </c>
      <c r="BQ28" s="123">
        <v>143</v>
      </c>
      <c r="BR28" s="123">
        <v>172</v>
      </c>
      <c r="BS28" s="123">
        <v>102</v>
      </c>
    </row>
    <row r="29" spans="1:71" ht="16.5">
      <c r="A29" s="119" t="s">
        <v>762</v>
      </c>
      <c r="B29" s="120">
        <v>557</v>
      </c>
      <c r="C29" s="120">
        <v>835</v>
      </c>
      <c r="D29" s="120">
        <v>595</v>
      </c>
      <c r="E29" s="120">
        <v>500</v>
      </c>
      <c r="F29" s="120">
        <v>420</v>
      </c>
      <c r="G29" s="120">
        <v>653</v>
      </c>
      <c r="H29" s="120">
        <v>731</v>
      </c>
      <c r="I29" s="120">
        <v>856</v>
      </c>
      <c r="J29" s="120">
        <v>851</v>
      </c>
      <c r="K29" s="120">
        <v>526</v>
      </c>
      <c r="L29" s="120">
        <v>633</v>
      </c>
      <c r="M29" s="121">
        <v>559</v>
      </c>
      <c r="N29" s="122">
        <v>602</v>
      </c>
      <c r="O29" s="120">
        <v>359</v>
      </c>
      <c r="P29" s="123">
        <v>302</v>
      </c>
      <c r="Q29" s="123">
        <v>326</v>
      </c>
      <c r="R29" s="123">
        <v>216</v>
      </c>
      <c r="S29" s="123">
        <v>761</v>
      </c>
      <c r="T29" s="123">
        <v>410</v>
      </c>
      <c r="U29" s="123">
        <v>146</v>
      </c>
      <c r="V29" s="123">
        <v>306</v>
      </c>
      <c r="W29" s="123">
        <v>102</v>
      </c>
      <c r="X29" s="123">
        <v>3</v>
      </c>
      <c r="Y29" s="124">
        <v>2</v>
      </c>
      <c r="Z29" s="125">
        <v>2</v>
      </c>
      <c r="AA29" s="124"/>
      <c r="AB29" s="126">
        <v>3</v>
      </c>
      <c r="AC29" s="126"/>
      <c r="AD29" s="126"/>
      <c r="AE29" s="126"/>
      <c r="AF29" s="126">
        <v>2</v>
      </c>
      <c r="AG29" s="126">
        <v>1</v>
      </c>
      <c r="AH29" s="123">
        <v>1</v>
      </c>
      <c r="AI29" s="123">
        <v>1</v>
      </c>
      <c r="AJ29" s="123"/>
      <c r="AK29" s="127"/>
      <c r="AL29" s="126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7"/>
      <c r="AX29" s="126"/>
      <c r="AY29" s="123">
        <v>7</v>
      </c>
      <c r="AZ29" s="123">
        <v>5</v>
      </c>
      <c r="BA29" s="123"/>
      <c r="BB29" s="123"/>
      <c r="BC29" s="123"/>
      <c r="BD29" s="123"/>
      <c r="BE29" s="123"/>
      <c r="BF29" s="123"/>
      <c r="BG29" s="123"/>
      <c r="BH29" s="123"/>
      <c r="BI29" s="127"/>
      <c r="BJ29" s="126"/>
      <c r="BK29" s="123"/>
      <c r="BL29" s="123">
        <v>8</v>
      </c>
      <c r="BM29" s="123"/>
      <c r="BN29" s="123"/>
      <c r="BO29" s="123"/>
      <c r="BP29" s="123"/>
      <c r="BQ29" s="123"/>
      <c r="BR29" s="123"/>
      <c r="BS29" s="123"/>
    </row>
    <row r="30" spans="1:71" ht="16.5">
      <c r="A30" s="119" t="s">
        <v>763</v>
      </c>
      <c r="B30" s="120">
        <v>99</v>
      </c>
      <c r="C30" s="120">
        <v>100</v>
      </c>
      <c r="D30" s="120">
        <v>233</v>
      </c>
      <c r="E30" s="120">
        <v>99</v>
      </c>
      <c r="F30" s="120">
        <v>8</v>
      </c>
      <c r="G30" s="120">
        <v>41</v>
      </c>
      <c r="H30" s="120">
        <v>58</v>
      </c>
      <c r="I30" s="120">
        <v>28</v>
      </c>
      <c r="J30" s="120">
        <v>36</v>
      </c>
      <c r="K30" s="120">
        <v>78</v>
      </c>
      <c r="L30" s="120">
        <v>68</v>
      </c>
      <c r="M30" s="121">
        <v>61</v>
      </c>
      <c r="N30" s="122">
        <v>86</v>
      </c>
      <c r="O30" s="120">
        <v>106</v>
      </c>
      <c r="P30" s="123">
        <v>40</v>
      </c>
      <c r="Q30" s="123">
        <v>56</v>
      </c>
      <c r="R30" s="123">
        <v>40</v>
      </c>
      <c r="S30" s="123">
        <v>30</v>
      </c>
      <c r="T30" s="123">
        <v>80</v>
      </c>
      <c r="U30" s="123">
        <v>136</v>
      </c>
      <c r="V30" s="123">
        <v>117</v>
      </c>
      <c r="W30" s="123">
        <v>120</v>
      </c>
      <c r="X30" s="123">
        <v>134</v>
      </c>
      <c r="Y30" s="124">
        <v>51</v>
      </c>
      <c r="Z30" s="125">
        <v>50</v>
      </c>
      <c r="AA30" s="135">
        <v>41</v>
      </c>
      <c r="AB30" s="135">
        <v>42</v>
      </c>
      <c r="AC30" s="135">
        <v>29</v>
      </c>
      <c r="AD30" s="135">
        <v>19</v>
      </c>
      <c r="AE30" s="135">
        <v>30</v>
      </c>
      <c r="AF30" s="135">
        <v>55</v>
      </c>
      <c r="AG30" s="135">
        <v>12</v>
      </c>
      <c r="AH30" s="123">
        <v>45</v>
      </c>
      <c r="AI30" s="123">
        <v>31</v>
      </c>
      <c r="AJ30" s="123">
        <v>54</v>
      </c>
      <c r="AK30" s="127">
        <v>24</v>
      </c>
      <c r="AL30" s="126">
        <v>8</v>
      </c>
      <c r="AM30" s="123">
        <v>35</v>
      </c>
      <c r="AN30" s="123">
        <v>10</v>
      </c>
      <c r="AO30" s="123">
        <v>36</v>
      </c>
      <c r="AP30" s="123">
        <v>66</v>
      </c>
      <c r="AQ30" s="123">
        <v>34</v>
      </c>
      <c r="AR30" s="123">
        <v>25</v>
      </c>
      <c r="AS30" s="123">
        <v>52</v>
      </c>
      <c r="AT30" s="123">
        <v>97</v>
      </c>
      <c r="AU30" s="123"/>
      <c r="AV30" s="123">
        <v>31</v>
      </c>
      <c r="AW30" s="127">
        <v>32</v>
      </c>
      <c r="AX30" s="126">
        <v>98</v>
      </c>
      <c r="AY30" s="123">
        <v>122</v>
      </c>
      <c r="AZ30" s="123">
        <v>35</v>
      </c>
      <c r="BA30" s="123">
        <v>22</v>
      </c>
      <c r="BB30" s="123">
        <v>22</v>
      </c>
      <c r="BC30" s="123">
        <v>64</v>
      </c>
      <c r="BD30" s="123">
        <v>102</v>
      </c>
      <c r="BE30" s="123">
        <v>64</v>
      </c>
      <c r="BF30" s="123">
        <v>40</v>
      </c>
      <c r="BG30" s="123">
        <v>30</v>
      </c>
      <c r="BH30" s="123">
        <v>22</v>
      </c>
      <c r="BI30" s="127">
        <v>12</v>
      </c>
      <c r="BJ30" s="126"/>
      <c r="BK30" s="123">
        <v>2</v>
      </c>
      <c r="BL30" s="123">
        <v>4</v>
      </c>
      <c r="BM30" s="123">
        <v>7</v>
      </c>
      <c r="BN30" s="123">
        <v>6</v>
      </c>
      <c r="BO30" s="123"/>
      <c r="BP30" s="123">
        <v>8</v>
      </c>
      <c r="BQ30" s="123"/>
      <c r="BR30" s="123"/>
      <c r="BS30" s="123">
        <v>16</v>
      </c>
    </row>
    <row r="31" spans="1:71" ht="16.5">
      <c r="A31" s="119" t="s">
        <v>764</v>
      </c>
      <c r="B31" s="120">
        <v>200</v>
      </c>
      <c r="C31" s="120">
        <v>200</v>
      </c>
      <c r="D31" s="120">
        <v>200</v>
      </c>
      <c r="E31" s="120">
        <v>200</v>
      </c>
      <c r="F31" s="120">
        <v>298</v>
      </c>
      <c r="G31" s="120"/>
      <c r="H31" s="120">
        <v>200</v>
      </c>
      <c r="I31" s="120"/>
      <c r="J31" s="120">
        <v>264</v>
      </c>
      <c r="K31" s="120"/>
      <c r="L31" s="120"/>
      <c r="M31" s="121"/>
      <c r="N31" s="122"/>
      <c r="O31" s="120"/>
      <c r="P31" s="120"/>
      <c r="Q31" s="120"/>
      <c r="R31" s="120"/>
      <c r="S31" s="120"/>
      <c r="T31" s="120"/>
      <c r="U31" s="120"/>
      <c r="V31" s="120"/>
      <c r="W31" s="123"/>
      <c r="X31" s="123"/>
      <c r="Y31" s="124"/>
      <c r="Z31" s="125"/>
      <c r="AA31" s="129"/>
      <c r="AB31" s="130"/>
      <c r="AC31" s="130"/>
      <c r="AD31" s="130"/>
      <c r="AE31" s="130"/>
      <c r="AF31" s="126"/>
      <c r="AG31" s="126"/>
      <c r="AH31" s="123"/>
      <c r="AI31" s="123"/>
      <c r="AJ31" s="123"/>
      <c r="AK31" s="127"/>
      <c r="AL31" s="126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7"/>
      <c r="AX31" s="126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7"/>
      <c r="BJ31" s="126"/>
      <c r="BK31" s="123"/>
      <c r="BL31" s="123"/>
      <c r="BM31" s="123"/>
      <c r="BN31" s="123"/>
      <c r="BO31" s="123"/>
      <c r="BP31" s="123"/>
      <c r="BQ31" s="123"/>
      <c r="BR31" s="123"/>
      <c r="BS31" s="123"/>
    </row>
    <row r="32" spans="1:71" ht="16.5">
      <c r="A32" s="119" t="s">
        <v>765</v>
      </c>
      <c r="B32" s="120">
        <v>185</v>
      </c>
      <c r="C32" s="120">
        <v>344</v>
      </c>
      <c r="D32" s="120">
        <v>266</v>
      </c>
      <c r="E32" s="120">
        <v>264</v>
      </c>
      <c r="F32" s="120">
        <v>24</v>
      </c>
      <c r="G32" s="120"/>
      <c r="H32" s="120"/>
      <c r="I32" s="120">
        <v>8</v>
      </c>
      <c r="J32" s="120">
        <v>253</v>
      </c>
      <c r="K32" s="120">
        <v>11</v>
      </c>
      <c r="L32" s="120">
        <v>33</v>
      </c>
      <c r="M32" s="121">
        <v>100</v>
      </c>
      <c r="N32" s="122"/>
      <c r="O32" s="120"/>
      <c r="P32" s="120"/>
      <c r="Q32" s="120"/>
      <c r="R32" s="120"/>
      <c r="S32" s="120"/>
      <c r="T32" s="120"/>
      <c r="U32" s="120"/>
      <c r="V32" s="120"/>
      <c r="W32" s="123"/>
      <c r="X32" s="123"/>
      <c r="Y32" s="124"/>
      <c r="Z32" s="125"/>
      <c r="AA32" s="129"/>
      <c r="AB32" s="130"/>
      <c r="AC32" s="130"/>
      <c r="AD32" s="130"/>
      <c r="AE32" s="130"/>
      <c r="AF32" s="126">
        <v>1</v>
      </c>
      <c r="AG32" s="126">
        <v>4</v>
      </c>
      <c r="AH32" s="123">
        <v>10</v>
      </c>
      <c r="AI32" s="123">
        <v>5</v>
      </c>
      <c r="AJ32" s="123"/>
      <c r="AK32" s="127"/>
      <c r="AL32" s="126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7"/>
      <c r="AX32" s="126"/>
      <c r="AY32" s="123"/>
      <c r="AZ32" s="123"/>
      <c r="BA32" s="123"/>
      <c r="BB32" s="123"/>
      <c r="BC32" s="123"/>
      <c r="BD32" s="123"/>
      <c r="BE32" s="123">
        <v>35</v>
      </c>
      <c r="BF32" s="123">
        <v>1</v>
      </c>
      <c r="BG32" s="123"/>
      <c r="BH32" s="123"/>
      <c r="BI32" s="127"/>
      <c r="BJ32" s="126"/>
      <c r="BK32" s="123"/>
      <c r="BL32" s="123"/>
      <c r="BM32" s="123"/>
      <c r="BN32" s="123"/>
      <c r="BO32" s="123"/>
      <c r="BP32" s="123"/>
      <c r="BQ32" s="123"/>
      <c r="BR32" s="123"/>
      <c r="BS32" s="123">
        <v>2</v>
      </c>
    </row>
    <row r="33" spans="1:71" ht="16.5">
      <c r="A33" s="119" t="s">
        <v>766</v>
      </c>
      <c r="B33" s="120">
        <v>11</v>
      </c>
      <c r="C33" s="120">
        <v>3</v>
      </c>
      <c r="D33" s="120">
        <v>18</v>
      </c>
      <c r="E33" s="120">
        <v>16</v>
      </c>
      <c r="F33" s="120">
        <v>12</v>
      </c>
      <c r="G33" s="120"/>
      <c r="H33" s="120">
        <v>1</v>
      </c>
      <c r="I33" s="120">
        <v>62</v>
      </c>
      <c r="J33" s="120"/>
      <c r="K33" s="120"/>
      <c r="L33" s="120"/>
      <c r="M33" s="121"/>
      <c r="N33" s="122"/>
      <c r="O33" s="120"/>
      <c r="P33" s="120"/>
      <c r="Q33" s="120"/>
      <c r="R33" s="120"/>
      <c r="S33" s="120"/>
      <c r="T33" s="120"/>
      <c r="U33" s="120"/>
      <c r="V33" s="120"/>
      <c r="W33" s="123"/>
      <c r="X33" s="123"/>
      <c r="Y33" s="124"/>
      <c r="Z33" s="125"/>
      <c r="AA33" s="129"/>
      <c r="AB33" s="130"/>
      <c r="AC33" s="130"/>
      <c r="AD33" s="130"/>
      <c r="AE33" s="130"/>
      <c r="AF33" s="126"/>
      <c r="AG33" s="126"/>
      <c r="AH33" s="123"/>
      <c r="AI33" s="123"/>
      <c r="AJ33" s="123"/>
      <c r="AK33" s="127"/>
      <c r="AL33" s="126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7"/>
      <c r="AX33" s="126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7"/>
      <c r="BJ33" s="126"/>
      <c r="BK33" s="123"/>
      <c r="BL33" s="123"/>
      <c r="BM33" s="123"/>
      <c r="BN33" s="123"/>
      <c r="BO33" s="123"/>
      <c r="BP33" s="123"/>
      <c r="BQ33" s="123"/>
      <c r="BR33" s="123"/>
      <c r="BS33" s="123"/>
    </row>
    <row r="34" spans="1:71" ht="16.5">
      <c r="A34" s="119" t="s">
        <v>767</v>
      </c>
      <c r="B34" s="120">
        <v>841</v>
      </c>
      <c r="C34" s="120">
        <v>1217</v>
      </c>
      <c r="D34" s="120">
        <v>1559</v>
      </c>
      <c r="E34" s="120">
        <v>813</v>
      </c>
      <c r="F34" s="120">
        <v>1528</v>
      </c>
      <c r="G34" s="120">
        <v>2238</v>
      </c>
      <c r="H34" s="120">
        <v>2380</v>
      </c>
      <c r="I34" s="120">
        <v>2242</v>
      </c>
      <c r="J34" s="120">
        <v>2225</v>
      </c>
      <c r="K34" s="120">
        <v>1796</v>
      </c>
      <c r="L34" s="120">
        <v>1323</v>
      </c>
      <c r="M34" s="121">
        <v>2383</v>
      </c>
      <c r="N34" s="122">
        <v>1198</v>
      </c>
      <c r="O34" s="120">
        <v>1144</v>
      </c>
      <c r="P34" s="120">
        <v>1886</v>
      </c>
      <c r="Q34" s="123">
        <v>1075</v>
      </c>
      <c r="R34" s="123">
        <v>1009</v>
      </c>
      <c r="S34" s="123">
        <v>2157</v>
      </c>
      <c r="T34" s="123">
        <v>1265</v>
      </c>
      <c r="U34" s="123">
        <v>1375</v>
      </c>
      <c r="V34" s="123">
        <v>1559</v>
      </c>
      <c r="W34" s="123">
        <v>1084</v>
      </c>
      <c r="X34" s="123">
        <v>647</v>
      </c>
      <c r="Y34" s="124">
        <v>982</v>
      </c>
      <c r="Z34" s="125">
        <v>823</v>
      </c>
      <c r="AA34" s="135">
        <v>521</v>
      </c>
      <c r="AB34" s="135">
        <v>455</v>
      </c>
      <c r="AC34" s="135">
        <v>423</v>
      </c>
      <c r="AD34" s="135">
        <v>576</v>
      </c>
      <c r="AE34" s="135">
        <v>432</v>
      </c>
      <c r="AF34" s="136">
        <v>9</v>
      </c>
      <c r="AG34" s="136">
        <v>3</v>
      </c>
      <c r="AH34" s="123">
        <v>4</v>
      </c>
      <c r="AI34" s="123">
        <v>1</v>
      </c>
      <c r="AJ34" s="123">
        <v>10</v>
      </c>
      <c r="AK34" s="127">
        <v>5</v>
      </c>
      <c r="AL34" s="126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7"/>
      <c r="AX34" s="126"/>
      <c r="AY34" s="123"/>
      <c r="AZ34" s="123"/>
      <c r="BA34" s="123"/>
      <c r="BB34" s="123"/>
      <c r="BC34" s="123"/>
      <c r="BD34" s="123"/>
      <c r="BE34" s="123"/>
      <c r="BF34" s="123"/>
      <c r="BG34" s="123">
        <v>8</v>
      </c>
      <c r="BH34" s="123"/>
      <c r="BI34" s="127"/>
      <c r="BJ34" s="126">
        <v>8</v>
      </c>
      <c r="BK34" s="123"/>
      <c r="BL34" s="123"/>
      <c r="BM34" s="123"/>
      <c r="BN34" s="123">
        <v>8</v>
      </c>
      <c r="BO34" s="123"/>
      <c r="BP34" s="123"/>
      <c r="BQ34" s="123"/>
      <c r="BR34" s="123"/>
      <c r="BS34" s="123"/>
    </row>
    <row r="35" spans="1:71" ht="16.5">
      <c r="A35" s="119" t="s">
        <v>768</v>
      </c>
      <c r="B35" s="120">
        <v>47</v>
      </c>
      <c r="C35" s="120">
        <v>63</v>
      </c>
      <c r="D35" s="120">
        <v>60</v>
      </c>
      <c r="E35" s="120">
        <v>61</v>
      </c>
      <c r="F35" s="120">
        <v>81</v>
      </c>
      <c r="G35" s="120">
        <v>136</v>
      </c>
      <c r="H35" s="120">
        <v>122</v>
      </c>
      <c r="I35" s="120">
        <v>117</v>
      </c>
      <c r="J35" s="120">
        <v>100</v>
      </c>
      <c r="K35" s="120">
        <v>98</v>
      </c>
      <c r="L35" s="120">
        <v>115</v>
      </c>
      <c r="M35" s="121">
        <v>88</v>
      </c>
      <c r="N35" s="122">
        <v>92</v>
      </c>
      <c r="O35" s="120">
        <v>51</v>
      </c>
      <c r="P35" s="123">
        <v>46</v>
      </c>
      <c r="Q35" s="123">
        <v>96</v>
      </c>
      <c r="R35" s="123">
        <v>39</v>
      </c>
      <c r="S35" s="123">
        <v>142</v>
      </c>
      <c r="T35" s="123">
        <v>72</v>
      </c>
      <c r="U35" s="123">
        <v>90</v>
      </c>
      <c r="V35" s="123">
        <v>102</v>
      </c>
      <c r="W35" s="123">
        <v>81</v>
      </c>
      <c r="X35" s="123">
        <v>62</v>
      </c>
      <c r="Y35" s="124">
        <v>59</v>
      </c>
      <c r="Z35" s="125">
        <v>90</v>
      </c>
      <c r="AA35" s="135">
        <v>127</v>
      </c>
      <c r="AB35" s="135">
        <v>147</v>
      </c>
      <c r="AC35" s="135">
        <v>47</v>
      </c>
      <c r="AD35" s="135">
        <v>49</v>
      </c>
      <c r="AE35" s="135">
        <v>80</v>
      </c>
      <c r="AF35" s="135">
        <v>112</v>
      </c>
      <c r="AG35" s="135">
        <v>108</v>
      </c>
      <c r="AH35" s="123">
        <v>85</v>
      </c>
      <c r="AI35" s="123">
        <v>49</v>
      </c>
      <c r="AJ35" s="123">
        <v>69</v>
      </c>
      <c r="AK35" s="127">
        <v>25</v>
      </c>
      <c r="AL35" s="126">
        <v>48</v>
      </c>
      <c r="AM35" s="123">
        <v>142</v>
      </c>
      <c r="AN35" s="123">
        <v>103</v>
      </c>
      <c r="AO35" s="123">
        <v>43</v>
      </c>
      <c r="AP35" s="123">
        <v>53</v>
      </c>
      <c r="AQ35" s="123">
        <v>134</v>
      </c>
      <c r="AR35" s="123">
        <v>83</v>
      </c>
      <c r="AS35" s="123">
        <v>74</v>
      </c>
      <c r="AT35" s="123">
        <v>120</v>
      </c>
      <c r="AU35" s="123">
        <v>96</v>
      </c>
      <c r="AV35" s="123">
        <v>151</v>
      </c>
      <c r="AW35" s="127">
        <v>90</v>
      </c>
      <c r="AX35" s="126">
        <v>49</v>
      </c>
      <c r="AY35" s="123">
        <v>62</v>
      </c>
      <c r="AZ35" s="123">
        <v>62</v>
      </c>
      <c r="BA35" s="123">
        <v>60</v>
      </c>
      <c r="BB35" s="123">
        <v>66</v>
      </c>
      <c r="BC35" s="123">
        <v>72</v>
      </c>
      <c r="BD35" s="123">
        <v>66</v>
      </c>
      <c r="BE35" s="123">
        <v>107</v>
      </c>
      <c r="BF35" s="123">
        <v>51</v>
      </c>
      <c r="BG35" s="123">
        <v>68</v>
      </c>
      <c r="BH35" s="123">
        <v>60</v>
      </c>
      <c r="BI35" s="127">
        <v>63</v>
      </c>
      <c r="BJ35" s="126">
        <v>67</v>
      </c>
      <c r="BK35" s="123">
        <v>53</v>
      </c>
      <c r="BL35" s="123">
        <v>50</v>
      </c>
      <c r="BM35" s="123">
        <v>57</v>
      </c>
      <c r="BN35" s="123">
        <v>48</v>
      </c>
      <c r="BO35" s="123">
        <v>70</v>
      </c>
      <c r="BP35" s="123">
        <v>97</v>
      </c>
      <c r="BQ35" s="123">
        <v>91</v>
      </c>
      <c r="BR35" s="123">
        <v>53</v>
      </c>
      <c r="BS35" s="123">
        <v>72</v>
      </c>
    </row>
    <row r="36" spans="1:71" ht="16.5">
      <c r="A36" s="119" t="s">
        <v>769</v>
      </c>
      <c r="B36" s="120">
        <v>66</v>
      </c>
      <c r="C36" s="120">
        <v>38</v>
      </c>
      <c r="D36" s="120">
        <v>51</v>
      </c>
      <c r="E36" s="120">
        <v>26</v>
      </c>
      <c r="F36" s="120">
        <v>67</v>
      </c>
      <c r="G36" s="120">
        <v>65</v>
      </c>
      <c r="H36" s="120">
        <v>110</v>
      </c>
      <c r="I36" s="120">
        <v>88</v>
      </c>
      <c r="J36" s="120">
        <v>116</v>
      </c>
      <c r="K36" s="120">
        <v>103</v>
      </c>
      <c r="L36" s="120">
        <v>101</v>
      </c>
      <c r="M36" s="121">
        <v>113</v>
      </c>
      <c r="N36" s="122">
        <v>81</v>
      </c>
      <c r="O36" s="120">
        <v>142</v>
      </c>
      <c r="P36" s="123">
        <v>101</v>
      </c>
      <c r="Q36" s="123">
        <v>94</v>
      </c>
      <c r="R36" s="123">
        <v>165</v>
      </c>
      <c r="S36" s="123">
        <v>104</v>
      </c>
      <c r="T36" s="123">
        <v>104</v>
      </c>
      <c r="U36" s="123">
        <v>124</v>
      </c>
      <c r="V36" s="123">
        <v>171</v>
      </c>
      <c r="W36" s="123">
        <v>209</v>
      </c>
      <c r="X36" s="123">
        <v>111</v>
      </c>
      <c r="Y36" s="124">
        <v>83</v>
      </c>
      <c r="Z36" s="125">
        <v>36</v>
      </c>
      <c r="AA36" s="135">
        <v>83</v>
      </c>
      <c r="AB36" s="135">
        <v>54</v>
      </c>
      <c r="AC36" s="135">
        <v>47</v>
      </c>
      <c r="AD36" s="135">
        <v>44</v>
      </c>
      <c r="AE36" s="135">
        <v>53</v>
      </c>
      <c r="AF36" s="135">
        <v>81</v>
      </c>
      <c r="AG36" s="135">
        <v>46</v>
      </c>
      <c r="AH36" s="135">
        <v>76</v>
      </c>
      <c r="AI36" s="135">
        <v>33</v>
      </c>
      <c r="AJ36" s="135">
        <v>54</v>
      </c>
      <c r="AK36" s="137">
        <v>10</v>
      </c>
      <c r="AL36" s="138">
        <v>42</v>
      </c>
      <c r="AM36" s="135">
        <v>34</v>
      </c>
      <c r="AN36" s="135">
        <v>102</v>
      </c>
      <c r="AO36" s="135">
        <v>38</v>
      </c>
      <c r="AP36" s="123">
        <v>73</v>
      </c>
      <c r="AQ36" s="123">
        <v>97</v>
      </c>
      <c r="AR36" s="123">
        <v>65</v>
      </c>
      <c r="AS36" s="123">
        <v>141</v>
      </c>
      <c r="AT36" s="123">
        <v>108</v>
      </c>
      <c r="AU36" s="123">
        <v>36</v>
      </c>
      <c r="AV36" s="123">
        <v>92</v>
      </c>
      <c r="AW36" s="127">
        <v>149</v>
      </c>
      <c r="AX36" s="126">
        <v>50</v>
      </c>
      <c r="AY36" s="123">
        <v>64</v>
      </c>
      <c r="AZ36" s="123">
        <v>56</v>
      </c>
      <c r="BA36" s="123">
        <v>86</v>
      </c>
      <c r="BB36" s="123">
        <v>60</v>
      </c>
      <c r="BC36" s="123">
        <v>69</v>
      </c>
      <c r="BD36" s="123">
        <v>62</v>
      </c>
      <c r="BE36" s="123">
        <v>100</v>
      </c>
      <c r="BF36" s="123">
        <v>65</v>
      </c>
      <c r="BG36" s="123">
        <v>82</v>
      </c>
      <c r="BH36" s="123">
        <v>80</v>
      </c>
      <c r="BI36" s="127">
        <v>53</v>
      </c>
      <c r="BJ36" s="126">
        <v>28</v>
      </c>
      <c r="BK36" s="123">
        <v>41</v>
      </c>
      <c r="BL36" s="123">
        <v>40</v>
      </c>
      <c r="BM36" s="123">
        <v>44</v>
      </c>
      <c r="BN36" s="123">
        <v>67</v>
      </c>
      <c r="BO36" s="123">
        <v>57</v>
      </c>
      <c r="BP36" s="123">
        <v>66</v>
      </c>
      <c r="BQ36" s="123">
        <v>53</v>
      </c>
      <c r="BR36" s="123">
        <v>48</v>
      </c>
      <c r="BS36" s="123">
        <v>83</v>
      </c>
    </row>
    <row r="37" spans="1:71" ht="16.5">
      <c r="A37" s="119" t="s">
        <v>770</v>
      </c>
      <c r="B37" s="120"/>
      <c r="C37" s="120">
        <v>47</v>
      </c>
      <c r="D37" s="120">
        <v>54</v>
      </c>
      <c r="E37" s="120">
        <v>20</v>
      </c>
      <c r="F37" s="120">
        <v>10</v>
      </c>
      <c r="G37" s="120">
        <v>34</v>
      </c>
      <c r="H37" s="120">
        <v>26</v>
      </c>
      <c r="I37" s="120">
        <v>22</v>
      </c>
      <c r="J37" s="120">
        <v>20</v>
      </c>
      <c r="K37" s="120">
        <v>14</v>
      </c>
      <c r="L37" s="120">
        <v>16</v>
      </c>
      <c r="M37" s="121">
        <v>16</v>
      </c>
      <c r="N37" s="122">
        <v>10</v>
      </c>
      <c r="O37" s="120">
        <v>14</v>
      </c>
      <c r="P37" s="123">
        <v>4</v>
      </c>
      <c r="Q37" s="123">
        <v>36</v>
      </c>
      <c r="R37" s="123">
        <v>42</v>
      </c>
      <c r="S37" s="123">
        <v>66</v>
      </c>
      <c r="T37" s="123">
        <v>10</v>
      </c>
      <c r="U37" s="123">
        <v>22</v>
      </c>
      <c r="V37" s="123">
        <v>67</v>
      </c>
      <c r="W37" s="123">
        <v>36</v>
      </c>
      <c r="X37" s="123">
        <v>34</v>
      </c>
      <c r="Y37" s="124">
        <v>6</v>
      </c>
      <c r="Z37" s="125">
        <v>8</v>
      </c>
      <c r="AA37" s="124">
        <v>2</v>
      </c>
      <c r="AB37" s="126">
        <v>30</v>
      </c>
      <c r="AC37" s="126">
        <v>2</v>
      </c>
      <c r="AD37" s="126">
        <v>12</v>
      </c>
      <c r="AE37" s="126"/>
      <c r="AF37" s="126"/>
      <c r="AG37" s="126">
        <v>2</v>
      </c>
      <c r="AH37" s="123">
        <v>12</v>
      </c>
      <c r="AI37" s="123">
        <v>8</v>
      </c>
      <c r="AJ37" s="123">
        <v>6</v>
      </c>
      <c r="AK37" s="127"/>
      <c r="AL37" s="126"/>
      <c r="AM37" s="123"/>
      <c r="AN37" s="123">
        <v>6</v>
      </c>
      <c r="AO37" s="123"/>
      <c r="AP37" s="123"/>
      <c r="AQ37" s="123"/>
      <c r="AR37" s="123">
        <v>2</v>
      </c>
      <c r="AS37" s="123"/>
      <c r="AT37" s="123"/>
      <c r="AU37" s="123"/>
      <c r="AV37" s="123"/>
      <c r="AW37" s="127"/>
      <c r="AX37" s="126"/>
      <c r="AY37" s="123"/>
      <c r="AZ37" s="123"/>
      <c r="BA37" s="123"/>
      <c r="BB37" s="123"/>
      <c r="BC37" s="123"/>
      <c r="BD37" s="123">
        <v>4</v>
      </c>
      <c r="BE37" s="123"/>
      <c r="BF37" s="123"/>
      <c r="BG37" s="123"/>
      <c r="BH37" s="123"/>
      <c r="BI37" s="127"/>
      <c r="BJ37" s="126"/>
      <c r="BK37" s="123"/>
      <c r="BL37" s="123"/>
      <c r="BM37" s="123"/>
      <c r="BN37" s="123"/>
      <c r="BO37" s="123"/>
      <c r="BP37" s="123"/>
      <c r="BQ37" s="123"/>
      <c r="BR37" s="123"/>
      <c r="BS37" s="123"/>
    </row>
    <row r="38" spans="1:71" ht="16.5">
      <c r="A38" s="119" t="s">
        <v>771</v>
      </c>
      <c r="B38" s="120"/>
      <c r="C38" s="120">
        <v>4</v>
      </c>
      <c r="D38" s="120">
        <v>4</v>
      </c>
      <c r="E38" s="120">
        <v>4</v>
      </c>
      <c r="F38" s="120">
        <v>85</v>
      </c>
      <c r="G38" s="120">
        <v>225</v>
      </c>
      <c r="H38" s="120">
        <v>180</v>
      </c>
      <c r="I38" s="120">
        <v>254</v>
      </c>
      <c r="J38" s="120">
        <v>232</v>
      </c>
      <c r="K38" s="120">
        <v>234</v>
      </c>
      <c r="L38" s="120">
        <v>201</v>
      </c>
      <c r="M38" s="121">
        <v>278</v>
      </c>
      <c r="N38" s="122">
        <v>187</v>
      </c>
      <c r="O38" s="120">
        <v>347</v>
      </c>
      <c r="P38" s="123">
        <v>333</v>
      </c>
      <c r="Q38" s="123">
        <v>183</v>
      </c>
      <c r="R38" s="123">
        <v>176</v>
      </c>
      <c r="S38" s="123">
        <v>225</v>
      </c>
      <c r="T38" s="123">
        <v>178</v>
      </c>
      <c r="U38" s="123">
        <v>202</v>
      </c>
      <c r="V38" s="123">
        <v>250</v>
      </c>
      <c r="W38" s="123">
        <v>217</v>
      </c>
      <c r="X38" s="123">
        <v>232</v>
      </c>
      <c r="Y38" s="124">
        <v>200</v>
      </c>
      <c r="Z38" s="125">
        <v>124</v>
      </c>
      <c r="AA38" s="135">
        <v>174</v>
      </c>
      <c r="AB38" s="135">
        <v>130</v>
      </c>
      <c r="AC38" s="135">
        <v>254</v>
      </c>
      <c r="AD38" s="135">
        <v>137</v>
      </c>
      <c r="AE38" s="135">
        <v>117</v>
      </c>
      <c r="AF38" s="135">
        <v>96</v>
      </c>
      <c r="AG38" s="135">
        <v>146</v>
      </c>
      <c r="AH38" s="123">
        <v>89</v>
      </c>
      <c r="AI38" s="123">
        <v>116</v>
      </c>
      <c r="AJ38" s="123">
        <v>105</v>
      </c>
      <c r="AK38" s="127">
        <v>225</v>
      </c>
      <c r="AL38" s="126">
        <v>193</v>
      </c>
      <c r="AM38" s="123">
        <v>156</v>
      </c>
      <c r="AN38" s="123">
        <v>64</v>
      </c>
      <c r="AO38" s="123">
        <v>123</v>
      </c>
      <c r="AP38" s="123">
        <v>163</v>
      </c>
      <c r="AQ38" s="123">
        <v>226</v>
      </c>
      <c r="AR38" s="123">
        <v>131</v>
      </c>
      <c r="AS38" s="123">
        <v>94</v>
      </c>
      <c r="AT38" s="123">
        <v>25</v>
      </c>
      <c r="AU38" s="123">
        <v>138</v>
      </c>
      <c r="AV38" s="123">
        <v>238</v>
      </c>
      <c r="AW38" s="127">
        <v>88</v>
      </c>
      <c r="AX38" s="126">
        <v>207</v>
      </c>
      <c r="AY38" s="123">
        <v>84</v>
      </c>
      <c r="AZ38" s="123">
        <v>83</v>
      </c>
      <c r="BA38" s="123">
        <v>70</v>
      </c>
      <c r="BB38" s="123">
        <v>32</v>
      </c>
      <c r="BC38" s="123">
        <v>54</v>
      </c>
      <c r="BD38" s="123">
        <v>94</v>
      </c>
      <c r="BE38" s="123">
        <v>99</v>
      </c>
      <c r="BF38" s="123">
        <v>52</v>
      </c>
      <c r="BG38" s="123">
        <v>122</v>
      </c>
      <c r="BH38" s="123">
        <v>309</v>
      </c>
      <c r="BI38" s="127">
        <v>225</v>
      </c>
      <c r="BJ38" s="126">
        <v>170</v>
      </c>
      <c r="BK38" s="123">
        <v>117</v>
      </c>
      <c r="BL38" s="123">
        <v>136</v>
      </c>
      <c r="BM38" s="123">
        <v>147</v>
      </c>
      <c r="BN38" s="123">
        <v>128</v>
      </c>
      <c r="BO38" s="123">
        <v>174</v>
      </c>
      <c r="BP38" s="123">
        <v>129</v>
      </c>
      <c r="BQ38" s="123">
        <v>182</v>
      </c>
      <c r="BR38" s="123">
        <v>145</v>
      </c>
      <c r="BS38" s="123">
        <v>136</v>
      </c>
    </row>
    <row r="39" spans="1:71" ht="16.5">
      <c r="A39" s="119" t="s">
        <v>772</v>
      </c>
      <c r="B39" s="120"/>
      <c r="C39" s="120"/>
      <c r="D39" s="120"/>
      <c r="E39" s="120"/>
      <c r="F39" s="120">
        <v>640</v>
      </c>
      <c r="G39" s="120">
        <v>853</v>
      </c>
      <c r="H39" s="120">
        <v>714</v>
      </c>
      <c r="I39" s="120">
        <v>915</v>
      </c>
      <c r="J39" s="120">
        <v>1131</v>
      </c>
      <c r="K39" s="120">
        <v>616</v>
      </c>
      <c r="L39" s="120">
        <v>678</v>
      </c>
      <c r="M39" s="121">
        <v>894</v>
      </c>
      <c r="N39" s="122">
        <v>505</v>
      </c>
      <c r="O39" s="120">
        <v>469</v>
      </c>
      <c r="P39" s="123">
        <v>774</v>
      </c>
      <c r="Q39" s="123">
        <v>268</v>
      </c>
      <c r="R39" s="123">
        <v>420</v>
      </c>
      <c r="S39" s="123">
        <v>496</v>
      </c>
      <c r="T39" s="123">
        <v>415</v>
      </c>
      <c r="U39" s="123">
        <v>489</v>
      </c>
      <c r="V39" s="123">
        <v>426</v>
      </c>
      <c r="W39" s="123">
        <v>510</v>
      </c>
      <c r="X39" s="123">
        <v>286</v>
      </c>
      <c r="Y39" s="124">
        <v>461</v>
      </c>
      <c r="Z39" s="125">
        <v>332</v>
      </c>
      <c r="AA39" s="135">
        <v>341</v>
      </c>
      <c r="AB39" s="135">
        <v>398</v>
      </c>
      <c r="AC39" s="135">
        <v>375</v>
      </c>
      <c r="AD39" s="135">
        <v>292</v>
      </c>
      <c r="AE39" s="135">
        <v>297</v>
      </c>
      <c r="AF39" s="135">
        <v>391</v>
      </c>
      <c r="AG39" s="135">
        <v>451</v>
      </c>
      <c r="AH39" s="123">
        <v>456</v>
      </c>
      <c r="AI39" s="123">
        <v>231</v>
      </c>
      <c r="AJ39" s="123">
        <v>366</v>
      </c>
      <c r="AK39" s="127">
        <v>346</v>
      </c>
      <c r="AL39" s="126">
        <v>244</v>
      </c>
      <c r="AM39" s="123">
        <v>296</v>
      </c>
      <c r="AN39" s="123">
        <v>450</v>
      </c>
      <c r="AO39" s="123">
        <v>262</v>
      </c>
      <c r="AP39" s="123">
        <v>358</v>
      </c>
      <c r="AQ39" s="123">
        <v>715</v>
      </c>
      <c r="AR39" s="123">
        <v>374</v>
      </c>
      <c r="AS39" s="123">
        <v>387</v>
      </c>
      <c r="AT39" s="123">
        <v>472</v>
      </c>
      <c r="AU39" s="123">
        <v>458</v>
      </c>
      <c r="AV39" s="123">
        <v>334</v>
      </c>
      <c r="AW39" s="127">
        <v>401</v>
      </c>
      <c r="AX39" s="126">
        <v>862</v>
      </c>
      <c r="AY39" s="123">
        <v>932</v>
      </c>
      <c r="AZ39" s="123">
        <v>574</v>
      </c>
      <c r="BA39" s="123">
        <v>590</v>
      </c>
      <c r="BB39" s="123">
        <v>802</v>
      </c>
      <c r="BC39" s="123">
        <v>798</v>
      </c>
      <c r="BD39" s="123">
        <v>772</v>
      </c>
      <c r="BE39" s="123">
        <v>276</v>
      </c>
      <c r="BF39" s="123">
        <v>112</v>
      </c>
      <c r="BG39" s="123">
        <v>259</v>
      </c>
      <c r="BH39" s="123">
        <v>273</v>
      </c>
      <c r="BI39" s="127">
        <v>195</v>
      </c>
      <c r="BJ39" s="126">
        <v>140</v>
      </c>
      <c r="BK39" s="123">
        <v>240</v>
      </c>
      <c r="BL39" s="123">
        <v>166</v>
      </c>
      <c r="BM39" s="123">
        <v>230</v>
      </c>
      <c r="BN39" s="123">
        <v>125</v>
      </c>
      <c r="BO39" s="123">
        <v>205</v>
      </c>
      <c r="BP39" s="123">
        <v>207</v>
      </c>
      <c r="BQ39" s="123">
        <v>208</v>
      </c>
      <c r="BR39" s="123">
        <v>244</v>
      </c>
      <c r="BS39" s="123">
        <v>303</v>
      </c>
    </row>
    <row r="40" spans="1:71" ht="16.5">
      <c r="A40" s="119" t="s">
        <v>773</v>
      </c>
      <c r="B40" s="120">
        <v>300</v>
      </c>
      <c r="C40" s="120"/>
      <c r="D40" s="120">
        <v>160</v>
      </c>
      <c r="E40" s="120">
        <v>150</v>
      </c>
      <c r="F40" s="120"/>
      <c r="G40" s="120">
        <v>300</v>
      </c>
      <c r="H40" s="120">
        <v>150</v>
      </c>
      <c r="I40" s="120">
        <v>150</v>
      </c>
      <c r="J40" s="120"/>
      <c r="K40" s="120">
        <v>600</v>
      </c>
      <c r="L40" s="120"/>
      <c r="M40" s="121">
        <v>300</v>
      </c>
      <c r="N40" s="122"/>
      <c r="O40" s="120"/>
      <c r="P40" s="120"/>
      <c r="Q40" s="120"/>
      <c r="R40" s="120"/>
      <c r="S40" s="120"/>
      <c r="T40" s="120"/>
      <c r="U40" s="120"/>
      <c r="V40" s="120"/>
      <c r="W40" s="123"/>
      <c r="X40" s="123"/>
      <c r="Y40" s="124"/>
      <c r="Z40" s="125"/>
      <c r="AA40" s="124"/>
      <c r="AB40" s="126"/>
      <c r="AC40" s="126"/>
      <c r="AD40" s="126"/>
      <c r="AE40" s="126"/>
      <c r="AF40" s="126"/>
      <c r="AG40" s="126"/>
      <c r="AH40" s="123"/>
      <c r="AI40" s="123"/>
      <c r="AJ40" s="123"/>
      <c r="AK40" s="127"/>
      <c r="AL40" s="126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7"/>
      <c r="AX40" s="126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7"/>
      <c r="BJ40" s="126"/>
      <c r="BK40" s="123"/>
      <c r="BL40" s="123"/>
      <c r="BM40" s="123"/>
      <c r="BN40" s="123"/>
      <c r="BO40" s="123"/>
      <c r="BP40" s="123"/>
      <c r="BQ40" s="123"/>
      <c r="BR40" s="123"/>
      <c r="BS40" s="123"/>
    </row>
    <row r="41" spans="1:71" ht="16.5">
      <c r="A41" s="119" t="s">
        <v>774</v>
      </c>
      <c r="B41" s="120">
        <v>150</v>
      </c>
      <c r="C41" s="120"/>
      <c r="D41" s="120">
        <v>80</v>
      </c>
      <c r="E41" s="120">
        <v>80</v>
      </c>
      <c r="F41" s="120"/>
      <c r="G41" s="120">
        <v>150</v>
      </c>
      <c r="H41" s="120">
        <v>80</v>
      </c>
      <c r="I41" s="120">
        <v>80</v>
      </c>
      <c r="J41" s="120"/>
      <c r="K41" s="120">
        <v>300</v>
      </c>
      <c r="L41" s="120"/>
      <c r="M41" s="121">
        <v>150</v>
      </c>
      <c r="N41" s="122"/>
      <c r="O41" s="120"/>
      <c r="P41" s="120"/>
      <c r="Q41" s="120"/>
      <c r="R41" s="120"/>
      <c r="S41" s="120"/>
      <c r="T41" s="120"/>
      <c r="U41" s="120"/>
      <c r="V41" s="120"/>
      <c r="W41" s="123"/>
      <c r="X41" s="123"/>
      <c r="Y41" s="124"/>
      <c r="Z41" s="125"/>
      <c r="AA41" s="124"/>
      <c r="AB41" s="126"/>
      <c r="AC41" s="126"/>
      <c r="AD41" s="126"/>
      <c r="AE41" s="126"/>
      <c r="AF41" s="126"/>
      <c r="AG41" s="126"/>
      <c r="AH41" s="123"/>
      <c r="AI41" s="123"/>
      <c r="AJ41" s="123"/>
      <c r="AK41" s="127"/>
      <c r="AL41" s="126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7"/>
      <c r="AX41" s="126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7"/>
      <c r="BJ41" s="126"/>
      <c r="BK41" s="123"/>
      <c r="BL41" s="123"/>
      <c r="BM41" s="123"/>
      <c r="BN41" s="123"/>
      <c r="BO41" s="123"/>
      <c r="BP41" s="123"/>
      <c r="BQ41" s="123"/>
      <c r="BR41" s="123"/>
      <c r="BS41" s="123"/>
    </row>
    <row r="42" spans="1:71" ht="16.5">
      <c r="A42" s="119" t="s">
        <v>775</v>
      </c>
      <c r="B42" s="120"/>
      <c r="C42" s="120">
        <v>40</v>
      </c>
      <c r="D42" s="120">
        <v>30</v>
      </c>
      <c r="E42" s="120">
        <v>370</v>
      </c>
      <c r="F42" s="120"/>
      <c r="G42" s="120"/>
      <c r="H42" s="120"/>
      <c r="I42" s="120"/>
      <c r="J42" s="120"/>
      <c r="K42" s="120"/>
      <c r="L42" s="120">
        <v>1440</v>
      </c>
      <c r="M42" s="121"/>
      <c r="N42" s="122"/>
      <c r="O42" s="120"/>
      <c r="P42" s="120"/>
      <c r="Q42" s="120"/>
      <c r="R42" s="120"/>
      <c r="S42" s="120"/>
      <c r="T42" s="120"/>
      <c r="U42" s="120"/>
      <c r="V42" s="120"/>
      <c r="W42" s="123"/>
      <c r="X42" s="123"/>
      <c r="Y42" s="124"/>
      <c r="Z42" s="125"/>
      <c r="AA42" s="124"/>
      <c r="AB42" s="126"/>
      <c r="AC42" s="126"/>
      <c r="AD42" s="126"/>
      <c r="AE42" s="126"/>
      <c r="AF42" s="126"/>
      <c r="AG42" s="126"/>
      <c r="AH42" s="123"/>
      <c r="AI42" s="123"/>
      <c r="AJ42" s="123"/>
      <c r="AK42" s="127"/>
      <c r="AL42" s="126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7"/>
      <c r="AX42" s="126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7"/>
      <c r="BJ42" s="126"/>
      <c r="BK42" s="123"/>
      <c r="BL42" s="123"/>
      <c r="BM42" s="123"/>
      <c r="BN42" s="123"/>
      <c r="BO42" s="123"/>
      <c r="BP42" s="123"/>
      <c r="BQ42" s="123"/>
      <c r="BR42" s="123"/>
      <c r="BS42" s="123"/>
    </row>
    <row r="43" spans="1:71" ht="16.5">
      <c r="A43" s="119" t="s">
        <v>776</v>
      </c>
      <c r="B43" s="120"/>
      <c r="C43" s="120"/>
      <c r="D43" s="120"/>
      <c r="E43" s="120"/>
      <c r="F43" s="120"/>
      <c r="G43" s="120"/>
      <c r="H43" s="120"/>
      <c r="I43" s="120"/>
      <c r="J43" s="120">
        <v>30</v>
      </c>
      <c r="K43" s="120"/>
      <c r="L43" s="120"/>
      <c r="M43" s="121"/>
      <c r="N43" s="122"/>
      <c r="O43" s="120"/>
      <c r="P43" s="120"/>
      <c r="Q43" s="120"/>
      <c r="R43" s="120"/>
      <c r="S43" s="135"/>
      <c r="T43" s="135"/>
      <c r="U43" s="135">
        <v>6</v>
      </c>
      <c r="V43" s="135">
        <v>6</v>
      </c>
      <c r="W43" s="135"/>
      <c r="X43" s="135"/>
      <c r="Y43" s="139">
        <v>20</v>
      </c>
      <c r="Z43" s="125">
        <v>47</v>
      </c>
      <c r="AA43" s="124">
        <v>22</v>
      </c>
      <c r="AB43" s="126">
        <v>62</v>
      </c>
      <c r="AC43" s="126">
        <v>110</v>
      </c>
      <c r="AD43" s="126">
        <v>136</v>
      </c>
      <c r="AE43" s="135">
        <v>156</v>
      </c>
      <c r="AF43" s="135">
        <v>225</v>
      </c>
      <c r="AG43" s="135">
        <v>192</v>
      </c>
      <c r="AH43" s="123">
        <v>180</v>
      </c>
      <c r="AI43" s="123">
        <v>260</v>
      </c>
      <c r="AJ43" s="123">
        <v>232</v>
      </c>
      <c r="AK43" s="127">
        <v>231</v>
      </c>
      <c r="AL43" s="126">
        <v>191</v>
      </c>
      <c r="AM43" s="123">
        <v>173</v>
      </c>
      <c r="AN43" s="123">
        <v>181</v>
      </c>
      <c r="AO43" s="123">
        <v>258</v>
      </c>
      <c r="AP43" s="123">
        <v>228</v>
      </c>
      <c r="AQ43" s="123">
        <v>284</v>
      </c>
      <c r="AR43" s="123">
        <v>183</v>
      </c>
      <c r="AS43" s="123">
        <v>247</v>
      </c>
      <c r="AT43" s="123">
        <v>314</v>
      </c>
      <c r="AU43" s="123">
        <v>320</v>
      </c>
      <c r="AV43" s="123">
        <v>334</v>
      </c>
      <c r="AW43" s="127">
        <v>316</v>
      </c>
      <c r="AX43" s="126">
        <v>321</v>
      </c>
      <c r="AY43" s="123">
        <v>274</v>
      </c>
      <c r="AZ43" s="123">
        <v>180</v>
      </c>
      <c r="BA43" s="123">
        <v>304</v>
      </c>
      <c r="BB43" s="123">
        <v>276</v>
      </c>
      <c r="BC43" s="123">
        <v>515</v>
      </c>
      <c r="BD43" s="123">
        <v>329</v>
      </c>
      <c r="BE43" s="133">
        <v>266</v>
      </c>
      <c r="BF43" s="133">
        <v>216</v>
      </c>
      <c r="BG43" s="133">
        <v>255</v>
      </c>
      <c r="BH43" s="133">
        <v>262</v>
      </c>
      <c r="BI43" s="140">
        <v>292</v>
      </c>
      <c r="BJ43" s="126">
        <v>210</v>
      </c>
      <c r="BK43" s="123">
        <v>262</v>
      </c>
      <c r="BL43" s="123">
        <v>190</v>
      </c>
      <c r="BM43" s="123">
        <v>228</v>
      </c>
      <c r="BN43" s="123">
        <v>230</v>
      </c>
      <c r="BO43" s="123">
        <v>153</v>
      </c>
      <c r="BP43" s="123">
        <v>219</v>
      </c>
      <c r="BQ43" s="123">
        <v>172</v>
      </c>
      <c r="BR43" s="123">
        <v>248</v>
      </c>
      <c r="BS43" s="123">
        <v>184</v>
      </c>
    </row>
    <row r="44" spans="1:71" ht="16.5">
      <c r="A44" s="119" t="s">
        <v>777</v>
      </c>
      <c r="B44" s="120"/>
      <c r="C44" s="120"/>
      <c r="D44" s="120"/>
      <c r="E44" s="120"/>
      <c r="F44" s="120"/>
      <c r="G44" s="120"/>
      <c r="H44" s="120"/>
      <c r="I44" s="120"/>
      <c r="J44" s="120">
        <v>50</v>
      </c>
      <c r="K44" s="120"/>
      <c r="L44" s="120"/>
      <c r="M44" s="121"/>
      <c r="N44" s="122"/>
      <c r="O44" s="120"/>
      <c r="P44" s="120"/>
      <c r="Q44" s="120"/>
      <c r="R44" s="135">
        <v>4</v>
      </c>
      <c r="S44" s="135">
        <v>13</v>
      </c>
      <c r="T44" s="135">
        <v>89</v>
      </c>
      <c r="U44" s="135">
        <v>278</v>
      </c>
      <c r="V44" s="135">
        <v>356</v>
      </c>
      <c r="W44" s="135">
        <v>414</v>
      </c>
      <c r="X44" s="135">
        <v>317</v>
      </c>
      <c r="Y44" s="139">
        <v>361</v>
      </c>
      <c r="Z44" s="141">
        <v>403</v>
      </c>
      <c r="AA44" s="124">
        <v>528</v>
      </c>
      <c r="AB44" s="135">
        <v>466</v>
      </c>
      <c r="AC44" s="135">
        <v>296</v>
      </c>
      <c r="AD44" s="135">
        <v>275</v>
      </c>
      <c r="AE44" s="135">
        <v>436</v>
      </c>
      <c r="AF44" s="135">
        <v>491</v>
      </c>
      <c r="AG44" s="135">
        <v>571</v>
      </c>
      <c r="AH44" s="123">
        <v>511</v>
      </c>
      <c r="AI44" s="123">
        <v>288</v>
      </c>
      <c r="AJ44" s="123">
        <v>313</v>
      </c>
      <c r="AK44" s="127">
        <v>144</v>
      </c>
      <c r="AL44" s="126">
        <v>238</v>
      </c>
      <c r="AM44" s="123">
        <v>542</v>
      </c>
      <c r="AN44" s="123">
        <v>482</v>
      </c>
      <c r="AO44" s="123">
        <v>219</v>
      </c>
      <c r="AP44" s="123">
        <v>293</v>
      </c>
      <c r="AQ44" s="123">
        <v>608</v>
      </c>
      <c r="AR44" s="123">
        <v>590</v>
      </c>
      <c r="AS44" s="123">
        <v>419</v>
      </c>
      <c r="AT44" s="123">
        <v>552</v>
      </c>
      <c r="AU44" s="123">
        <v>587</v>
      </c>
      <c r="AV44" s="123">
        <v>753</v>
      </c>
      <c r="AW44" s="127">
        <v>430</v>
      </c>
      <c r="AX44" s="126">
        <v>291</v>
      </c>
      <c r="AY44" s="123">
        <v>299</v>
      </c>
      <c r="AZ44" s="123">
        <v>358</v>
      </c>
      <c r="BA44" s="123">
        <v>396</v>
      </c>
      <c r="BB44" s="123">
        <v>307</v>
      </c>
      <c r="BC44" s="123">
        <v>343</v>
      </c>
      <c r="BD44" s="123">
        <v>294</v>
      </c>
      <c r="BE44" s="123">
        <v>493</v>
      </c>
      <c r="BF44" s="123">
        <v>225</v>
      </c>
      <c r="BG44" s="123">
        <v>364</v>
      </c>
      <c r="BH44" s="123">
        <v>296</v>
      </c>
      <c r="BI44" s="127">
        <v>263</v>
      </c>
      <c r="BJ44" s="126">
        <v>303</v>
      </c>
      <c r="BK44" s="123">
        <v>347</v>
      </c>
      <c r="BL44" s="123">
        <v>208</v>
      </c>
      <c r="BM44" s="123">
        <v>363</v>
      </c>
      <c r="BN44" s="123">
        <v>276</v>
      </c>
      <c r="BO44" s="123">
        <v>332</v>
      </c>
      <c r="BP44" s="123">
        <v>427</v>
      </c>
      <c r="BQ44" s="123">
        <v>378</v>
      </c>
      <c r="BR44" s="123">
        <v>272</v>
      </c>
      <c r="BS44" s="123">
        <v>337</v>
      </c>
    </row>
    <row r="45" spans="1:71" ht="16.5">
      <c r="A45" s="119" t="s">
        <v>778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1"/>
      <c r="N45" s="122"/>
      <c r="O45" s="120"/>
      <c r="P45" s="120"/>
      <c r="Q45" s="120"/>
      <c r="R45" s="120"/>
      <c r="S45" s="120"/>
      <c r="T45" s="120"/>
      <c r="U45" s="120"/>
      <c r="V45" s="120"/>
      <c r="W45" s="135">
        <v>15</v>
      </c>
      <c r="X45" s="135">
        <v>44</v>
      </c>
      <c r="Y45" s="139">
        <v>134</v>
      </c>
      <c r="Z45" s="141">
        <v>226</v>
      </c>
      <c r="AA45" s="135">
        <v>576</v>
      </c>
      <c r="AB45" s="135">
        <v>629</v>
      </c>
      <c r="AC45" s="135">
        <v>682</v>
      </c>
      <c r="AD45" s="135">
        <v>430</v>
      </c>
      <c r="AE45" s="135">
        <v>1075</v>
      </c>
      <c r="AF45" s="135">
        <v>983</v>
      </c>
      <c r="AG45" s="135">
        <v>1238</v>
      </c>
      <c r="AH45" s="123">
        <v>1474</v>
      </c>
      <c r="AI45" s="123">
        <v>918</v>
      </c>
      <c r="AJ45" s="123">
        <v>1182</v>
      </c>
      <c r="AK45" s="127">
        <v>1302</v>
      </c>
      <c r="AL45" s="126">
        <v>1088</v>
      </c>
      <c r="AM45" s="123">
        <v>997</v>
      </c>
      <c r="AN45" s="123">
        <v>1964</v>
      </c>
      <c r="AO45" s="123">
        <v>600</v>
      </c>
      <c r="AP45" s="123">
        <v>1205</v>
      </c>
      <c r="AQ45" s="123">
        <v>1487</v>
      </c>
      <c r="AR45" s="123">
        <v>1122</v>
      </c>
      <c r="AS45" s="123">
        <v>1725</v>
      </c>
      <c r="AT45" s="123">
        <v>2124</v>
      </c>
      <c r="AU45" s="123">
        <v>1758</v>
      </c>
      <c r="AV45" s="123">
        <v>1877</v>
      </c>
      <c r="AW45" s="127">
        <v>1392</v>
      </c>
      <c r="AX45" s="126">
        <v>1124</v>
      </c>
      <c r="AY45" s="123">
        <v>2119</v>
      </c>
      <c r="AZ45" s="123">
        <v>1552</v>
      </c>
      <c r="BA45" s="123">
        <v>1816</v>
      </c>
      <c r="BB45" s="123">
        <v>953</v>
      </c>
      <c r="BC45" s="123">
        <v>580</v>
      </c>
      <c r="BD45" s="123">
        <v>508</v>
      </c>
      <c r="BE45" s="123">
        <v>779</v>
      </c>
      <c r="BF45" s="123">
        <v>863</v>
      </c>
      <c r="BG45" s="123">
        <v>836</v>
      </c>
      <c r="BH45" s="123">
        <v>872</v>
      </c>
      <c r="BI45" s="127">
        <v>780</v>
      </c>
      <c r="BJ45" s="126">
        <v>816</v>
      </c>
      <c r="BK45" s="123">
        <v>1362</v>
      </c>
      <c r="BL45" s="123">
        <v>736</v>
      </c>
      <c r="BM45" s="123">
        <v>1000</v>
      </c>
      <c r="BN45" s="123">
        <v>1212</v>
      </c>
      <c r="BO45" s="123">
        <v>956</v>
      </c>
      <c r="BP45" s="123">
        <v>682</v>
      </c>
      <c r="BQ45" s="123">
        <v>988</v>
      </c>
      <c r="BR45" s="123">
        <v>957</v>
      </c>
      <c r="BS45" s="123">
        <v>946</v>
      </c>
    </row>
    <row r="46" spans="1:71" ht="16.5">
      <c r="A46" s="119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1"/>
      <c r="N46" s="122"/>
      <c r="O46" s="120"/>
      <c r="P46" s="120"/>
      <c r="Q46" s="120"/>
      <c r="R46" s="120"/>
      <c r="S46" s="120"/>
      <c r="T46" s="120"/>
      <c r="U46" s="120"/>
      <c r="V46" s="120"/>
      <c r="W46" s="135"/>
      <c r="X46" s="135"/>
      <c r="Y46" s="139"/>
      <c r="Z46" s="142"/>
      <c r="AA46" s="139"/>
      <c r="AB46" s="138"/>
      <c r="AC46" s="138"/>
      <c r="AD46" s="138"/>
      <c r="AE46" s="138"/>
      <c r="AF46" s="138"/>
      <c r="AG46" s="138"/>
      <c r="AH46" s="123"/>
      <c r="AI46" s="123"/>
      <c r="AJ46" s="123"/>
      <c r="AK46" s="127"/>
      <c r="AL46" s="126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7"/>
      <c r="AX46" s="126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7"/>
      <c r="BJ46" s="126"/>
      <c r="BK46" s="123"/>
      <c r="BL46" s="123"/>
      <c r="BM46" s="123"/>
      <c r="BN46" s="123"/>
      <c r="BO46" s="123"/>
      <c r="BP46" s="123"/>
      <c r="BQ46" s="123"/>
      <c r="BR46" s="123"/>
      <c r="BS46" s="123"/>
    </row>
    <row r="47" spans="1:71" ht="16.5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1"/>
      <c r="N47" s="122"/>
      <c r="O47" s="120"/>
      <c r="P47" s="120"/>
      <c r="Q47" s="120"/>
      <c r="R47" s="120"/>
      <c r="S47" s="120"/>
      <c r="T47" s="120"/>
      <c r="U47" s="120"/>
      <c r="V47" s="120"/>
      <c r="W47" s="123"/>
      <c r="X47" s="123"/>
      <c r="Y47" s="124"/>
      <c r="Z47" s="125"/>
      <c r="AA47" s="124"/>
      <c r="AB47" s="126"/>
      <c r="AC47" s="126"/>
      <c r="AD47" s="126"/>
      <c r="AE47" s="126"/>
      <c r="AF47" s="126"/>
      <c r="AG47" s="126"/>
      <c r="AH47" s="123"/>
      <c r="AI47" s="123"/>
      <c r="AJ47" s="123"/>
      <c r="AK47" s="127"/>
      <c r="AL47" s="126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7"/>
      <c r="AX47" s="126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7"/>
      <c r="BJ47" s="126"/>
      <c r="BK47" s="123"/>
      <c r="BL47" s="123"/>
      <c r="BM47" s="123"/>
      <c r="BN47" s="123"/>
      <c r="BO47" s="123"/>
      <c r="BP47" s="123"/>
      <c r="BQ47" s="123"/>
      <c r="BR47" s="123"/>
      <c r="BS47" s="123"/>
    </row>
    <row r="48" spans="1:71" ht="16.5">
      <c r="A48" s="119" t="s">
        <v>779</v>
      </c>
      <c r="B48" s="120">
        <f>SUM(B2:B47)</f>
        <v>2819</v>
      </c>
      <c r="C48" s="120">
        <f t="shared" ref="C48:BN48" si="0">SUM(C2:C47)</f>
        <v>3408</v>
      </c>
      <c r="D48" s="120">
        <f t="shared" si="0"/>
        <v>3734</v>
      </c>
      <c r="E48" s="120">
        <f t="shared" si="0"/>
        <v>2894</v>
      </c>
      <c r="F48" s="120">
        <f t="shared" si="0"/>
        <v>3557</v>
      </c>
      <c r="G48" s="120">
        <f t="shared" si="0"/>
        <v>5244</v>
      </c>
      <c r="H48" s="120">
        <f t="shared" si="0"/>
        <v>5353</v>
      </c>
      <c r="I48" s="120">
        <f t="shared" si="0"/>
        <v>5316</v>
      </c>
      <c r="J48" s="120">
        <f t="shared" si="0"/>
        <v>5823</v>
      </c>
      <c r="K48" s="120">
        <f t="shared" si="0"/>
        <v>4627</v>
      </c>
      <c r="L48" s="120">
        <f t="shared" si="0"/>
        <v>5129</v>
      </c>
      <c r="M48" s="121">
        <f t="shared" si="0"/>
        <v>5239</v>
      </c>
      <c r="N48" s="122">
        <f t="shared" si="0"/>
        <v>3072</v>
      </c>
      <c r="O48" s="120">
        <f t="shared" si="0"/>
        <v>2908</v>
      </c>
      <c r="P48" s="120">
        <f t="shared" si="0"/>
        <v>3831</v>
      </c>
      <c r="Q48" s="120">
        <f t="shared" si="0"/>
        <v>2358</v>
      </c>
      <c r="R48" s="120">
        <f t="shared" si="0"/>
        <v>2347</v>
      </c>
      <c r="S48" s="120">
        <f t="shared" si="0"/>
        <v>4404</v>
      </c>
      <c r="T48" s="120">
        <f t="shared" si="0"/>
        <v>2944</v>
      </c>
      <c r="U48" s="120">
        <f t="shared" si="0"/>
        <v>3055</v>
      </c>
      <c r="V48" s="120">
        <f t="shared" si="0"/>
        <v>3670</v>
      </c>
      <c r="W48" s="120">
        <f t="shared" si="0"/>
        <v>3067</v>
      </c>
      <c r="X48" s="120">
        <f t="shared" si="0"/>
        <v>2001</v>
      </c>
      <c r="Y48" s="121">
        <f t="shared" si="0"/>
        <v>2607</v>
      </c>
      <c r="Z48" s="122">
        <f t="shared" si="0"/>
        <v>2287</v>
      </c>
      <c r="AA48" s="121">
        <f t="shared" si="0"/>
        <v>2636</v>
      </c>
      <c r="AB48" s="143">
        <f t="shared" si="0"/>
        <v>2637</v>
      </c>
      <c r="AC48" s="120">
        <f t="shared" si="0"/>
        <v>2402</v>
      </c>
      <c r="AD48" s="120">
        <f t="shared" si="0"/>
        <v>2101</v>
      </c>
      <c r="AE48" s="120">
        <f t="shared" si="0"/>
        <v>2950</v>
      </c>
      <c r="AF48" s="120">
        <f t="shared" si="0"/>
        <v>2667</v>
      </c>
      <c r="AG48" s="120">
        <f t="shared" si="0"/>
        <v>3102</v>
      </c>
      <c r="AH48" s="120">
        <f t="shared" si="0"/>
        <v>3195</v>
      </c>
      <c r="AI48" s="120">
        <f t="shared" si="0"/>
        <v>2182</v>
      </c>
      <c r="AJ48" s="120">
        <f t="shared" si="0"/>
        <v>2628</v>
      </c>
      <c r="AK48" s="144">
        <f t="shared" si="0"/>
        <v>2371</v>
      </c>
      <c r="AL48" s="143">
        <f t="shared" si="0"/>
        <v>2242</v>
      </c>
      <c r="AM48" s="120">
        <f t="shared" si="0"/>
        <v>2579</v>
      </c>
      <c r="AN48" s="120">
        <f t="shared" si="0"/>
        <v>3554</v>
      </c>
      <c r="AO48" s="120">
        <f t="shared" si="0"/>
        <v>1681</v>
      </c>
      <c r="AP48" s="120">
        <f t="shared" si="0"/>
        <v>2557</v>
      </c>
      <c r="AQ48" s="120">
        <f t="shared" si="0"/>
        <v>3826</v>
      </c>
      <c r="AR48" s="120">
        <f t="shared" si="0"/>
        <v>2852</v>
      </c>
      <c r="AS48" s="120">
        <f t="shared" si="0"/>
        <v>3303</v>
      </c>
      <c r="AT48" s="120">
        <f t="shared" si="0"/>
        <v>4099</v>
      </c>
      <c r="AU48" s="120">
        <f t="shared" si="0"/>
        <v>3737</v>
      </c>
      <c r="AV48" s="120">
        <f t="shared" si="0"/>
        <v>4123</v>
      </c>
      <c r="AW48" s="144">
        <f t="shared" si="0"/>
        <v>3090</v>
      </c>
      <c r="AX48" s="143">
        <f t="shared" si="0"/>
        <v>3225</v>
      </c>
      <c r="AY48" s="120">
        <f t="shared" si="0"/>
        <v>4158</v>
      </c>
      <c r="AZ48" s="120">
        <f t="shared" si="0"/>
        <v>3050</v>
      </c>
      <c r="BA48" s="120">
        <f t="shared" si="0"/>
        <v>3538</v>
      </c>
      <c r="BB48" s="120">
        <f t="shared" si="0"/>
        <v>2612</v>
      </c>
      <c r="BC48" s="120">
        <f t="shared" si="0"/>
        <v>2652</v>
      </c>
      <c r="BD48" s="120">
        <f t="shared" si="0"/>
        <v>2334</v>
      </c>
      <c r="BE48" s="120">
        <f t="shared" si="0"/>
        <v>2386</v>
      </c>
      <c r="BF48" s="120">
        <f t="shared" si="0"/>
        <v>1701</v>
      </c>
      <c r="BG48" s="120">
        <f t="shared" si="0"/>
        <v>2147</v>
      </c>
      <c r="BH48" s="120">
        <f t="shared" si="0"/>
        <v>2348</v>
      </c>
      <c r="BI48" s="144">
        <f t="shared" si="0"/>
        <v>1978</v>
      </c>
      <c r="BJ48" s="143">
        <f t="shared" si="0"/>
        <v>1860</v>
      </c>
      <c r="BK48" s="120">
        <f t="shared" si="0"/>
        <v>2546</v>
      </c>
      <c r="BL48" s="120">
        <f t="shared" si="0"/>
        <v>1625</v>
      </c>
      <c r="BM48" s="120">
        <f t="shared" si="0"/>
        <v>2210</v>
      </c>
      <c r="BN48" s="120">
        <f t="shared" si="0"/>
        <v>2194</v>
      </c>
      <c r="BO48" s="120">
        <f t="shared" ref="BO48:BS48" si="1">SUM(BO2:BO47)</f>
        <v>2048</v>
      </c>
      <c r="BP48" s="120">
        <f t="shared" si="1"/>
        <v>1959</v>
      </c>
      <c r="BQ48" s="120">
        <f t="shared" si="1"/>
        <v>2215</v>
      </c>
      <c r="BR48" s="120">
        <f t="shared" si="1"/>
        <v>2139</v>
      </c>
      <c r="BS48" s="120">
        <f t="shared" si="1"/>
        <v>2181</v>
      </c>
    </row>
    <row r="49" spans="1:71" ht="16.5">
      <c r="A49" s="145" t="s">
        <v>780</v>
      </c>
      <c r="B49" s="133">
        <v>2819</v>
      </c>
      <c r="C49" s="133">
        <f>B49+C48</f>
        <v>6227</v>
      </c>
      <c r="D49" s="133">
        <f t="shared" ref="D49:BO49" si="2">C49+D48</f>
        <v>9961</v>
      </c>
      <c r="E49" s="133">
        <f t="shared" si="2"/>
        <v>12855</v>
      </c>
      <c r="F49" s="133">
        <f t="shared" si="2"/>
        <v>16412</v>
      </c>
      <c r="G49" s="133">
        <f t="shared" si="2"/>
        <v>21656</v>
      </c>
      <c r="H49" s="133">
        <f t="shared" si="2"/>
        <v>27009</v>
      </c>
      <c r="I49" s="133">
        <f t="shared" si="2"/>
        <v>32325</v>
      </c>
      <c r="J49" s="133">
        <f t="shared" si="2"/>
        <v>38148</v>
      </c>
      <c r="K49" s="133">
        <f t="shared" si="2"/>
        <v>42775</v>
      </c>
      <c r="L49" s="133">
        <f t="shared" si="2"/>
        <v>47904</v>
      </c>
      <c r="M49" s="133">
        <f t="shared" si="2"/>
        <v>53143</v>
      </c>
      <c r="N49" s="146">
        <f t="shared" si="2"/>
        <v>56215</v>
      </c>
      <c r="O49" s="133">
        <f t="shared" si="2"/>
        <v>59123</v>
      </c>
      <c r="P49" s="133">
        <f t="shared" si="2"/>
        <v>62954</v>
      </c>
      <c r="Q49" s="133">
        <f t="shared" si="2"/>
        <v>65312</v>
      </c>
      <c r="R49" s="133">
        <f t="shared" si="2"/>
        <v>67659</v>
      </c>
      <c r="S49" s="133">
        <f t="shared" si="2"/>
        <v>72063</v>
      </c>
      <c r="T49" s="133">
        <f t="shared" si="2"/>
        <v>75007</v>
      </c>
      <c r="U49" s="133">
        <f t="shared" si="2"/>
        <v>78062</v>
      </c>
      <c r="V49" s="133">
        <f t="shared" si="2"/>
        <v>81732</v>
      </c>
      <c r="W49" s="133">
        <f t="shared" si="2"/>
        <v>84799</v>
      </c>
      <c r="X49" s="133">
        <f t="shared" si="2"/>
        <v>86800</v>
      </c>
      <c r="Y49" s="133">
        <f t="shared" si="2"/>
        <v>89407</v>
      </c>
      <c r="Z49" s="146">
        <f t="shared" si="2"/>
        <v>91694</v>
      </c>
      <c r="AA49" s="133">
        <f t="shared" si="2"/>
        <v>94330</v>
      </c>
      <c r="AB49" s="133">
        <f t="shared" si="2"/>
        <v>96967</v>
      </c>
      <c r="AC49" s="133">
        <f t="shared" si="2"/>
        <v>99369</v>
      </c>
      <c r="AD49" s="133">
        <f t="shared" si="2"/>
        <v>101470</v>
      </c>
      <c r="AE49" s="133">
        <f t="shared" si="2"/>
        <v>104420</v>
      </c>
      <c r="AF49" s="133">
        <f t="shared" si="2"/>
        <v>107087</v>
      </c>
      <c r="AG49" s="133">
        <f t="shared" si="2"/>
        <v>110189</v>
      </c>
      <c r="AH49" s="133">
        <f t="shared" si="2"/>
        <v>113384</v>
      </c>
      <c r="AI49" s="133">
        <f t="shared" si="2"/>
        <v>115566</v>
      </c>
      <c r="AJ49" s="133">
        <f t="shared" si="2"/>
        <v>118194</v>
      </c>
      <c r="AK49" s="133">
        <f t="shared" si="2"/>
        <v>120565</v>
      </c>
      <c r="AL49" s="133">
        <f t="shared" si="2"/>
        <v>122807</v>
      </c>
      <c r="AM49" s="133">
        <f t="shared" si="2"/>
        <v>125386</v>
      </c>
      <c r="AN49" s="133">
        <f t="shared" si="2"/>
        <v>128940</v>
      </c>
      <c r="AO49" s="133">
        <f t="shared" si="2"/>
        <v>130621</v>
      </c>
      <c r="AP49" s="133">
        <f t="shared" si="2"/>
        <v>133178</v>
      </c>
      <c r="AQ49" s="133">
        <f t="shared" si="2"/>
        <v>137004</v>
      </c>
      <c r="AR49" s="133">
        <f t="shared" si="2"/>
        <v>139856</v>
      </c>
      <c r="AS49" s="133">
        <f t="shared" si="2"/>
        <v>143159</v>
      </c>
      <c r="AT49" s="133">
        <f t="shared" si="2"/>
        <v>147258</v>
      </c>
      <c r="AU49" s="133">
        <f t="shared" si="2"/>
        <v>150995</v>
      </c>
      <c r="AV49" s="133">
        <f t="shared" si="2"/>
        <v>155118</v>
      </c>
      <c r="AW49" s="140">
        <f t="shared" si="2"/>
        <v>158208</v>
      </c>
      <c r="AX49" s="133">
        <f t="shared" si="2"/>
        <v>161433</v>
      </c>
      <c r="AY49" s="133">
        <f t="shared" si="2"/>
        <v>165591</v>
      </c>
      <c r="AZ49" s="133">
        <f t="shared" si="2"/>
        <v>168641</v>
      </c>
      <c r="BA49" s="133">
        <f t="shared" si="2"/>
        <v>172179</v>
      </c>
      <c r="BB49" s="133">
        <f t="shared" si="2"/>
        <v>174791</v>
      </c>
      <c r="BC49" s="133">
        <f t="shared" si="2"/>
        <v>177443</v>
      </c>
      <c r="BD49" s="133">
        <f t="shared" si="2"/>
        <v>179777</v>
      </c>
      <c r="BE49" s="133">
        <f t="shared" si="2"/>
        <v>182163</v>
      </c>
      <c r="BF49" s="133">
        <f t="shared" si="2"/>
        <v>183864</v>
      </c>
      <c r="BG49" s="133">
        <f t="shared" si="2"/>
        <v>186011</v>
      </c>
      <c r="BH49" s="133">
        <f t="shared" si="2"/>
        <v>188359</v>
      </c>
      <c r="BI49" s="140">
        <f t="shared" si="2"/>
        <v>190337</v>
      </c>
      <c r="BJ49" s="133">
        <f t="shared" si="2"/>
        <v>192197</v>
      </c>
      <c r="BK49" s="133">
        <f t="shared" si="2"/>
        <v>194743</v>
      </c>
      <c r="BL49" s="133">
        <f t="shared" si="2"/>
        <v>196368</v>
      </c>
      <c r="BM49" s="133">
        <f t="shared" si="2"/>
        <v>198578</v>
      </c>
      <c r="BN49" s="133">
        <f t="shared" si="2"/>
        <v>200772</v>
      </c>
      <c r="BO49" s="133">
        <f t="shared" si="2"/>
        <v>202820</v>
      </c>
      <c r="BP49" s="133">
        <f t="shared" ref="BP49:BS49" si="3">BO49+BP48</f>
        <v>204779</v>
      </c>
      <c r="BQ49" s="133">
        <f t="shared" si="3"/>
        <v>206994</v>
      </c>
      <c r="BR49" s="133">
        <f t="shared" si="3"/>
        <v>209133</v>
      </c>
      <c r="BS49" s="133">
        <f t="shared" si="3"/>
        <v>211314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409D-4AB7-4A37-BC2C-C60AA1F86500}">
  <dimension ref="A1:BS49"/>
  <sheetViews>
    <sheetView topLeftCell="A38" workbookViewId="0">
      <selection activeCell="I16" sqref="I16"/>
    </sheetView>
  </sheetViews>
  <sheetFormatPr defaultRowHeight="15.75"/>
  <cols>
    <col min="1" max="1" width="23.140625" bestFit="1" customWidth="1"/>
  </cols>
  <sheetData>
    <row r="1" spans="1:71" ht="16.5">
      <c r="A1" s="105" t="s">
        <v>670</v>
      </c>
      <c r="B1" s="148" t="s">
        <v>671</v>
      </c>
      <c r="C1" s="149" t="s">
        <v>672</v>
      </c>
      <c r="D1" s="149" t="s">
        <v>673</v>
      </c>
      <c r="E1" s="149" t="s">
        <v>674</v>
      </c>
      <c r="F1" s="149" t="s">
        <v>675</v>
      </c>
      <c r="G1" s="149" t="s">
        <v>676</v>
      </c>
      <c r="H1" s="149" t="s">
        <v>677</v>
      </c>
      <c r="I1" s="149" t="s">
        <v>678</v>
      </c>
      <c r="J1" s="149" t="s">
        <v>679</v>
      </c>
      <c r="K1" s="149" t="s">
        <v>680</v>
      </c>
      <c r="L1" s="149" t="s">
        <v>681</v>
      </c>
      <c r="M1" s="150" t="s">
        <v>682</v>
      </c>
      <c r="N1" s="148" t="s">
        <v>683</v>
      </c>
      <c r="O1" s="149" t="s">
        <v>684</v>
      </c>
      <c r="P1" s="149" t="s">
        <v>685</v>
      </c>
      <c r="Q1" s="149" t="s">
        <v>686</v>
      </c>
      <c r="R1" s="149" t="s">
        <v>687</v>
      </c>
      <c r="S1" s="149" t="s">
        <v>688</v>
      </c>
      <c r="T1" s="149" t="s">
        <v>689</v>
      </c>
      <c r="U1" s="149" t="s">
        <v>690</v>
      </c>
      <c r="V1" s="149" t="s">
        <v>691</v>
      </c>
      <c r="W1" s="149" t="s">
        <v>692</v>
      </c>
      <c r="X1" s="149" t="s">
        <v>693</v>
      </c>
      <c r="Y1" s="150" t="s">
        <v>694</v>
      </c>
      <c r="Z1" s="151">
        <v>2101</v>
      </c>
      <c r="AA1" s="151">
        <v>2102</v>
      </c>
      <c r="AB1" s="151">
        <v>2103</v>
      </c>
      <c r="AC1" s="151">
        <v>2104</v>
      </c>
      <c r="AD1" s="151">
        <v>2105</v>
      </c>
      <c r="AE1" s="151">
        <v>2106</v>
      </c>
      <c r="AF1" s="151">
        <v>2107</v>
      </c>
      <c r="AG1" s="151">
        <v>2108</v>
      </c>
      <c r="AH1" s="151">
        <v>2109</v>
      </c>
      <c r="AI1" s="151">
        <v>2110</v>
      </c>
      <c r="AJ1" s="151">
        <v>2111</v>
      </c>
      <c r="AK1" s="152">
        <v>2112</v>
      </c>
      <c r="AL1" s="153">
        <v>2201</v>
      </c>
      <c r="AM1" s="153">
        <v>2202</v>
      </c>
      <c r="AN1" s="153">
        <v>2203</v>
      </c>
      <c r="AO1" s="153">
        <v>2204</v>
      </c>
      <c r="AP1" s="153">
        <v>2205</v>
      </c>
      <c r="AQ1" s="153">
        <v>2206</v>
      </c>
      <c r="AR1" s="153">
        <v>2207</v>
      </c>
      <c r="AS1" s="153">
        <v>2208</v>
      </c>
      <c r="AT1" s="153">
        <v>2209</v>
      </c>
      <c r="AU1" s="153">
        <v>2210</v>
      </c>
      <c r="AV1" s="153">
        <v>2211</v>
      </c>
      <c r="AW1" s="152">
        <v>2212</v>
      </c>
      <c r="AX1" s="153">
        <v>2301</v>
      </c>
      <c r="AY1" s="153">
        <v>2302</v>
      </c>
      <c r="AZ1" s="153">
        <v>2303</v>
      </c>
      <c r="BA1" s="153">
        <v>2304</v>
      </c>
      <c r="BB1" s="153">
        <v>2305</v>
      </c>
      <c r="BC1" s="153">
        <v>2306</v>
      </c>
      <c r="BD1" s="153">
        <v>2307</v>
      </c>
      <c r="BE1" s="153">
        <v>2308</v>
      </c>
      <c r="BF1" s="153">
        <v>2309</v>
      </c>
      <c r="BG1" s="153">
        <v>2310</v>
      </c>
      <c r="BH1" s="153">
        <v>2311</v>
      </c>
      <c r="BI1" s="152">
        <v>2312</v>
      </c>
      <c r="BJ1" s="153">
        <v>2401</v>
      </c>
      <c r="BK1" s="153">
        <v>2402</v>
      </c>
      <c r="BL1" s="153">
        <v>2403</v>
      </c>
      <c r="BM1" s="153">
        <v>2404</v>
      </c>
      <c r="BN1" s="153">
        <v>2405</v>
      </c>
      <c r="BO1" s="153">
        <v>2406</v>
      </c>
      <c r="BP1" s="153"/>
      <c r="BQ1" s="153"/>
      <c r="BR1" s="153"/>
      <c r="BS1" s="153"/>
    </row>
    <row r="2" spans="1:71" ht="16.5">
      <c r="A2" s="119" t="s">
        <v>741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122"/>
      <c r="O2" s="120"/>
      <c r="P2" s="120"/>
      <c r="Q2" s="120"/>
      <c r="R2" s="120"/>
      <c r="S2" s="120"/>
      <c r="T2" s="120"/>
      <c r="U2" s="120"/>
      <c r="V2" s="120"/>
      <c r="W2" s="123"/>
      <c r="X2" s="123"/>
      <c r="Y2" s="124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54"/>
      <c r="AL2" s="126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7"/>
      <c r="AX2" s="126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7"/>
      <c r="BJ2" s="126"/>
      <c r="BK2" s="123"/>
      <c r="BL2" s="123"/>
      <c r="BM2" s="123"/>
      <c r="BN2" s="123"/>
      <c r="BO2" s="123"/>
      <c r="BP2" s="123"/>
      <c r="BQ2" s="123"/>
      <c r="BR2" s="123"/>
      <c r="BS2" s="123"/>
    </row>
    <row r="3" spans="1:71" ht="16.5">
      <c r="A3" s="119" t="s">
        <v>742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122"/>
      <c r="O3" s="120"/>
      <c r="P3" s="120"/>
      <c r="Q3" s="120"/>
      <c r="R3" s="120"/>
      <c r="S3" s="120"/>
      <c r="T3" s="120"/>
      <c r="U3" s="120"/>
      <c r="V3" s="120"/>
      <c r="W3" s="123"/>
      <c r="X3" s="123"/>
      <c r="Y3" s="124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54"/>
      <c r="AL3" s="126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7"/>
      <c r="AX3" s="126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7"/>
      <c r="BJ3" s="126"/>
      <c r="BK3" s="123"/>
      <c r="BL3" s="123"/>
      <c r="BM3" s="123"/>
      <c r="BN3" s="123"/>
      <c r="BO3" s="123"/>
      <c r="BP3" s="123"/>
      <c r="BQ3" s="123"/>
      <c r="BR3" s="123"/>
      <c r="BS3" s="123"/>
    </row>
    <row r="4" spans="1:71" ht="16.5">
      <c r="A4" s="119" t="s">
        <v>743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22"/>
      <c r="O4" s="120"/>
      <c r="P4" s="120"/>
      <c r="Q4" s="120"/>
      <c r="R4" s="120"/>
      <c r="S4" s="120"/>
      <c r="T4" s="120"/>
      <c r="U4" s="120"/>
      <c r="V4" s="120"/>
      <c r="W4" s="123"/>
      <c r="X4" s="123"/>
      <c r="Y4" s="124"/>
      <c r="Z4" s="125"/>
      <c r="AA4" s="124"/>
      <c r="AB4" s="126"/>
      <c r="AC4" s="126"/>
      <c r="AD4" s="126"/>
      <c r="AE4" s="126"/>
      <c r="AF4" s="126"/>
      <c r="AG4" s="126"/>
      <c r="AH4" s="123"/>
      <c r="AI4" s="123"/>
      <c r="AJ4" s="123"/>
      <c r="AK4" s="127"/>
      <c r="AL4" s="126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7"/>
      <c r="AX4" s="126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7"/>
      <c r="BJ4" s="126"/>
      <c r="BK4" s="123"/>
      <c r="BL4" s="123"/>
      <c r="BM4" s="123"/>
      <c r="BN4" s="123"/>
      <c r="BO4" s="123"/>
      <c r="BP4" s="123"/>
      <c r="BQ4" s="123"/>
      <c r="BR4" s="123"/>
      <c r="BS4" s="123"/>
    </row>
    <row r="5" spans="1:71" ht="16.5">
      <c r="A5" s="119" t="s">
        <v>744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  <c r="N5" s="122"/>
      <c r="O5" s="120"/>
      <c r="P5" s="120"/>
      <c r="Q5" s="120"/>
      <c r="R5" s="120"/>
      <c r="S5" s="120"/>
      <c r="T5" s="120"/>
      <c r="U5" s="120"/>
      <c r="V5" s="120"/>
      <c r="W5" s="123"/>
      <c r="X5" s="123"/>
      <c r="Y5" s="124"/>
      <c r="Z5" s="125"/>
      <c r="AA5" s="124"/>
      <c r="AB5" s="126"/>
      <c r="AC5" s="126"/>
      <c r="AD5" s="126"/>
      <c r="AE5" s="126"/>
      <c r="AF5" s="126"/>
      <c r="AG5" s="126"/>
      <c r="AH5" s="123"/>
      <c r="AI5" s="123"/>
      <c r="AJ5" s="123"/>
      <c r="AK5" s="127"/>
      <c r="AL5" s="126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7"/>
      <c r="AX5" s="126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7"/>
      <c r="BJ5" s="126"/>
      <c r="BK5" s="123"/>
      <c r="BL5" s="123"/>
      <c r="BM5" s="123"/>
      <c r="BN5" s="123"/>
      <c r="BO5" s="123"/>
      <c r="BP5" s="123"/>
      <c r="BQ5" s="123"/>
      <c r="BR5" s="123"/>
      <c r="BS5" s="123"/>
    </row>
    <row r="6" spans="1:71" ht="16.5">
      <c r="A6" s="119" t="s">
        <v>745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N6" s="122"/>
      <c r="O6" s="120"/>
      <c r="P6" s="120"/>
      <c r="Q6" s="120"/>
      <c r="R6" s="120"/>
      <c r="S6" s="120"/>
      <c r="T6" s="120"/>
      <c r="U6" s="120"/>
      <c r="V6" s="120"/>
      <c r="W6" s="123"/>
      <c r="X6" s="123"/>
      <c r="Y6" s="124"/>
      <c r="Z6" s="125"/>
      <c r="AA6" s="124"/>
      <c r="AB6" s="126"/>
      <c r="AC6" s="126"/>
      <c r="AD6" s="126"/>
      <c r="AE6" s="126"/>
      <c r="AF6" s="126"/>
      <c r="AG6" s="126"/>
      <c r="AH6" s="123"/>
      <c r="AI6" s="123"/>
      <c r="AJ6" s="123"/>
      <c r="AK6" s="127"/>
      <c r="AL6" s="126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7"/>
      <c r="AX6" s="126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7"/>
      <c r="BJ6" s="126"/>
      <c r="BK6" s="123"/>
      <c r="BL6" s="123"/>
      <c r="BM6" s="123"/>
      <c r="BN6" s="123"/>
      <c r="BO6" s="123"/>
      <c r="BP6" s="123"/>
      <c r="BQ6" s="123"/>
      <c r="BR6" s="123"/>
      <c r="BS6" s="123"/>
    </row>
    <row r="7" spans="1:71" ht="16.5">
      <c r="A7" s="119" t="s">
        <v>746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122"/>
      <c r="O7" s="120"/>
      <c r="P7" s="120"/>
      <c r="Q7" s="120"/>
      <c r="R7" s="120"/>
      <c r="S7" s="120"/>
      <c r="T7" s="120"/>
      <c r="U7" s="120"/>
      <c r="V7" s="120"/>
      <c r="W7" s="123"/>
      <c r="X7" s="123"/>
      <c r="Y7" s="124"/>
      <c r="Z7" s="125"/>
      <c r="AA7" s="124"/>
      <c r="AB7" s="126"/>
      <c r="AC7" s="126"/>
      <c r="AD7" s="126"/>
      <c r="AE7" s="126"/>
      <c r="AF7" s="126"/>
      <c r="AG7" s="126"/>
      <c r="AH7" s="123"/>
      <c r="AI7" s="123"/>
      <c r="AJ7" s="123"/>
      <c r="AK7" s="127"/>
      <c r="AL7" s="126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7"/>
      <c r="AX7" s="126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7"/>
      <c r="BJ7" s="126"/>
      <c r="BK7" s="123"/>
      <c r="BL7" s="123"/>
      <c r="BM7" s="123"/>
      <c r="BN7" s="123"/>
      <c r="BO7" s="123"/>
      <c r="BP7" s="123"/>
      <c r="BQ7" s="123"/>
      <c r="BR7" s="123"/>
      <c r="BS7" s="123"/>
    </row>
    <row r="8" spans="1:71" ht="16.5">
      <c r="A8" s="119" t="s">
        <v>747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1"/>
      <c r="N8" s="122"/>
      <c r="O8" s="120"/>
      <c r="P8" s="120"/>
      <c r="Q8" s="120"/>
      <c r="R8" s="120"/>
      <c r="S8" s="120"/>
      <c r="T8" s="120"/>
      <c r="U8" s="120"/>
      <c r="V8" s="120"/>
      <c r="W8" s="123"/>
      <c r="X8" s="123"/>
      <c r="Y8" s="124"/>
      <c r="Z8" s="125"/>
      <c r="AA8" s="124"/>
      <c r="AB8" s="126"/>
      <c r="AC8" s="126"/>
      <c r="AD8" s="126"/>
      <c r="AE8" s="126"/>
      <c r="AF8" s="126"/>
      <c r="AG8" s="126"/>
      <c r="AH8" s="123"/>
      <c r="AI8" s="123"/>
      <c r="AJ8" s="123"/>
      <c r="AK8" s="127"/>
      <c r="AL8" s="126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7"/>
      <c r="AX8" s="126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7"/>
      <c r="BJ8" s="126"/>
      <c r="BK8" s="123"/>
      <c r="BL8" s="123"/>
      <c r="BM8" s="123"/>
      <c r="BN8" s="123"/>
      <c r="BO8" s="123"/>
      <c r="BP8" s="123"/>
      <c r="BQ8" s="123"/>
      <c r="BR8" s="123"/>
      <c r="BS8" s="123"/>
    </row>
    <row r="9" spans="1:71" ht="16.5">
      <c r="A9" s="119" t="s">
        <v>748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1"/>
      <c r="N9" s="122"/>
      <c r="O9" s="120"/>
      <c r="P9" s="120"/>
      <c r="Q9" s="120"/>
      <c r="R9" s="120"/>
      <c r="S9" s="120"/>
      <c r="T9" s="120"/>
      <c r="U9" s="120"/>
      <c r="V9" s="120"/>
      <c r="W9" s="123"/>
      <c r="X9" s="123"/>
      <c r="Y9" s="124"/>
      <c r="Z9" s="125"/>
      <c r="AA9" s="124"/>
      <c r="AB9" s="126"/>
      <c r="AC9" s="126"/>
      <c r="AD9" s="126"/>
      <c r="AE9" s="126"/>
      <c r="AF9" s="126"/>
      <c r="AG9" s="126"/>
      <c r="AH9" s="123"/>
      <c r="AI9" s="123"/>
      <c r="AJ9" s="123"/>
      <c r="AK9" s="127"/>
      <c r="AL9" s="126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7"/>
      <c r="AX9" s="126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7"/>
      <c r="BJ9" s="126"/>
      <c r="BK9" s="123"/>
      <c r="BL9" s="123"/>
      <c r="BM9" s="123"/>
      <c r="BN9" s="123"/>
      <c r="BO9" s="123"/>
      <c r="BP9" s="123"/>
      <c r="BQ9" s="123"/>
      <c r="BR9" s="123"/>
      <c r="BS9" s="123"/>
    </row>
    <row r="10" spans="1:71" ht="16.5">
      <c r="A10" s="119" t="s">
        <v>749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1"/>
      <c r="N10" s="122"/>
      <c r="O10" s="120"/>
      <c r="P10" s="120"/>
      <c r="Q10" s="120"/>
      <c r="R10" s="120"/>
      <c r="S10" s="120"/>
      <c r="T10" s="120"/>
      <c r="U10" s="120"/>
      <c r="V10" s="120"/>
      <c r="W10" s="123"/>
      <c r="X10" s="123"/>
      <c r="Y10" s="124"/>
      <c r="Z10" s="125"/>
      <c r="AA10" s="124"/>
      <c r="AB10" s="126"/>
      <c r="AC10" s="126"/>
      <c r="AD10" s="126"/>
      <c r="AE10" s="126"/>
      <c r="AF10" s="126"/>
      <c r="AG10" s="126"/>
      <c r="AH10" s="123"/>
      <c r="AI10" s="123"/>
      <c r="AJ10" s="123"/>
      <c r="AK10" s="127"/>
      <c r="AL10" s="126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7"/>
      <c r="AX10" s="126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7"/>
      <c r="BJ10" s="126"/>
      <c r="BK10" s="123"/>
      <c r="BL10" s="123"/>
      <c r="BM10" s="123"/>
      <c r="BN10" s="123"/>
      <c r="BO10" s="123"/>
      <c r="BP10" s="123"/>
      <c r="BQ10" s="123"/>
      <c r="BR10" s="123"/>
      <c r="BS10" s="123"/>
    </row>
    <row r="11" spans="1:71" ht="16.5">
      <c r="A11" s="119" t="s">
        <v>750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1"/>
      <c r="N11" s="122"/>
      <c r="O11" s="120"/>
      <c r="P11" s="120"/>
      <c r="Q11" s="120"/>
      <c r="R11" s="120"/>
      <c r="S11" s="120"/>
      <c r="T11" s="120"/>
      <c r="U11" s="120"/>
      <c r="V11" s="120"/>
      <c r="W11" s="123"/>
      <c r="X11" s="123"/>
      <c r="Y11" s="124"/>
      <c r="Z11" s="125"/>
      <c r="AA11" s="124"/>
      <c r="AB11" s="126"/>
      <c r="AC11" s="126"/>
      <c r="AD11" s="126"/>
      <c r="AE11" s="126"/>
      <c r="AF11" s="126"/>
      <c r="AG11" s="126"/>
      <c r="AH11" s="123"/>
      <c r="AI11" s="123"/>
      <c r="AJ11" s="123"/>
      <c r="AK11" s="127"/>
      <c r="AL11" s="126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7"/>
      <c r="AX11" s="126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7"/>
      <c r="BJ11" s="126"/>
      <c r="BK11" s="123"/>
      <c r="BL11" s="123"/>
      <c r="BM11" s="123"/>
      <c r="BN11" s="123"/>
      <c r="BO11" s="123"/>
      <c r="BP11" s="123"/>
      <c r="BQ11" s="123"/>
      <c r="BR11" s="123"/>
      <c r="BS11" s="123"/>
    </row>
    <row r="12" spans="1:71" ht="16.5">
      <c r="A12" s="119" t="s">
        <v>751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1"/>
      <c r="N12" s="122"/>
      <c r="O12" s="120"/>
      <c r="P12" s="120"/>
      <c r="Q12" s="120"/>
      <c r="R12" s="120"/>
      <c r="S12" s="120"/>
      <c r="T12" s="120"/>
      <c r="U12" s="120"/>
      <c r="V12" s="120"/>
      <c r="W12" s="123"/>
      <c r="X12" s="123"/>
      <c r="Y12" s="124"/>
      <c r="Z12" s="125"/>
      <c r="AA12" s="124"/>
      <c r="AB12" s="126"/>
      <c r="AC12" s="126"/>
      <c r="AD12" s="126"/>
      <c r="AE12" s="126"/>
      <c r="AF12" s="126"/>
      <c r="AG12" s="126"/>
      <c r="AH12" s="123"/>
      <c r="AI12" s="123"/>
      <c r="AJ12" s="123"/>
      <c r="AK12" s="127"/>
      <c r="AL12" s="126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7"/>
      <c r="AX12" s="126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7"/>
      <c r="BJ12" s="126"/>
      <c r="BK12" s="123"/>
      <c r="BL12" s="123"/>
      <c r="BM12" s="123"/>
      <c r="BN12" s="123"/>
      <c r="BO12" s="123"/>
      <c r="BP12" s="123"/>
      <c r="BQ12" s="123"/>
      <c r="BR12" s="123"/>
      <c r="BS12" s="123"/>
    </row>
    <row r="13" spans="1:71" ht="16.5">
      <c r="A13" s="119" t="s">
        <v>752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1"/>
      <c r="N13" s="122"/>
      <c r="O13" s="120"/>
      <c r="P13" s="120"/>
      <c r="Q13" s="120"/>
      <c r="R13" s="120"/>
      <c r="S13" s="120"/>
      <c r="T13" s="120"/>
      <c r="U13" s="120"/>
      <c r="V13" s="120"/>
      <c r="W13" s="123"/>
      <c r="X13" s="123"/>
      <c r="Y13" s="124"/>
      <c r="Z13" s="125"/>
      <c r="AA13" s="124"/>
      <c r="AB13" s="126"/>
      <c r="AC13" s="126"/>
      <c r="AD13" s="126"/>
      <c r="AE13" s="126"/>
      <c r="AF13" s="126"/>
      <c r="AG13" s="126"/>
      <c r="AH13" s="123"/>
      <c r="AI13" s="123"/>
      <c r="AJ13" s="123"/>
      <c r="AK13" s="127"/>
      <c r="AL13" s="126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7"/>
      <c r="AX13" s="126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7"/>
      <c r="BJ13" s="126"/>
      <c r="BK13" s="123"/>
      <c r="BL13" s="123"/>
      <c r="BM13" s="123"/>
      <c r="BN13" s="123"/>
      <c r="BO13" s="123"/>
      <c r="BP13" s="123"/>
      <c r="BQ13" s="123"/>
      <c r="BR13" s="123"/>
      <c r="BS13" s="123"/>
    </row>
    <row r="14" spans="1:71" ht="16.5">
      <c r="A14" s="119" t="s">
        <v>753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1"/>
      <c r="N14" s="122"/>
      <c r="O14" s="120"/>
      <c r="P14" s="120"/>
      <c r="Q14" s="120"/>
      <c r="R14" s="120"/>
      <c r="S14" s="120"/>
      <c r="T14" s="120"/>
      <c r="U14" s="120"/>
      <c r="V14" s="120"/>
      <c r="W14" s="123"/>
      <c r="X14" s="123"/>
      <c r="Y14" s="124"/>
      <c r="Z14" s="125"/>
      <c r="AA14" s="124"/>
      <c r="AB14" s="126"/>
      <c r="AC14" s="126"/>
      <c r="AD14" s="126"/>
      <c r="AE14" s="126"/>
      <c r="AF14" s="126"/>
      <c r="AG14" s="126"/>
      <c r="AH14" s="123"/>
      <c r="AI14" s="123"/>
      <c r="AJ14" s="123"/>
      <c r="AK14" s="127"/>
      <c r="AL14" s="126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7"/>
      <c r="AX14" s="126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7"/>
      <c r="BJ14" s="126"/>
      <c r="BK14" s="123"/>
      <c r="BL14" s="123"/>
      <c r="BM14" s="123"/>
      <c r="BN14" s="123"/>
      <c r="BO14" s="123"/>
      <c r="BP14" s="123"/>
      <c r="BQ14" s="123"/>
      <c r="BR14" s="123"/>
      <c r="BS14" s="123"/>
    </row>
    <row r="15" spans="1:71" ht="16.5">
      <c r="A15" s="119" t="s">
        <v>754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22"/>
      <c r="O15" s="120"/>
      <c r="P15" s="120"/>
      <c r="Q15" s="120"/>
      <c r="R15" s="120"/>
      <c r="S15" s="120"/>
      <c r="T15" s="120"/>
      <c r="U15" s="120"/>
      <c r="V15" s="120"/>
      <c r="W15" s="123"/>
      <c r="X15" s="123"/>
      <c r="Y15" s="124"/>
      <c r="Z15" s="125"/>
      <c r="AA15" s="124"/>
      <c r="AB15" s="126"/>
      <c r="AC15" s="126"/>
      <c r="AD15" s="126"/>
      <c r="AE15" s="126"/>
      <c r="AF15" s="126"/>
      <c r="AG15" s="126"/>
      <c r="AH15" s="123"/>
      <c r="AI15" s="123"/>
      <c r="AJ15" s="123"/>
      <c r="AK15" s="127"/>
      <c r="AL15" s="126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7"/>
      <c r="AX15" s="126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7"/>
      <c r="BJ15" s="126"/>
      <c r="BK15" s="123"/>
      <c r="BL15" s="123"/>
      <c r="BM15" s="123"/>
      <c r="BN15" s="123"/>
      <c r="BO15" s="123"/>
      <c r="BP15" s="123"/>
      <c r="BQ15" s="123"/>
      <c r="BR15" s="123"/>
      <c r="BS15" s="123"/>
    </row>
    <row r="16" spans="1:71" ht="16.5">
      <c r="A16" s="119" t="s">
        <v>755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1"/>
      <c r="N16" s="122"/>
      <c r="O16" s="120"/>
      <c r="P16" s="120"/>
      <c r="Q16" s="120"/>
      <c r="R16" s="120"/>
      <c r="S16" s="120"/>
      <c r="T16" s="120"/>
      <c r="U16" s="120"/>
      <c r="V16" s="120"/>
      <c r="W16" s="123"/>
      <c r="X16" s="123"/>
      <c r="Y16" s="124"/>
      <c r="Z16" s="125"/>
      <c r="AA16" s="124"/>
      <c r="AB16" s="126"/>
      <c r="AC16" s="126"/>
      <c r="AD16" s="126"/>
      <c r="AE16" s="126"/>
      <c r="AF16" s="126"/>
      <c r="AG16" s="126"/>
      <c r="AH16" s="123"/>
      <c r="AI16" s="123"/>
      <c r="AJ16" s="123"/>
      <c r="AK16" s="127"/>
      <c r="AL16" s="126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7"/>
      <c r="AX16" s="126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7"/>
      <c r="BJ16" s="126"/>
      <c r="BK16" s="123"/>
      <c r="BL16" s="123"/>
      <c r="BM16" s="123"/>
      <c r="BN16" s="123"/>
      <c r="BO16" s="123"/>
      <c r="BP16" s="123"/>
      <c r="BQ16" s="123"/>
      <c r="BR16" s="123"/>
      <c r="BS16" s="123"/>
    </row>
    <row r="17" spans="1:71" ht="16.5">
      <c r="A17" s="119" t="s">
        <v>756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1"/>
      <c r="N17" s="122"/>
      <c r="O17" s="120"/>
      <c r="P17" s="120"/>
      <c r="Q17" s="120"/>
      <c r="R17" s="120"/>
      <c r="S17" s="120"/>
      <c r="T17" s="120"/>
      <c r="U17" s="120"/>
      <c r="V17" s="120"/>
      <c r="W17" s="123"/>
      <c r="X17" s="123"/>
      <c r="Y17" s="124"/>
      <c r="Z17" s="125"/>
      <c r="AA17" s="124"/>
      <c r="AB17" s="126"/>
      <c r="AC17" s="126"/>
      <c r="AD17" s="126"/>
      <c r="AE17" s="126"/>
      <c r="AF17" s="126"/>
      <c r="AG17" s="126"/>
      <c r="AH17" s="123"/>
      <c r="AI17" s="123"/>
      <c r="AJ17" s="123"/>
      <c r="AK17" s="127"/>
      <c r="AL17" s="126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7"/>
      <c r="AX17" s="126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7"/>
      <c r="BJ17" s="126"/>
      <c r="BK17" s="123"/>
      <c r="BL17" s="123"/>
      <c r="BM17" s="123"/>
      <c r="BN17" s="123"/>
      <c r="BO17" s="123"/>
      <c r="BP17" s="123"/>
      <c r="BQ17" s="123"/>
      <c r="BR17" s="123"/>
      <c r="BS17" s="123"/>
    </row>
    <row r="18" spans="1:71" ht="16.5">
      <c r="A18" s="119" t="s">
        <v>752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1"/>
      <c r="N18" s="122"/>
      <c r="O18" s="120"/>
      <c r="P18" s="120"/>
      <c r="Q18" s="120"/>
      <c r="R18" s="120"/>
      <c r="S18" s="120"/>
      <c r="T18" s="120"/>
      <c r="U18" s="120"/>
      <c r="V18" s="120"/>
      <c r="W18" s="123"/>
      <c r="X18" s="123"/>
      <c r="Y18" s="124"/>
      <c r="Z18" s="125"/>
      <c r="AA18" s="124"/>
      <c r="AB18" s="126"/>
      <c r="AC18" s="126"/>
      <c r="AD18" s="126"/>
      <c r="AE18" s="126"/>
      <c r="AF18" s="126"/>
      <c r="AG18" s="126"/>
      <c r="AH18" s="123"/>
      <c r="AI18" s="123"/>
      <c r="AJ18" s="123"/>
      <c r="AK18" s="127"/>
      <c r="AL18" s="126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7"/>
      <c r="AX18" s="126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7"/>
      <c r="BJ18" s="126"/>
      <c r="BK18" s="123"/>
      <c r="BL18" s="123"/>
      <c r="BM18" s="123"/>
      <c r="BN18" s="123"/>
      <c r="BO18" s="123"/>
      <c r="BP18" s="123"/>
      <c r="BQ18" s="123"/>
      <c r="BR18" s="123"/>
      <c r="BS18" s="123"/>
    </row>
    <row r="19" spans="1:71" ht="16.5">
      <c r="A19" s="119" t="s">
        <v>753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44"/>
      <c r="N19" s="143"/>
      <c r="O19" s="120"/>
      <c r="P19" s="120"/>
      <c r="Q19" s="120"/>
      <c r="R19" s="120"/>
      <c r="S19" s="120"/>
      <c r="T19" s="120"/>
      <c r="U19" s="120"/>
      <c r="V19" s="120"/>
      <c r="W19" s="123"/>
      <c r="X19" s="123"/>
      <c r="Y19" s="124"/>
      <c r="Z19" s="125"/>
      <c r="AA19" s="124"/>
      <c r="AB19" s="126"/>
      <c r="AC19" s="126"/>
      <c r="AD19" s="126"/>
      <c r="AE19" s="126"/>
      <c r="AF19" s="126"/>
      <c r="AG19" s="126"/>
      <c r="AH19" s="123"/>
      <c r="AI19" s="123"/>
      <c r="AJ19" s="123"/>
      <c r="AK19" s="127"/>
      <c r="AL19" s="126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7"/>
      <c r="AX19" s="126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7"/>
      <c r="BJ19" s="126"/>
      <c r="BK19" s="123"/>
      <c r="BL19" s="123"/>
      <c r="BM19" s="123"/>
      <c r="BN19" s="123"/>
      <c r="BO19" s="123"/>
      <c r="BP19" s="123"/>
      <c r="BQ19" s="123"/>
      <c r="BR19" s="123"/>
      <c r="BS19" s="123"/>
    </row>
    <row r="20" spans="1:71" ht="16.5">
      <c r="A20" s="119" t="s">
        <v>754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44"/>
      <c r="N20" s="143"/>
      <c r="O20" s="120"/>
      <c r="P20" s="120"/>
      <c r="Q20" s="120"/>
      <c r="R20" s="120"/>
      <c r="S20" s="120"/>
      <c r="T20" s="120"/>
      <c r="U20" s="120"/>
      <c r="V20" s="120"/>
      <c r="W20" s="123"/>
      <c r="X20" s="123"/>
      <c r="Y20" s="124"/>
      <c r="Z20" s="125"/>
      <c r="AA20" s="124"/>
      <c r="AB20" s="126"/>
      <c r="AC20" s="126"/>
      <c r="AD20" s="126"/>
      <c r="AE20" s="126"/>
      <c r="AF20" s="126"/>
      <c r="AG20" s="126"/>
      <c r="AH20" s="123"/>
      <c r="AI20" s="123"/>
      <c r="AJ20" s="123"/>
      <c r="AK20" s="127"/>
      <c r="AL20" s="126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7"/>
      <c r="AX20" s="126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7"/>
      <c r="BJ20" s="126"/>
      <c r="BK20" s="123"/>
      <c r="BL20" s="123"/>
      <c r="BM20" s="123"/>
      <c r="BN20" s="123"/>
      <c r="BO20" s="123"/>
      <c r="BP20" s="123"/>
      <c r="BQ20" s="123"/>
      <c r="BR20" s="123"/>
      <c r="BS20" s="123"/>
    </row>
    <row r="21" spans="1:71" ht="16.5">
      <c r="A21" s="119" t="s">
        <v>752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7"/>
      <c r="N21" s="126">
        <v>1</v>
      </c>
      <c r="O21" s="123"/>
      <c r="P21" s="123"/>
      <c r="Q21" s="123"/>
      <c r="R21" s="123"/>
      <c r="S21" s="120"/>
      <c r="T21" s="120"/>
      <c r="U21" s="120"/>
      <c r="V21" s="120"/>
      <c r="W21" s="123"/>
      <c r="X21" s="123"/>
      <c r="Y21" s="124"/>
      <c r="Z21" s="125"/>
      <c r="AA21" s="124"/>
      <c r="AB21" s="126"/>
      <c r="AC21" s="126"/>
      <c r="AD21" s="126"/>
      <c r="AE21" s="126"/>
      <c r="AF21" s="126"/>
      <c r="AG21" s="126"/>
      <c r="AH21" s="123"/>
      <c r="AI21" s="123"/>
      <c r="AJ21" s="123"/>
      <c r="AK21" s="127"/>
      <c r="AL21" s="126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7"/>
      <c r="AX21" s="126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7"/>
      <c r="BJ21" s="126"/>
      <c r="BK21" s="123"/>
      <c r="BL21" s="123"/>
      <c r="BM21" s="123"/>
      <c r="BN21" s="123"/>
      <c r="BO21" s="123"/>
      <c r="BP21" s="123"/>
      <c r="BQ21" s="123"/>
      <c r="BR21" s="123"/>
      <c r="BS21" s="123"/>
    </row>
    <row r="22" spans="1:71" ht="16.5">
      <c r="A22" s="119" t="s">
        <v>753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44"/>
      <c r="N22" s="143"/>
      <c r="O22" s="120"/>
      <c r="P22" s="120"/>
      <c r="Q22" s="120"/>
      <c r="R22" s="120"/>
      <c r="S22" s="120"/>
      <c r="T22" s="120"/>
      <c r="U22" s="120"/>
      <c r="V22" s="120"/>
      <c r="W22" s="123"/>
      <c r="X22" s="123"/>
      <c r="Y22" s="124"/>
      <c r="Z22" s="125"/>
      <c r="AA22" s="124"/>
      <c r="AB22" s="126"/>
      <c r="AC22" s="126"/>
      <c r="AD22" s="126"/>
      <c r="AE22" s="126"/>
      <c r="AF22" s="126"/>
      <c r="AG22" s="126"/>
      <c r="AH22" s="123"/>
      <c r="AI22" s="123"/>
      <c r="AJ22" s="123"/>
      <c r="AK22" s="127"/>
      <c r="AL22" s="126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7"/>
      <c r="AX22" s="126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7"/>
      <c r="BJ22" s="126"/>
      <c r="BK22" s="123"/>
      <c r="BL22" s="123"/>
      <c r="BM22" s="123"/>
      <c r="BN22" s="123"/>
      <c r="BO22" s="123"/>
      <c r="BP22" s="123"/>
      <c r="BQ22" s="123"/>
      <c r="BR22" s="123"/>
      <c r="BS22" s="123"/>
    </row>
    <row r="23" spans="1:71" ht="16.5">
      <c r="A23" s="119" t="s">
        <v>754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44"/>
      <c r="N23" s="143"/>
      <c r="O23" s="120"/>
      <c r="P23" s="120"/>
      <c r="Q23" s="120"/>
      <c r="R23" s="120"/>
      <c r="S23" s="120"/>
      <c r="T23" s="120"/>
      <c r="U23" s="120"/>
      <c r="V23" s="120"/>
      <c r="W23" s="123"/>
      <c r="X23" s="123"/>
      <c r="Y23" s="124"/>
      <c r="Z23" s="125"/>
      <c r="AA23" s="124"/>
      <c r="AB23" s="126"/>
      <c r="AC23" s="126"/>
      <c r="AD23" s="126"/>
      <c r="AE23" s="126"/>
      <c r="AF23" s="126"/>
      <c r="AG23" s="126"/>
      <c r="AH23" s="123"/>
      <c r="AI23" s="123"/>
      <c r="AJ23" s="123"/>
      <c r="AK23" s="127"/>
      <c r="AL23" s="126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7"/>
      <c r="AX23" s="126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7"/>
      <c r="BJ23" s="126"/>
      <c r="BK23" s="123"/>
      <c r="BL23" s="123"/>
      <c r="BM23" s="123"/>
      <c r="BN23" s="123"/>
      <c r="BO23" s="123"/>
      <c r="BP23" s="123"/>
      <c r="BQ23" s="123"/>
      <c r="BR23" s="123"/>
      <c r="BS23" s="123"/>
    </row>
    <row r="24" spans="1:71" ht="16.5">
      <c r="A24" s="119" t="s">
        <v>757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44"/>
      <c r="N24" s="143"/>
      <c r="O24" s="120"/>
      <c r="P24" s="120"/>
      <c r="Q24" s="120"/>
      <c r="R24" s="120"/>
      <c r="S24" s="120"/>
      <c r="T24" s="120"/>
      <c r="U24" s="120"/>
      <c r="V24" s="120"/>
      <c r="W24" s="123"/>
      <c r="X24" s="123"/>
      <c r="Y24" s="124"/>
      <c r="Z24" s="125"/>
      <c r="AA24" s="124"/>
      <c r="AB24" s="126"/>
      <c r="AC24" s="126"/>
      <c r="AD24" s="126"/>
      <c r="AE24" s="126"/>
      <c r="AF24" s="126"/>
      <c r="AG24" s="126"/>
      <c r="AH24" s="123"/>
      <c r="AI24" s="123"/>
      <c r="AJ24" s="123"/>
      <c r="AK24" s="127"/>
      <c r="AL24" s="126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7"/>
      <c r="AX24" s="126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7"/>
      <c r="BJ24" s="126"/>
      <c r="BK24" s="123"/>
      <c r="BL24" s="123"/>
      <c r="BM24" s="123"/>
      <c r="BN24" s="123"/>
      <c r="BO24" s="123"/>
      <c r="BP24" s="123"/>
      <c r="BQ24" s="123"/>
      <c r="BR24" s="123"/>
      <c r="BS24" s="123"/>
    </row>
    <row r="25" spans="1:71" ht="16.5">
      <c r="A25" s="119" t="s">
        <v>758</v>
      </c>
      <c r="B25" s="135"/>
      <c r="C25" s="135"/>
      <c r="D25" s="135"/>
      <c r="E25" s="135"/>
      <c r="F25" s="135">
        <v>1</v>
      </c>
      <c r="G25" s="135"/>
      <c r="H25" s="135"/>
      <c r="I25" s="135"/>
      <c r="J25" s="135"/>
      <c r="K25" s="135">
        <v>1</v>
      </c>
      <c r="L25" s="135"/>
      <c r="M25" s="137"/>
      <c r="N25" s="138"/>
      <c r="O25" s="135"/>
      <c r="P25" s="135"/>
      <c r="Q25" s="135"/>
      <c r="R25" s="135"/>
      <c r="S25" s="135"/>
      <c r="T25" s="135"/>
      <c r="U25" s="135"/>
      <c r="V25" s="135">
        <v>1</v>
      </c>
      <c r="W25" s="135"/>
      <c r="X25" s="135"/>
      <c r="Y25" s="139"/>
      <c r="Z25" s="141"/>
      <c r="AA25" s="139"/>
      <c r="AB25" s="126"/>
      <c r="AC25" s="126"/>
      <c r="AD25" s="126"/>
      <c r="AE25" s="126"/>
      <c r="AF25" s="126"/>
      <c r="AG25" s="126"/>
      <c r="AH25" s="123"/>
      <c r="AI25" s="123"/>
      <c r="AJ25" s="123"/>
      <c r="AK25" s="127"/>
      <c r="AL25" s="126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7"/>
      <c r="AX25" s="126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7"/>
      <c r="BJ25" s="126"/>
      <c r="BK25" s="123"/>
      <c r="BL25" s="123"/>
      <c r="BM25" s="123"/>
      <c r="BN25" s="123"/>
      <c r="BO25" s="123"/>
      <c r="BP25" s="123"/>
      <c r="BQ25" s="123"/>
      <c r="BR25" s="123"/>
      <c r="BS25" s="123"/>
    </row>
    <row r="26" spans="1:71" ht="16.5">
      <c r="A26" s="119" t="s">
        <v>759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44"/>
      <c r="N26" s="143"/>
      <c r="O26" s="120"/>
      <c r="P26" s="120"/>
      <c r="Q26" s="120"/>
      <c r="R26" s="120"/>
      <c r="S26" s="120"/>
      <c r="T26" s="120"/>
      <c r="U26" s="120"/>
      <c r="V26" s="120"/>
      <c r="W26" s="123"/>
      <c r="X26" s="123"/>
      <c r="Y26" s="124"/>
      <c r="Z26" s="125"/>
      <c r="AA26" s="124"/>
      <c r="AB26" s="126"/>
      <c r="AC26" s="126"/>
      <c r="AD26" s="126"/>
      <c r="AE26" s="126"/>
      <c r="AF26" s="126"/>
      <c r="AG26" s="126"/>
      <c r="AH26" s="123"/>
      <c r="AI26" s="123"/>
      <c r="AJ26" s="123"/>
      <c r="AK26" s="127"/>
      <c r="AL26" s="126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7"/>
      <c r="AX26" s="126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7"/>
      <c r="BJ26" s="126"/>
      <c r="BK26" s="123"/>
      <c r="BL26" s="123"/>
      <c r="BM26" s="123"/>
      <c r="BN26" s="123"/>
      <c r="BO26" s="123"/>
      <c r="BP26" s="123"/>
      <c r="BQ26" s="123"/>
      <c r="BR26" s="123"/>
      <c r="BS26" s="123"/>
    </row>
    <row r="27" spans="1:71" ht="16.5">
      <c r="A27" s="131" t="s">
        <v>760</v>
      </c>
      <c r="B27" s="135"/>
      <c r="C27" s="135">
        <v>1</v>
      </c>
      <c r="D27" s="135">
        <v>2</v>
      </c>
      <c r="E27" s="135">
        <v>6</v>
      </c>
      <c r="F27" s="135"/>
      <c r="G27" s="135"/>
      <c r="H27" s="135">
        <v>1</v>
      </c>
      <c r="I27" s="135"/>
      <c r="J27" s="135">
        <v>1</v>
      </c>
      <c r="K27" s="135">
        <v>2</v>
      </c>
      <c r="L27" s="135">
        <v>5</v>
      </c>
      <c r="M27" s="137"/>
      <c r="N27" s="138"/>
      <c r="O27" s="135"/>
      <c r="P27" s="135"/>
      <c r="Q27" s="135"/>
      <c r="R27" s="135">
        <v>1</v>
      </c>
      <c r="S27" s="135"/>
      <c r="T27" s="135"/>
      <c r="U27" s="123"/>
      <c r="V27" s="123"/>
      <c r="W27" s="123"/>
      <c r="X27" s="123"/>
      <c r="Y27" s="124"/>
      <c r="Z27" s="125"/>
      <c r="AA27" s="124">
        <v>1</v>
      </c>
      <c r="AB27" s="126"/>
      <c r="AC27" s="126"/>
      <c r="AD27" s="126"/>
      <c r="AE27" s="126"/>
      <c r="AF27" s="126"/>
      <c r="AG27" s="126"/>
      <c r="AH27" s="123"/>
      <c r="AI27" s="123"/>
      <c r="AJ27" s="123"/>
      <c r="AK27" s="127"/>
      <c r="AL27" s="126"/>
      <c r="AM27" s="123"/>
      <c r="AN27" s="123"/>
      <c r="AO27" s="123"/>
      <c r="AP27" s="123"/>
      <c r="AQ27" s="123"/>
      <c r="AR27" s="123"/>
      <c r="AS27" s="123"/>
      <c r="AT27" s="123"/>
      <c r="AU27" s="123">
        <v>1</v>
      </c>
      <c r="AV27" s="123">
        <v>1</v>
      </c>
      <c r="AW27" s="127"/>
      <c r="AX27" s="126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7"/>
      <c r="BJ27" s="126"/>
      <c r="BK27" s="123"/>
      <c r="BL27" s="123"/>
      <c r="BM27" s="123"/>
      <c r="BN27" s="123"/>
      <c r="BO27" s="123"/>
      <c r="BP27" s="123"/>
      <c r="BQ27" s="123"/>
      <c r="BR27" s="123"/>
      <c r="BS27" s="123"/>
    </row>
    <row r="28" spans="1:71" ht="16.5">
      <c r="A28" s="119" t="s">
        <v>761</v>
      </c>
      <c r="B28" s="135"/>
      <c r="C28" s="135"/>
      <c r="D28" s="135"/>
      <c r="E28" s="135"/>
      <c r="F28" s="135">
        <v>1</v>
      </c>
      <c r="G28" s="135"/>
      <c r="H28" s="135">
        <v>1</v>
      </c>
      <c r="I28" s="135"/>
      <c r="J28" s="135">
        <v>1</v>
      </c>
      <c r="K28" s="135"/>
      <c r="L28" s="135"/>
      <c r="M28" s="137"/>
      <c r="N28" s="138"/>
      <c r="O28" s="135">
        <v>1</v>
      </c>
      <c r="P28" s="135"/>
      <c r="Q28" s="135"/>
      <c r="R28" s="135">
        <v>4</v>
      </c>
      <c r="S28" s="135">
        <v>4</v>
      </c>
      <c r="T28" s="135">
        <v>1</v>
      </c>
      <c r="U28" s="135">
        <v>1</v>
      </c>
      <c r="V28" s="135">
        <v>1</v>
      </c>
      <c r="W28" s="135">
        <v>3</v>
      </c>
      <c r="X28" s="135"/>
      <c r="Y28" s="124"/>
      <c r="Z28" s="142"/>
      <c r="AA28" s="124"/>
      <c r="AB28" s="126"/>
      <c r="AC28" s="126"/>
      <c r="AD28" s="126"/>
      <c r="AE28" s="126"/>
      <c r="AF28" s="126"/>
      <c r="AG28" s="126"/>
      <c r="AH28" s="123"/>
      <c r="AI28" s="123"/>
      <c r="AJ28" s="123"/>
      <c r="AK28" s="127"/>
      <c r="AL28" s="126"/>
      <c r="AM28" s="123"/>
      <c r="AN28" s="123">
        <v>1</v>
      </c>
      <c r="AO28" s="123"/>
      <c r="AP28" s="123"/>
      <c r="AQ28" s="123"/>
      <c r="AR28" s="123">
        <v>1</v>
      </c>
      <c r="AS28" s="123"/>
      <c r="AT28" s="123">
        <v>1</v>
      </c>
      <c r="AU28" s="123"/>
      <c r="AV28" s="123"/>
      <c r="AW28" s="127"/>
      <c r="AX28" s="126"/>
      <c r="AY28" s="123"/>
      <c r="AZ28" s="123"/>
      <c r="BA28" s="123"/>
      <c r="BB28" s="123"/>
      <c r="BC28" s="123"/>
      <c r="BD28" s="123"/>
      <c r="BE28" s="123"/>
      <c r="BF28" s="123">
        <v>1</v>
      </c>
      <c r="BG28" s="123"/>
      <c r="BH28" s="123"/>
      <c r="BI28" s="127"/>
      <c r="BJ28" s="126"/>
      <c r="BK28" s="123"/>
      <c r="BL28" s="123">
        <v>1</v>
      </c>
      <c r="BM28" s="123"/>
      <c r="BN28" s="123">
        <v>1</v>
      </c>
      <c r="BO28" s="123"/>
      <c r="BP28" s="123"/>
      <c r="BQ28" s="123"/>
      <c r="BR28" s="123"/>
      <c r="BS28" s="123"/>
    </row>
    <row r="29" spans="1:71" ht="16.5">
      <c r="A29" s="119" t="s">
        <v>762</v>
      </c>
      <c r="B29" s="135">
        <v>2</v>
      </c>
      <c r="C29" s="135">
        <v>6</v>
      </c>
      <c r="D29" s="135">
        <v>3</v>
      </c>
      <c r="E29" s="135">
        <v>3</v>
      </c>
      <c r="F29" s="135">
        <v>1</v>
      </c>
      <c r="G29" s="135">
        <v>8</v>
      </c>
      <c r="H29" s="135">
        <v>6</v>
      </c>
      <c r="I29" s="135">
        <v>2</v>
      </c>
      <c r="J29" s="135">
        <v>6</v>
      </c>
      <c r="K29" s="135">
        <v>6</v>
      </c>
      <c r="L29" s="135">
        <v>4</v>
      </c>
      <c r="M29" s="137">
        <v>3</v>
      </c>
      <c r="N29" s="138">
        <v>3</v>
      </c>
      <c r="O29" s="135">
        <v>3</v>
      </c>
      <c r="P29" s="135">
        <v>1</v>
      </c>
      <c r="Q29" s="135"/>
      <c r="R29" s="135">
        <v>4</v>
      </c>
      <c r="S29" s="135">
        <v>10</v>
      </c>
      <c r="T29" s="135">
        <v>2</v>
      </c>
      <c r="U29" s="135"/>
      <c r="V29" s="135">
        <v>1</v>
      </c>
      <c r="W29" s="135">
        <v>6</v>
      </c>
      <c r="X29" s="123"/>
      <c r="Y29" s="124"/>
      <c r="Z29" s="125"/>
      <c r="AA29" s="124"/>
      <c r="AB29" s="126"/>
      <c r="AC29" s="126"/>
      <c r="AD29" s="126"/>
      <c r="AE29" s="126"/>
      <c r="AF29" s="126"/>
      <c r="AG29" s="126"/>
      <c r="AH29" s="123"/>
      <c r="AI29" s="123"/>
      <c r="AJ29" s="123"/>
      <c r="AK29" s="127"/>
      <c r="AL29" s="126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7"/>
      <c r="AX29" s="126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7"/>
      <c r="BJ29" s="126"/>
      <c r="BK29" s="123"/>
      <c r="BL29" s="123"/>
      <c r="BM29" s="123"/>
      <c r="BN29" s="123"/>
      <c r="BO29" s="123"/>
      <c r="BP29" s="123"/>
      <c r="BQ29" s="123"/>
      <c r="BR29" s="123"/>
      <c r="BS29" s="123"/>
    </row>
    <row r="30" spans="1:71" ht="16.5">
      <c r="A30" s="119" t="s">
        <v>763</v>
      </c>
      <c r="B30" s="135"/>
      <c r="C30" s="135">
        <v>5</v>
      </c>
      <c r="D30" s="135">
        <v>3</v>
      </c>
      <c r="E30" s="135"/>
      <c r="F30" s="135">
        <v>1</v>
      </c>
      <c r="G30" s="135">
        <v>2</v>
      </c>
      <c r="H30" s="135"/>
      <c r="I30" s="135"/>
      <c r="J30" s="135"/>
      <c r="K30" s="135"/>
      <c r="L30" s="135">
        <v>1</v>
      </c>
      <c r="M30" s="137"/>
      <c r="N30" s="138"/>
      <c r="O30" s="135"/>
      <c r="P30" s="135"/>
      <c r="Q30" s="135"/>
      <c r="R30" s="135">
        <v>2</v>
      </c>
      <c r="S30" s="135">
        <v>1</v>
      </c>
      <c r="T30" s="135">
        <v>4</v>
      </c>
      <c r="U30" s="135"/>
      <c r="V30" s="135"/>
      <c r="W30" s="135"/>
      <c r="X30" s="123"/>
      <c r="Y30" s="124"/>
      <c r="Z30" s="125"/>
      <c r="AA30" s="124"/>
      <c r="AB30" s="126"/>
      <c r="AC30" s="126"/>
      <c r="AD30" s="126"/>
      <c r="AE30" s="126"/>
      <c r="AF30" s="126"/>
      <c r="AG30" s="126"/>
      <c r="AH30" s="123"/>
      <c r="AI30" s="123"/>
      <c r="AJ30" s="123"/>
      <c r="AK30" s="127"/>
      <c r="AL30" s="126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7"/>
      <c r="AX30" s="126"/>
      <c r="AY30" s="123"/>
      <c r="AZ30" s="123"/>
      <c r="BA30" s="123"/>
      <c r="BB30" s="123"/>
      <c r="BC30" s="123"/>
      <c r="BD30" s="123">
        <v>1</v>
      </c>
      <c r="BE30" s="123"/>
      <c r="BF30" s="123"/>
      <c r="BG30" s="123"/>
      <c r="BH30" s="123"/>
      <c r="BI30" s="127"/>
      <c r="BJ30" s="126"/>
      <c r="BK30" s="123"/>
      <c r="BL30" s="123"/>
      <c r="BM30" s="123"/>
      <c r="BN30" s="123"/>
      <c r="BO30" s="123"/>
      <c r="BP30" s="123"/>
      <c r="BQ30" s="123"/>
      <c r="BR30" s="123"/>
      <c r="BS30" s="123"/>
    </row>
    <row r="31" spans="1:71" ht="16.5">
      <c r="A31" s="119" t="s">
        <v>764</v>
      </c>
      <c r="B31" s="123"/>
      <c r="C31" s="123"/>
      <c r="D31" s="123">
        <v>1</v>
      </c>
      <c r="E31" s="123"/>
      <c r="F31" s="123"/>
      <c r="G31" s="123"/>
      <c r="H31" s="123"/>
      <c r="I31" s="123"/>
      <c r="J31" s="123"/>
      <c r="K31" s="123"/>
      <c r="L31" s="123"/>
      <c r="M31" s="127"/>
      <c r="N31" s="126"/>
      <c r="O31" s="123"/>
      <c r="P31" s="123"/>
      <c r="Q31" s="123"/>
      <c r="R31" s="123"/>
      <c r="S31" s="120"/>
      <c r="T31" s="120"/>
      <c r="U31" s="120"/>
      <c r="V31" s="120"/>
      <c r="W31" s="123"/>
      <c r="X31" s="123"/>
      <c r="Y31" s="124"/>
      <c r="Z31" s="125"/>
      <c r="AA31" s="124"/>
      <c r="AB31" s="126"/>
      <c r="AC31" s="126"/>
      <c r="AD31" s="126"/>
      <c r="AE31" s="126"/>
      <c r="AF31" s="126"/>
      <c r="AG31" s="126"/>
      <c r="AH31" s="123"/>
      <c r="AI31" s="123"/>
      <c r="AJ31" s="123"/>
      <c r="AK31" s="127"/>
      <c r="AL31" s="126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7"/>
      <c r="AX31" s="126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7"/>
      <c r="BJ31" s="126"/>
      <c r="BK31" s="123"/>
      <c r="BL31" s="123"/>
      <c r="BM31" s="123"/>
      <c r="BN31" s="123"/>
      <c r="BO31" s="123"/>
      <c r="BP31" s="123"/>
      <c r="BQ31" s="123"/>
      <c r="BR31" s="123"/>
      <c r="BS31" s="123"/>
    </row>
    <row r="32" spans="1:71" ht="16.5">
      <c r="A32" s="119" t="s">
        <v>765</v>
      </c>
      <c r="B32" s="123"/>
      <c r="C32" s="123">
        <v>1</v>
      </c>
      <c r="D32" s="123"/>
      <c r="E32" s="123"/>
      <c r="F32" s="123"/>
      <c r="G32" s="123"/>
      <c r="H32" s="123"/>
      <c r="I32" s="123"/>
      <c r="J32" s="123">
        <v>1</v>
      </c>
      <c r="K32" s="123"/>
      <c r="L32" s="123"/>
      <c r="M32" s="127">
        <v>2</v>
      </c>
      <c r="N32" s="126"/>
      <c r="O32" s="123"/>
      <c r="P32" s="123"/>
      <c r="Q32" s="123"/>
      <c r="R32" s="123">
        <v>1</v>
      </c>
      <c r="S32" s="120"/>
      <c r="T32" s="120"/>
      <c r="U32" s="120"/>
      <c r="V32" s="120"/>
      <c r="W32" s="123"/>
      <c r="X32" s="123"/>
      <c r="Y32" s="124"/>
      <c r="Z32" s="125"/>
      <c r="AA32" s="124"/>
      <c r="AB32" s="126"/>
      <c r="AC32" s="126"/>
      <c r="AD32" s="126"/>
      <c r="AE32" s="126"/>
      <c r="AF32" s="126"/>
      <c r="AG32" s="126"/>
      <c r="AH32" s="123"/>
      <c r="AI32" s="123"/>
      <c r="AJ32" s="123"/>
      <c r="AK32" s="127"/>
      <c r="AL32" s="126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7"/>
      <c r="AX32" s="126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7"/>
      <c r="BJ32" s="126"/>
      <c r="BK32" s="123"/>
      <c r="BL32" s="123"/>
      <c r="BM32" s="123"/>
      <c r="BN32" s="123"/>
      <c r="BO32" s="123"/>
      <c r="BP32" s="123"/>
      <c r="BQ32" s="123"/>
      <c r="BR32" s="123"/>
      <c r="BS32" s="123"/>
    </row>
    <row r="33" spans="1:71" ht="16.5">
      <c r="A33" s="119" t="s">
        <v>766</v>
      </c>
      <c r="B33" s="123">
        <v>3</v>
      </c>
      <c r="C33" s="123">
        <v>3</v>
      </c>
      <c r="D33" s="123">
        <v>3</v>
      </c>
      <c r="E33" s="123"/>
      <c r="F33" s="123"/>
      <c r="G33" s="123"/>
      <c r="H33" s="123"/>
      <c r="I33" s="123">
        <v>2</v>
      </c>
      <c r="J33" s="120"/>
      <c r="K33" s="120"/>
      <c r="L33" s="120"/>
      <c r="M33" s="144"/>
      <c r="N33" s="143"/>
      <c r="O33" s="120"/>
      <c r="P33" s="120"/>
      <c r="Q33" s="155"/>
      <c r="R33" s="155"/>
      <c r="S33" s="120"/>
      <c r="T33" s="120"/>
      <c r="U33" s="120"/>
      <c r="V33" s="120"/>
      <c r="W33" s="123"/>
      <c r="X33" s="123"/>
      <c r="Y33" s="124"/>
      <c r="Z33" s="125"/>
      <c r="AA33" s="124"/>
      <c r="AB33" s="126"/>
      <c r="AC33" s="126"/>
      <c r="AD33" s="126"/>
      <c r="AE33" s="126"/>
      <c r="AF33" s="126"/>
      <c r="AG33" s="126"/>
      <c r="AH33" s="123"/>
      <c r="AI33" s="123"/>
      <c r="AJ33" s="123"/>
      <c r="AK33" s="127"/>
      <c r="AL33" s="126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7"/>
      <c r="AX33" s="126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7"/>
      <c r="BJ33" s="126"/>
      <c r="BK33" s="123"/>
      <c r="BL33" s="123"/>
      <c r="BM33" s="123"/>
      <c r="BN33" s="123"/>
      <c r="BO33" s="123"/>
      <c r="BP33" s="123"/>
      <c r="BQ33" s="123"/>
      <c r="BR33" s="123"/>
      <c r="BS33" s="123"/>
    </row>
    <row r="34" spans="1:71" ht="16.5">
      <c r="A34" s="119" t="s">
        <v>767</v>
      </c>
      <c r="B34" s="135">
        <v>5</v>
      </c>
      <c r="C34" s="135">
        <v>7</v>
      </c>
      <c r="D34" s="135">
        <v>4</v>
      </c>
      <c r="E34" s="135">
        <v>24</v>
      </c>
      <c r="F34" s="135">
        <v>33</v>
      </c>
      <c r="G34" s="135">
        <v>10</v>
      </c>
      <c r="H34" s="135">
        <v>8</v>
      </c>
      <c r="I34" s="135">
        <v>2</v>
      </c>
      <c r="J34" s="135">
        <v>10</v>
      </c>
      <c r="K34" s="135">
        <v>5</v>
      </c>
      <c r="L34" s="135">
        <v>1</v>
      </c>
      <c r="M34" s="137">
        <v>5</v>
      </c>
      <c r="N34" s="138">
        <v>3</v>
      </c>
      <c r="O34" s="135">
        <v>4</v>
      </c>
      <c r="P34" s="135">
        <v>4</v>
      </c>
      <c r="Q34" s="135"/>
      <c r="R34" s="135">
        <v>9</v>
      </c>
      <c r="S34" s="135">
        <v>9</v>
      </c>
      <c r="T34" s="135"/>
      <c r="U34" s="135">
        <v>8</v>
      </c>
      <c r="V34" s="135">
        <v>9</v>
      </c>
      <c r="W34" s="135">
        <v>2</v>
      </c>
      <c r="X34" s="135">
        <v>2</v>
      </c>
      <c r="Y34" s="139">
        <v>1</v>
      </c>
      <c r="Z34" s="141"/>
      <c r="AA34" s="139">
        <v>1</v>
      </c>
      <c r="AB34" s="126">
        <v>1</v>
      </c>
      <c r="AC34" s="126">
        <v>1</v>
      </c>
      <c r="AD34" s="126"/>
      <c r="AE34" s="126"/>
      <c r="AF34" s="126"/>
      <c r="AG34" s="126"/>
      <c r="AH34" s="123"/>
      <c r="AI34" s="123"/>
      <c r="AJ34" s="123"/>
      <c r="AK34" s="127"/>
      <c r="AL34" s="126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7"/>
      <c r="AX34" s="126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7"/>
      <c r="BJ34" s="126"/>
      <c r="BK34" s="123"/>
      <c r="BL34" s="123"/>
      <c r="BM34" s="123"/>
      <c r="BN34" s="123"/>
      <c r="BO34" s="123"/>
      <c r="BP34" s="123"/>
      <c r="BQ34" s="123"/>
      <c r="BR34" s="123"/>
      <c r="BS34" s="123"/>
    </row>
    <row r="35" spans="1:71" ht="16.5">
      <c r="A35" s="119" t="s">
        <v>768</v>
      </c>
      <c r="B35" s="123"/>
      <c r="C35" s="123">
        <v>1</v>
      </c>
      <c r="D35" s="123"/>
      <c r="E35" s="123"/>
      <c r="F35" s="123"/>
      <c r="G35" s="123"/>
      <c r="H35" s="123"/>
      <c r="I35" s="123">
        <v>1</v>
      </c>
      <c r="J35" s="123"/>
      <c r="K35" s="123">
        <v>1</v>
      </c>
      <c r="L35" s="123"/>
      <c r="M35" s="127"/>
      <c r="N35" s="126"/>
      <c r="O35" s="123"/>
      <c r="P35" s="123"/>
      <c r="Q35" s="123"/>
      <c r="R35" s="123"/>
      <c r="S35" s="120"/>
      <c r="T35" s="120"/>
      <c r="U35" s="120"/>
      <c r="V35" s="120"/>
      <c r="W35" s="123"/>
      <c r="X35" s="123"/>
      <c r="Y35" s="124"/>
      <c r="Z35" s="125">
        <v>1</v>
      </c>
      <c r="AA35" s="124"/>
      <c r="AB35" s="126"/>
      <c r="AC35" s="126"/>
      <c r="AD35" s="126">
        <v>1</v>
      </c>
      <c r="AE35" s="126"/>
      <c r="AF35" s="126"/>
      <c r="AG35" s="126"/>
      <c r="AH35" s="123"/>
      <c r="AI35" s="123"/>
      <c r="AJ35" s="123"/>
      <c r="AK35" s="127"/>
      <c r="AL35" s="126"/>
      <c r="AM35" s="123">
        <v>1</v>
      </c>
      <c r="AN35" s="123"/>
      <c r="AO35" s="123"/>
      <c r="AP35" s="123"/>
      <c r="AQ35" s="123"/>
      <c r="AR35" s="123"/>
      <c r="AS35" s="123"/>
      <c r="AT35" s="123"/>
      <c r="AU35" s="123"/>
      <c r="AV35" s="123"/>
      <c r="AW35" s="127"/>
      <c r="AX35" s="126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7"/>
      <c r="BJ35" s="126"/>
      <c r="BK35" s="123"/>
      <c r="BL35" s="123"/>
      <c r="BM35" s="123"/>
      <c r="BN35" s="123"/>
      <c r="BO35" s="123"/>
      <c r="BP35" s="123"/>
      <c r="BQ35" s="123"/>
      <c r="BR35" s="123"/>
      <c r="BS35" s="123"/>
    </row>
    <row r="36" spans="1:71" ht="16.5">
      <c r="A36" s="119" t="s">
        <v>769</v>
      </c>
      <c r="B36" s="135"/>
      <c r="C36" s="135">
        <v>3</v>
      </c>
      <c r="D36" s="135">
        <v>6</v>
      </c>
      <c r="E36" s="135">
        <v>3</v>
      </c>
      <c r="F36" s="135">
        <v>4</v>
      </c>
      <c r="G36" s="135">
        <v>11</v>
      </c>
      <c r="H36" s="135">
        <v>2</v>
      </c>
      <c r="I36" s="135">
        <v>1</v>
      </c>
      <c r="J36" s="135">
        <v>15</v>
      </c>
      <c r="K36" s="135">
        <v>1</v>
      </c>
      <c r="L36" s="135">
        <v>1</v>
      </c>
      <c r="M36" s="137"/>
      <c r="N36" s="138"/>
      <c r="O36" s="135"/>
      <c r="P36" s="135">
        <v>1</v>
      </c>
      <c r="Q36" s="135">
        <v>15</v>
      </c>
      <c r="R36" s="135"/>
      <c r="S36" s="135"/>
      <c r="T36" s="135"/>
      <c r="U36" s="135"/>
      <c r="V36" s="135">
        <v>1</v>
      </c>
      <c r="W36" s="135"/>
      <c r="X36" s="135"/>
      <c r="Y36" s="124">
        <v>1</v>
      </c>
      <c r="Z36" s="142">
        <v>1</v>
      </c>
      <c r="AA36" s="124"/>
      <c r="AB36" s="126"/>
      <c r="AC36" s="126"/>
      <c r="AD36" s="126"/>
      <c r="AE36" s="126"/>
      <c r="AF36" s="126">
        <v>1</v>
      </c>
      <c r="AG36" s="126"/>
      <c r="AH36" s="123"/>
      <c r="AI36" s="123">
        <v>3</v>
      </c>
      <c r="AJ36" s="123"/>
      <c r="AK36" s="127">
        <v>1</v>
      </c>
      <c r="AL36" s="126">
        <v>1</v>
      </c>
      <c r="AM36" s="123"/>
      <c r="AN36" s="123">
        <v>1</v>
      </c>
      <c r="AO36" s="123">
        <v>1</v>
      </c>
      <c r="AP36" s="123"/>
      <c r="AQ36" s="123"/>
      <c r="AR36" s="123">
        <v>2</v>
      </c>
      <c r="AS36" s="123"/>
      <c r="AT36" s="123"/>
      <c r="AU36" s="123">
        <v>1</v>
      </c>
      <c r="AV36" s="123">
        <v>1</v>
      </c>
      <c r="AW36" s="127">
        <v>2</v>
      </c>
      <c r="AX36" s="126">
        <v>1</v>
      </c>
      <c r="AY36" s="123">
        <v>1</v>
      </c>
      <c r="AZ36" s="123"/>
      <c r="BA36" s="123"/>
      <c r="BB36" s="123"/>
      <c r="BC36" s="123"/>
      <c r="BD36" s="123"/>
      <c r="BE36" s="123"/>
      <c r="BF36" s="123"/>
      <c r="BG36" s="123"/>
      <c r="BH36" s="123">
        <v>1</v>
      </c>
      <c r="BI36" s="127"/>
      <c r="BJ36" s="126"/>
      <c r="BK36" s="123"/>
      <c r="BL36" s="123"/>
      <c r="BM36" s="123"/>
      <c r="BN36" s="123">
        <v>2</v>
      </c>
      <c r="BO36" s="123">
        <v>1</v>
      </c>
      <c r="BP36" s="123">
        <v>1</v>
      </c>
      <c r="BQ36" s="123"/>
      <c r="BR36" s="123"/>
      <c r="BS36" s="123"/>
    </row>
    <row r="37" spans="1:71" ht="16.5">
      <c r="A37" s="119" t="s">
        <v>770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44"/>
      <c r="N37" s="143"/>
      <c r="O37" s="120"/>
      <c r="P37" s="120"/>
      <c r="Q37" s="120"/>
      <c r="R37" s="120"/>
      <c r="S37" s="120"/>
      <c r="T37" s="120"/>
      <c r="U37" s="120"/>
      <c r="V37" s="120"/>
      <c r="W37" s="123"/>
      <c r="X37" s="123"/>
      <c r="Y37" s="124"/>
      <c r="Z37" s="125"/>
      <c r="AA37" s="124"/>
      <c r="AB37" s="126"/>
      <c r="AC37" s="126"/>
      <c r="AD37" s="126"/>
      <c r="AE37" s="126"/>
      <c r="AF37" s="126"/>
      <c r="AG37" s="126"/>
      <c r="AH37" s="123"/>
      <c r="AI37" s="123"/>
      <c r="AJ37" s="123"/>
      <c r="AK37" s="127"/>
      <c r="AL37" s="126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7"/>
      <c r="AX37" s="126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7"/>
      <c r="BJ37" s="126"/>
      <c r="BK37" s="123"/>
      <c r="BL37" s="123"/>
      <c r="BM37" s="123"/>
      <c r="BN37" s="123"/>
      <c r="BO37" s="123"/>
      <c r="BP37" s="123"/>
      <c r="BQ37" s="123"/>
      <c r="BR37" s="123"/>
      <c r="BS37" s="123"/>
    </row>
    <row r="38" spans="1:71" ht="16.5">
      <c r="A38" s="119" t="s">
        <v>771</v>
      </c>
      <c r="B38" s="123"/>
      <c r="C38" s="123"/>
      <c r="D38" s="123"/>
      <c r="E38" s="123"/>
      <c r="F38" s="123">
        <v>8</v>
      </c>
      <c r="G38" s="123">
        <v>3</v>
      </c>
      <c r="H38" s="123">
        <v>1</v>
      </c>
      <c r="I38" s="123">
        <v>2</v>
      </c>
      <c r="J38" s="123">
        <v>1</v>
      </c>
      <c r="K38" s="123"/>
      <c r="L38" s="123">
        <v>2</v>
      </c>
      <c r="M38" s="127">
        <v>1</v>
      </c>
      <c r="N38" s="126">
        <v>5</v>
      </c>
      <c r="O38" s="123">
        <v>4</v>
      </c>
      <c r="P38" s="123">
        <v>3</v>
      </c>
      <c r="Q38" s="123"/>
      <c r="R38" s="123">
        <v>5</v>
      </c>
      <c r="S38" s="120"/>
      <c r="T38" s="120"/>
      <c r="U38" s="120"/>
      <c r="V38" s="120"/>
      <c r="W38" s="123"/>
      <c r="X38" s="123"/>
      <c r="Y38" s="124"/>
      <c r="Z38" s="125"/>
      <c r="AA38" s="124"/>
      <c r="AB38" s="126"/>
      <c r="AC38" s="126"/>
      <c r="AD38" s="126"/>
      <c r="AE38" s="126">
        <v>1</v>
      </c>
      <c r="AF38" s="126">
        <v>2</v>
      </c>
      <c r="AG38" s="126"/>
      <c r="AH38" s="123"/>
      <c r="AI38" s="123">
        <v>1</v>
      </c>
      <c r="AJ38" s="123"/>
      <c r="AK38" s="127"/>
      <c r="AL38" s="126"/>
      <c r="AM38" s="123"/>
      <c r="AN38" s="123"/>
      <c r="AO38" s="123"/>
      <c r="AP38" s="123"/>
      <c r="AQ38" s="123">
        <v>1</v>
      </c>
      <c r="AR38" s="123"/>
      <c r="AS38" s="123">
        <v>1</v>
      </c>
      <c r="AT38" s="123">
        <v>1</v>
      </c>
      <c r="AU38" s="123"/>
      <c r="AV38" s="123"/>
      <c r="AW38" s="127"/>
      <c r="AX38" s="126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>
        <v>1</v>
      </c>
      <c r="BI38" s="127"/>
      <c r="BJ38" s="126"/>
      <c r="BK38" s="123"/>
      <c r="BL38" s="123">
        <v>1</v>
      </c>
      <c r="BM38" s="123">
        <v>1</v>
      </c>
      <c r="BN38" s="123"/>
      <c r="BO38" s="123"/>
      <c r="BP38" s="123"/>
      <c r="BQ38" s="123"/>
      <c r="BR38" s="123"/>
      <c r="BS38" s="123"/>
    </row>
    <row r="39" spans="1:71" ht="16.5">
      <c r="A39" s="119" t="s">
        <v>772</v>
      </c>
      <c r="B39" s="135">
        <v>2</v>
      </c>
      <c r="C39" s="135">
        <v>4</v>
      </c>
      <c r="D39" s="135">
        <v>3</v>
      </c>
      <c r="E39" s="135"/>
      <c r="F39" s="135">
        <v>7</v>
      </c>
      <c r="G39" s="135">
        <v>4</v>
      </c>
      <c r="H39" s="135">
        <v>4</v>
      </c>
      <c r="I39" s="135">
        <v>1</v>
      </c>
      <c r="J39" s="135">
        <v>6</v>
      </c>
      <c r="K39" s="135">
        <v>4</v>
      </c>
      <c r="L39" s="135">
        <v>3</v>
      </c>
      <c r="M39" s="137">
        <v>4</v>
      </c>
      <c r="N39" s="138">
        <v>2</v>
      </c>
      <c r="O39" s="135">
        <v>3</v>
      </c>
      <c r="P39" s="135">
        <v>5</v>
      </c>
      <c r="Q39" s="135"/>
      <c r="R39" s="135">
        <v>5</v>
      </c>
      <c r="S39" s="135">
        <v>1</v>
      </c>
      <c r="T39" s="135">
        <v>4</v>
      </c>
      <c r="U39" s="135">
        <v>3</v>
      </c>
      <c r="V39" s="135">
        <v>2</v>
      </c>
      <c r="W39" s="135">
        <v>3</v>
      </c>
      <c r="X39" s="135">
        <v>2</v>
      </c>
      <c r="Y39" s="139">
        <v>6</v>
      </c>
      <c r="Z39" s="141">
        <v>1</v>
      </c>
      <c r="AA39" s="139">
        <v>1</v>
      </c>
      <c r="AB39" s="126">
        <v>2</v>
      </c>
      <c r="AC39" s="126"/>
      <c r="AD39" s="126">
        <v>4</v>
      </c>
      <c r="AE39" s="126">
        <v>2</v>
      </c>
      <c r="AF39" s="126"/>
      <c r="AG39" s="126">
        <v>2</v>
      </c>
      <c r="AH39" s="123">
        <v>3</v>
      </c>
      <c r="AI39" s="123"/>
      <c r="AJ39" s="123"/>
      <c r="AK39" s="127">
        <v>1</v>
      </c>
      <c r="AL39" s="126"/>
      <c r="AM39" s="123">
        <v>11</v>
      </c>
      <c r="AN39" s="123">
        <v>1</v>
      </c>
      <c r="AO39" s="123">
        <v>4</v>
      </c>
      <c r="AP39" s="123"/>
      <c r="AQ39" s="156">
        <v>4</v>
      </c>
      <c r="AR39" s="123"/>
      <c r="AS39" s="123"/>
      <c r="AT39" s="123">
        <v>1</v>
      </c>
      <c r="AU39" s="123">
        <v>1</v>
      </c>
      <c r="AV39" s="123">
        <v>1</v>
      </c>
      <c r="AW39" s="127"/>
      <c r="AX39" s="126">
        <v>1</v>
      </c>
      <c r="AY39" s="123">
        <v>1</v>
      </c>
      <c r="AZ39" s="123"/>
      <c r="BA39" s="123">
        <v>3</v>
      </c>
      <c r="BB39" s="123">
        <v>3</v>
      </c>
      <c r="BC39" s="123">
        <v>1</v>
      </c>
      <c r="BD39" s="123">
        <v>1</v>
      </c>
      <c r="BE39" s="123">
        <v>1</v>
      </c>
      <c r="BF39" s="123">
        <v>1</v>
      </c>
      <c r="BG39" s="123">
        <v>2</v>
      </c>
      <c r="BH39" s="123"/>
      <c r="BI39" s="127"/>
      <c r="BJ39" s="126">
        <v>1</v>
      </c>
      <c r="BK39" s="123"/>
      <c r="BL39" s="123"/>
      <c r="BM39" s="123">
        <v>3</v>
      </c>
      <c r="BN39" s="123">
        <v>1</v>
      </c>
      <c r="BO39" s="123"/>
      <c r="BP39" s="123">
        <v>1</v>
      </c>
      <c r="BQ39" s="123">
        <v>1</v>
      </c>
      <c r="BR39" s="123">
        <v>1</v>
      </c>
      <c r="BS39" s="123">
        <v>1</v>
      </c>
    </row>
    <row r="40" spans="1:71" ht="16.5">
      <c r="A40" s="119" t="s">
        <v>773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44"/>
      <c r="N40" s="143"/>
      <c r="O40" s="120"/>
      <c r="P40" s="120"/>
      <c r="Q40" s="120"/>
      <c r="R40" s="120"/>
      <c r="S40" s="120"/>
      <c r="T40" s="120"/>
      <c r="U40" s="120"/>
      <c r="V40" s="120"/>
      <c r="W40" s="123"/>
      <c r="X40" s="123"/>
      <c r="Y40" s="124"/>
      <c r="Z40" s="125"/>
      <c r="AA40" s="124"/>
      <c r="AB40" s="126"/>
      <c r="AC40" s="126"/>
      <c r="AD40" s="126"/>
      <c r="AE40" s="126"/>
      <c r="AF40" s="126"/>
      <c r="AG40" s="126"/>
      <c r="AH40" s="123"/>
      <c r="AI40" s="123"/>
      <c r="AJ40" s="123"/>
      <c r="AK40" s="127"/>
      <c r="AL40" s="126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7"/>
      <c r="AX40" s="126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7"/>
      <c r="BJ40" s="126"/>
      <c r="BK40" s="123"/>
      <c r="BL40" s="123"/>
      <c r="BM40" s="123"/>
      <c r="BN40" s="123"/>
      <c r="BO40" s="123"/>
      <c r="BP40" s="123"/>
      <c r="BQ40" s="123"/>
      <c r="BR40" s="123"/>
      <c r="BS40" s="123"/>
    </row>
    <row r="41" spans="1:71" ht="16.5">
      <c r="A41" s="119" t="s">
        <v>774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44"/>
      <c r="N41" s="143"/>
      <c r="O41" s="120"/>
      <c r="P41" s="120"/>
      <c r="Q41" s="120"/>
      <c r="R41" s="120"/>
      <c r="S41" s="120"/>
      <c r="T41" s="120"/>
      <c r="U41" s="120"/>
      <c r="V41" s="120"/>
      <c r="W41" s="123"/>
      <c r="X41" s="123"/>
      <c r="Y41" s="124"/>
      <c r="Z41" s="125"/>
      <c r="AA41" s="124"/>
      <c r="AB41" s="126"/>
      <c r="AC41" s="126"/>
      <c r="AD41" s="126"/>
      <c r="AE41" s="126"/>
      <c r="AF41" s="126"/>
      <c r="AG41" s="126"/>
      <c r="AH41" s="123"/>
      <c r="AI41" s="123"/>
      <c r="AJ41" s="123"/>
      <c r="AK41" s="127"/>
      <c r="AL41" s="126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7"/>
      <c r="AX41" s="126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7"/>
      <c r="BJ41" s="126"/>
      <c r="BK41" s="123"/>
      <c r="BL41" s="123"/>
      <c r="BM41" s="123"/>
      <c r="BN41" s="123"/>
      <c r="BO41" s="123"/>
      <c r="BP41" s="123"/>
      <c r="BQ41" s="123"/>
      <c r="BR41" s="123"/>
      <c r="BS41" s="123"/>
    </row>
    <row r="42" spans="1:71" ht="16.5">
      <c r="A42" s="119" t="s">
        <v>775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44"/>
      <c r="N42" s="143"/>
      <c r="O42" s="120"/>
      <c r="P42" s="120"/>
      <c r="Q42" s="120"/>
      <c r="R42" s="120"/>
      <c r="S42" s="120"/>
      <c r="T42" s="120"/>
      <c r="U42" s="120"/>
      <c r="V42" s="120"/>
      <c r="W42" s="123"/>
      <c r="X42" s="123"/>
      <c r="Y42" s="124"/>
      <c r="Z42" s="125"/>
      <c r="AA42" s="124"/>
      <c r="AB42" s="126"/>
      <c r="AC42" s="126"/>
      <c r="AD42" s="126"/>
      <c r="AE42" s="126"/>
      <c r="AF42" s="126"/>
      <c r="AG42" s="126"/>
      <c r="AH42" s="123"/>
      <c r="AI42" s="123"/>
      <c r="AJ42" s="123"/>
      <c r="AK42" s="127"/>
      <c r="AL42" s="126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7"/>
      <c r="AX42" s="126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7"/>
      <c r="BJ42" s="126"/>
      <c r="BK42" s="123"/>
      <c r="BL42" s="123"/>
      <c r="BM42" s="123"/>
      <c r="BN42" s="123"/>
      <c r="BO42" s="123"/>
      <c r="BP42" s="123"/>
      <c r="BQ42" s="123"/>
      <c r="BR42" s="123"/>
      <c r="BS42" s="123"/>
    </row>
    <row r="43" spans="1:71" ht="16.5">
      <c r="A43" s="119" t="s">
        <v>776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44"/>
      <c r="N43" s="143"/>
      <c r="O43" s="120"/>
      <c r="P43" s="120"/>
      <c r="Q43" s="120"/>
      <c r="R43" s="120">
        <v>3</v>
      </c>
      <c r="S43" s="120"/>
      <c r="T43" s="120"/>
      <c r="U43" s="120"/>
      <c r="V43" s="120"/>
      <c r="W43" s="123"/>
      <c r="X43" s="123"/>
      <c r="Y43" s="124"/>
      <c r="Z43" s="125">
        <v>1</v>
      </c>
      <c r="AA43" s="124"/>
      <c r="AB43" s="126"/>
      <c r="AC43" s="126"/>
      <c r="AD43" s="126">
        <v>5</v>
      </c>
      <c r="AE43" s="126"/>
      <c r="AF43" s="126">
        <v>1</v>
      </c>
      <c r="AG43" s="126"/>
      <c r="AH43" s="123"/>
      <c r="AI43" s="123"/>
      <c r="AJ43" s="123"/>
      <c r="AK43" s="127"/>
      <c r="AL43" s="126"/>
      <c r="AM43" s="123">
        <v>3</v>
      </c>
      <c r="AN43" s="123">
        <v>1</v>
      </c>
      <c r="AO43" s="123"/>
      <c r="AP43" s="123">
        <v>2</v>
      </c>
      <c r="AQ43" s="123">
        <v>1</v>
      </c>
      <c r="AR43" s="123"/>
      <c r="AS43" s="123"/>
      <c r="AT43" s="123">
        <v>1</v>
      </c>
      <c r="AU43" s="123">
        <v>1</v>
      </c>
      <c r="AV43" s="123"/>
      <c r="AW43" s="127">
        <v>1</v>
      </c>
      <c r="AX43" s="126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7"/>
      <c r="BJ43" s="126"/>
      <c r="BK43" s="123"/>
      <c r="BL43" s="123">
        <v>1</v>
      </c>
      <c r="BM43" s="123"/>
      <c r="BN43" s="123"/>
      <c r="BO43" s="123">
        <v>1</v>
      </c>
      <c r="BP43" s="123">
        <v>1</v>
      </c>
      <c r="BQ43" s="123"/>
      <c r="BR43" s="123"/>
      <c r="BS43" s="123"/>
    </row>
    <row r="44" spans="1:71" ht="16.5">
      <c r="A44" s="119" t="s">
        <v>777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57"/>
      <c r="N44" s="138"/>
      <c r="O44" s="135"/>
      <c r="P44" s="135"/>
      <c r="Q44" s="135"/>
      <c r="R44" s="135"/>
      <c r="S44" s="135"/>
      <c r="T44" s="135">
        <v>2</v>
      </c>
      <c r="U44" s="135">
        <v>1</v>
      </c>
      <c r="V44" s="135"/>
      <c r="W44" s="135"/>
      <c r="X44" s="135"/>
      <c r="Y44" s="139">
        <v>1</v>
      </c>
      <c r="Z44" s="141"/>
      <c r="AA44" s="139"/>
      <c r="AB44" s="138"/>
      <c r="AC44" s="135"/>
      <c r="AD44" s="135"/>
      <c r="AE44" s="135"/>
      <c r="AF44" s="135"/>
      <c r="AG44" s="135"/>
      <c r="AH44" s="123"/>
      <c r="AI44" s="123"/>
      <c r="AJ44" s="123"/>
      <c r="AK44" s="127"/>
      <c r="AL44" s="126">
        <v>1</v>
      </c>
      <c r="AM44" s="123">
        <v>12</v>
      </c>
      <c r="AN44" s="123"/>
      <c r="AO44" s="123"/>
      <c r="AP44" s="123"/>
      <c r="AQ44" s="123">
        <v>1</v>
      </c>
      <c r="AR44" s="156">
        <v>1</v>
      </c>
      <c r="AS44" s="123">
        <v>1</v>
      </c>
      <c r="AT44" s="123"/>
      <c r="AU44" s="123"/>
      <c r="AV44" s="123"/>
      <c r="AW44" s="127"/>
      <c r="AX44" s="126"/>
      <c r="AY44" s="123"/>
      <c r="AZ44" s="123"/>
      <c r="BA44" s="123">
        <v>1</v>
      </c>
      <c r="BB44" s="123"/>
      <c r="BC44" s="123"/>
      <c r="BD44" s="123"/>
      <c r="BE44" s="123"/>
      <c r="BF44" s="123">
        <v>1</v>
      </c>
      <c r="BG44" s="123">
        <v>1</v>
      </c>
      <c r="BH44" s="123"/>
      <c r="BI44" s="127"/>
      <c r="BJ44" s="126">
        <v>1</v>
      </c>
      <c r="BK44" s="123">
        <v>1</v>
      </c>
      <c r="BL44" s="123"/>
      <c r="BM44" s="123"/>
      <c r="BN44" s="123"/>
      <c r="BO44" s="123"/>
      <c r="BP44" s="123"/>
      <c r="BQ44" s="123"/>
      <c r="BR44" s="123"/>
      <c r="BS44" s="123"/>
    </row>
    <row r="45" spans="1:71" ht="16.5">
      <c r="A45" s="119" t="s">
        <v>778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57"/>
      <c r="N45" s="138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9"/>
      <c r="Z45" s="142">
        <v>1</v>
      </c>
      <c r="AA45" s="139"/>
      <c r="AB45" s="138">
        <v>1</v>
      </c>
      <c r="AC45" s="138"/>
      <c r="AD45" s="138"/>
      <c r="AE45" s="138">
        <v>2</v>
      </c>
      <c r="AF45" s="138">
        <v>1</v>
      </c>
      <c r="AG45" s="138"/>
      <c r="AH45" s="123"/>
      <c r="AI45" s="123">
        <v>1</v>
      </c>
      <c r="AJ45" s="123">
        <v>1</v>
      </c>
      <c r="AK45" s="127">
        <v>1</v>
      </c>
      <c r="AL45" s="126"/>
      <c r="AM45" s="123">
        <v>1</v>
      </c>
      <c r="AN45" s="123"/>
      <c r="AO45" s="123">
        <v>1</v>
      </c>
      <c r="AP45" s="123">
        <v>1</v>
      </c>
      <c r="AQ45" s="156">
        <v>1</v>
      </c>
      <c r="AR45" s="123"/>
      <c r="AS45" s="123"/>
      <c r="AT45" s="123">
        <v>1</v>
      </c>
      <c r="AU45" s="123"/>
      <c r="AV45" s="123"/>
      <c r="AW45" s="127">
        <v>1</v>
      </c>
      <c r="AX45" s="126">
        <v>7</v>
      </c>
      <c r="AY45" s="123">
        <v>5</v>
      </c>
      <c r="AZ45" s="123">
        <v>10</v>
      </c>
      <c r="BA45" s="123"/>
      <c r="BB45" s="123">
        <v>1</v>
      </c>
      <c r="BC45" s="123">
        <v>2</v>
      </c>
      <c r="BD45" s="123"/>
      <c r="BE45" s="123"/>
      <c r="BF45" s="123"/>
      <c r="BG45" s="123"/>
      <c r="BH45" s="123">
        <v>3</v>
      </c>
      <c r="BI45" s="127">
        <v>5</v>
      </c>
      <c r="BJ45" s="126">
        <v>2</v>
      </c>
      <c r="BK45" s="123">
        <v>2</v>
      </c>
      <c r="BL45" s="123">
        <v>19</v>
      </c>
      <c r="BM45" s="123">
        <v>3</v>
      </c>
      <c r="BN45" s="123">
        <v>1</v>
      </c>
      <c r="BO45" s="123">
        <v>4</v>
      </c>
      <c r="BP45" s="123">
        <v>4</v>
      </c>
      <c r="BQ45" s="123">
        <v>9</v>
      </c>
      <c r="BR45" s="123">
        <v>10</v>
      </c>
      <c r="BS45" s="123">
        <v>3</v>
      </c>
    </row>
    <row r="46" spans="1:71" ht="16.5">
      <c r="A46" s="119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57"/>
      <c r="N46" s="138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9"/>
      <c r="Z46" s="142"/>
      <c r="AA46" s="139"/>
      <c r="AB46" s="138"/>
      <c r="AC46" s="138"/>
      <c r="AD46" s="138"/>
      <c r="AE46" s="138"/>
      <c r="AF46" s="138"/>
      <c r="AG46" s="138"/>
      <c r="AH46" s="123"/>
      <c r="AI46" s="123"/>
      <c r="AJ46" s="123"/>
      <c r="AK46" s="127"/>
      <c r="AL46" s="126"/>
      <c r="AM46" s="123"/>
      <c r="AN46" s="123"/>
      <c r="AO46" s="123"/>
      <c r="AP46" s="123"/>
      <c r="AQ46" s="156"/>
      <c r="AR46" s="123"/>
      <c r="AS46" s="123"/>
      <c r="AT46" s="123"/>
      <c r="AU46" s="123"/>
      <c r="AV46" s="123"/>
      <c r="AW46" s="127"/>
      <c r="AX46" s="126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7"/>
      <c r="BJ46" s="126"/>
      <c r="BK46" s="123"/>
      <c r="BL46" s="123"/>
      <c r="BM46" s="123"/>
      <c r="BN46" s="123"/>
      <c r="BO46" s="123"/>
      <c r="BP46" s="123"/>
      <c r="BQ46" s="123"/>
      <c r="BR46" s="123"/>
      <c r="BS46" s="123"/>
    </row>
    <row r="47" spans="1:71" ht="16.5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44"/>
      <c r="N47" s="143"/>
      <c r="O47" s="120"/>
      <c r="P47" s="120"/>
      <c r="Q47" s="120"/>
      <c r="R47" s="120"/>
      <c r="S47" s="120"/>
      <c r="T47" s="120"/>
      <c r="U47" s="120"/>
      <c r="V47" s="120"/>
      <c r="W47" s="123"/>
      <c r="X47" s="123"/>
      <c r="Y47" s="124"/>
      <c r="Z47" s="125"/>
      <c r="AA47" s="124"/>
      <c r="AB47" s="126"/>
      <c r="AC47" s="126"/>
      <c r="AD47" s="126"/>
      <c r="AE47" s="126"/>
      <c r="AF47" s="126"/>
      <c r="AG47" s="126"/>
      <c r="AH47" s="123"/>
      <c r="AI47" s="123"/>
      <c r="AJ47" s="123"/>
      <c r="AK47" s="127"/>
      <c r="AL47" s="126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7"/>
      <c r="AX47" s="126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7"/>
      <c r="BJ47" s="126"/>
      <c r="BK47" s="123"/>
      <c r="BL47" s="123"/>
      <c r="BM47" s="123"/>
      <c r="BN47" s="123"/>
      <c r="BO47" s="123"/>
      <c r="BP47" s="123"/>
      <c r="BQ47" s="123"/>
      <c r="BR47" s="123"/>
      <c r="BS47" s="123"/>
    </row>
    <row r="48" spans="1:71" ht="16.5">
      <c r="A48" s="119" t="s">
        <v>779</v>
      </c>
      <c r="B48" s="120">
        <f>SUM(B2:B47)</f>
        <v>12</v>
      </c>
      <c r="C48" s="120">
        <f t="shared" ref="C48:BN48" si="0">SUM(C2:C47)</f>
        <v>31</v>
      </c>
      <c r="D48" s="120">
        <f t="shared" si="0"/>
        <v>25</v>
      </c>
      <c r="E48" s="120">
        <f t="shared" si="0"/>
        <v>36</v>
      </c>
      <c r="F48" s="120">
        <f t="shared" si="0"/>
        <v>56</v>
      </c>
      <c r="G48" s="120">
        <f t="shared" si="0"/>
        <v>38</v>
      </c>
      <c r="H48" s="120">
        <f t="shared" si="0"/>
        <v>23</v>
      </c>
      <c r="I48" s="120">
        <f t="shared" si="0"/>
        <v>11</v>
      </c>
      <c r="J48" s="120">
        <f t="shared" si="0"/>
        <v>41</v>
      </c>
      <c r="K48" s="120">
        <f t="shared" si="0"/>
        <v>20</v>
      </c>
      <c r="L48" s="120">
        <f t="shared" si="0"/>
        <v>17</v>
      </c>
      <c r="M48" s="144">
        <f t="shared" si="0"/>
        <v>15</v>
      </c>
      <c r="N48" s="143">
        <f t="shared" si="0"/>
        <v>14</v>
      </c>
      <c r="O48" s="120">
        <f t="shared" si="0"/>
        <v>15</v>
      </c>
      <c r="P48" s="120">
        <f t="shared" si="0"/>
        <v>14</v>
      </c>
      <c r="Q48" s="120">
        <f t="shared" si="0"/>
        <v>15</v>
      </c>
      <c r="R48" s="120">
        <f t="shared" si="0"/>
        <v>34</v>
      </c>
      <c r="S48" s="120">
        <f t="shared" si="0"/>
        <v>25</v>
      </c>
      <c r="T48" s="120">
        <f t="shared" si="0"/>
        <v>13</v>
      </c>
      <c r="U48" s="120">
        <f t="shared" si="0"/>
        <v>13</v>
      </c>
      <c r="V48" s="120">
        <f t="shared" si="0"/>
        <v>15</v>
      </c>
      <c r="W48" s="120">
        <f t="shared" si="0"/>
        <v>14</v>
      </c>
      <c r="X48" s="120">
        <f t="shared" si="0"/>
        <v>4</v>
      </c>
      <c r="Y48" s="121">
        <f t="shared" si="0"/>
        <v>9</v>
      </c>
      <c r="Z48" s="122">
        <f t="shared" si="0"/>
        <v>5</v>
      </c>
      <c r="AA48" s="121">
        <f t="shared" si="0"/>
        <v>3</v>
      </c>
      <c r="AB48" s="143">
        <f t="shared" si="0"/>
        <v>4</v>
      </c>
      <c r="AC48" s="120">
        <f t="shared" si="0"/>
        <v>1</v>
      </c>
      <c r="AD48" s="120">
        <f t="shared" si="0"/>
        <v>10</v>
      </c>
      <c r="AE48" s="120">
        <f t="shared" si="0"/>
        <v>5</v>
      </c>
      <c r="AF48" s="120">
        <f t="shared" si="0"/>
        <v>5</v>
      </c>
      <c r="AG48" s="120">
        <f t="shared" si="0"/>
        <v>2</v>
      </c>
      <c r="AH48" s="120">
        <f t="shared" si="0"/>
        <v>3</v>
      </c>
      <c r="AI48" s="120">
        <f t="shared" si="0"/>
        <v>5</v>
      </c>
      <c r="AJ48" s="120">
        <f t="shared" si="0"/>
        <v>1</v>
      </c>
      <c r="AK48" s="120">
        <f t="shared" si="0"/>
        <v>3</v>
      </c>
      <c r="AL48" s="120">
        <f t="shared" si="0"/>
        <v>2</v>
      </c>
      <c r="AM48" s="120">
        <f t="shared" si="0"/>
        <v>28</v>
      </c>
      <c r="AN48" s="120">
        <f t="shared" si="0"/>
        <v>4</v>
      </c>
      <c r="AO48" s="120">
        <f t="shared" si="0"/>
        <v>6</v>
      </c>
      <c r="AP48" s="120">
        <f t="shared" si="0"/>
        <v>3</v>
      </c>
      <c r="AQ48" s="120">
        <f t="shared" si="0"/>
        <v>8</v>
      </c>
      <c r="AR48" s="120">
        <f t="shared" si="0"/>
        <v>4</v>
      </c>
      <c r="AS48" s="120">
        <f t="shared" si="0"/>
        <v>2</v>
      </c>
      <c r="AT48" s="120">
        <f t="shared" si="0"/>
        <v>5</v>
      </c>
      <c r="AU48" s="120">
        <f t="shared" si="0"/>
        <v>4</v>
      </c>
      <c r="AV48" s="120">
        <f t="shared" si="0"/>
        <v>3</v>
      </c>
      <c r="AW48" s="144">
        <f t="shared" si="0"/>
        <v>4</v>
      </c>
      <c r="AX48" s="143">
        <f t="shared" si="0"/>
        <v>9</v>
      </c>
      <c r="AY48" s="120">
        <f t="shared" si="0"/>
        <v>7</v>
      </c>
      <c r="AZ48" s="120">
        <f t="shared" si="0"/>
        <v>10</v>
      </c>
      <c r="BA48" s="120">
        <f t="shared" si="0"/>
        <v>4</v>
      </c>
      <c r="BB48" s="120">
        <f t="shared" si="0"/>
        <v>4</v>
      </c>
      <c r="BC48" s="120">
        <f t="shared" si="0"/>
        <v>3</v>
      </c>
      <c r="BD48" s="120">
        <f t="shared" si="0"/>
        <v>2</v>
      </c>
      <c r="BE48" s="120">
        <f t="shared" si="0"/>
        <v>1</v>
      </c>
      <c r="BF48" s="120">
        <f t="shared" si="0"/>
        <v>3</v>
      </c>
      <c r="BG48" s="120">
        <f t="shared" si="0"/>
        <v>3</v>
      </c>
      <c r="BH48" s="120">
        <f t="shared" si="0"/>
        <v>5</v>
      </c>
      <c r="BI48" s="144">
        <f t="shared" si="0"/>
        <v>5</v>
      </c>
      <c r="BJ48" s="143">
        <f t="shared" si="0"/>
        <v>4</v>
      </c>
      <c r="BK48" s="120">
        <f t="shared" si="0"/>
        <v>3</v>
      </c>
      <c r="BL48" s="120">
        <f t="shared" si="0"/>
        <v>22</v>
      </c>
      <c r="BM48" s="120">
        <f t="shared" si="0"/>
        <v>7</v>
      </c>
      <c r="BN48" s="120">
        <f t="shared" si="0"/>
        <v>5</v>
      </c>
      <c r="BO48" s="120">
        <f t="shared" ref="BO48:BS48" si="1">SUM(BO2:BO47)</f>
        <v>6</v>
      </c>
      <c r="BP48" s="120">
        <f t="shared" si="1"/>
        <v>7</v>
      </c>
      <c r="BQ48" s="120">
        <f t="shared" si="1"/>
        <v>10</v>
      </c>
      <c r="BR48" s="120">
        <f t="shared" si="1"/>
        <v>11</v>
      </c>
      <c r="BS48" s="120">
        <f t="shared" si="1"/>
        <v>4</v>
      </c>
    </row>
    <row r="49" spans="1:71" ht="16.5">
      <c r="A49" s="145" t="s">
        <v>780</v>
      </c>
      <c r="B49" s="133">
        <f>B48</f>
        <v>12</v>
      </c>
      <c r="C49" s="133">
        <f>B49+C48</f>
        <v>43</v>
      </c>
      <c r="D49" s="133">
        <f t="shared" ref="D49:AB49" si="2">C49+D48</f>
        <v>68</v>
      </c>
      <c r="E49" s="133">
        <f t="shared" si="2"/>
        <v>104</v>
      </c>
      <c r="F49" s="133">
        <f t="shared" si="2"/>
        <v>160</v>
      </c>
      <c r="G49" s="133">
        <f t="shared" si="2"/>
        <v>198</v>
      </c>
      <c r="H49" s="133">
        <f t="shared" si="2"/>
        <v>221</v>
      </c>
      <c r="I49" s="133">
        <f t="shared" si="2"/>
        <v>232</v>
      </c>
      <c r="J49" s="133">
        <f t="shared" si="2"/>
        <v>273</v>
      </c>
      <c r="K49" s="133">
        <f t="shared" si="2"/>
        <v>293</v>
      </c>
      <c r="L49" s="133">
        <f t="shared" si="2"/>
        <v>310</v>
      </c>
      <c r="M49" s="133">
        <f t="shared" si="2"/>
        <v>325</v>
      </c>
      <c r="N49" s="133">
        <f t="shared" si="2"/>
        <v>339</v>
      </c>
      <c r="O49" s="133">
        <f t="shared" si="2"/>
        <v>354</v>
      </c>
      <c r="P49" s="133">
        <f t="shared" si="2"/>
        <v>368</v>
      </c>
      <c r="Q49" s="133">
        <f t="shared" si="2"/>
        <v>383</v>
      </c>
      <c r="R49" s="133">
        <f t="shared" si="2"/>
        <v>417</v>
      </c>
      <c r="S49" s="133">
        <f t="shared" si="2"/>
        <v>442</v>
      </c>
      <c r="T49" s="133">
        <f t="shared" si="2"/>
        <v>455</v>
      </c>
      <c r="U49" s="133">
        <f t="shared" si="2"/>
        <v>468</v>
      </c>
      <c r="V49" s="133">
        <f t="shared" si="2"/>
        <v>483</v>
      </c>
      <c r="W49" s="133">
        <f t="shared" si="2"/>
        <v>497</v>
      </c>
      <c r="X49" s="133">
        <f t="shared" si="2"/>
        <v>501</v>
      </c>
      <c r="Y49" s="133">
        <f t="shared" si="2"/>
        <v>510</v>
      </c>
      <c r="Z49" s="133">
        <f t="shared" si="2"/>
        <v>515</v>
      </c>
      <c r="AA49" s="133">
        <f t="shared" si="2"/>
        <v>518</v>
      </c>
      <c r="AB49" s="133">
        <f t="shared" si="2"/>
        <v>522</v>
      </c>
      <c r="AC49" s="133">
        <f>AB49+AC48</f>
        <v>523</v>
      </c>
      <c r="AD49" s="133">
        <f t="shared" ref="AD49:AP49" si="3">AC49+AD48</f>
        <v>533</v>
      </c>
      <c r="AE49" s="133">
        <f t="shared" si="3"/>
        <v>538</v>
      </c>
      <c r="AF49" s="133">
        <f t="shared" si="3"/>
        <v>543</v>
      </c>
      <c r="AG49" s="133">
        <f t="shared" si="3"/>
        <v>545</v>
      </c>
      <c r="AH49" s="133">
        <f t="shared" si="3"/>
        <v>548</v>
      </c>
      <c r="AI49" s="133">
        <f t="shared" si="3"/>
        <v>553</v>
      </c>
      <c r="AJ49" s="133">
        <f t="shared" si="3"/>
        <v>554</v>
      </c>
      <c r="AK49" s="140">
        <f t="shared" si="3"/>
        <v>557</v>
      </c>
      <c r="AL49" s="133">
        <f t="shared" si="3"/>
        <v>559</v>
      </c>
      <c r="AM49" s="133">
        <f t="shared" si="3"/>
        <v>587</v>
      </c>
      <c r="AN49" s="133">
        <f t="shared" si="3"/>
        <v>591</v>
      </c>
      <c r="AO49" s="133">
        <f t="shared" si="3"/>
        <v>597</v>
      </c>
      <c r="AP49" s="133">
        <f t="shared" si="3"/>
        <v>600</v>
      </c>
      <c r="AQ49" s="133">
        <f>AP49+AQ48</f>
        <v>608</v>
      </c>
      <c r="AR49" s="133">
        <f>AQ49+AR48</f>
        <v>612</v>
      </c>
      <c r="AS49" s="133">
        <f>AR49+AS48</f>
        <v>614</v>
      </c>
      <c r="AT49" s="133">
        <f t="shared" ref="AT49:BS49" si="4">AS49+AT48</f>
        <v>619</v>
      </c>
      <c r="AU49" s="133">
        <f t="shared" si="4"/>
        <v>623</v>
      </c>
      <c r="AV49" s="133">
        <f t="shared" si="4"/>
        <v>626</v>
      </c>
      <c r="AW49" s="140">
        <f t="shared" si="4"/>
        <v>630</v>
      </c>
      <c r="AX49" s="133">
        <f t="shared" si="4"/>
        <v>639</v>
      </c>
      <c r="AY49" s="133">
        <f t="shared" si="4"/>
        <v>646</v>
      </c>
      <c r="AZ49" s="133">
        <f t="shared" si="4"/>
        <v>656</v>
      </c>
      <c r="BA49" s="133">
        <f t="shared" si="4"/>
        <v>660</v>
      </c>
      <c r="BB49" s="133">
        <f t="shared" si="4"/>
        <v>664</v>
      </c>
      <c r="BC49" s="133">
        <f t="shared" si="4"/>
        <v>667</v>
      </c>
      <c r="BD49" s="133">
        <f t="shared" si="4"/>
        <v>669</v>
      </c>
      <c r="BE49" s="133">
        <f t="shared" si="4"/>
        <v>670</v>
      </c>
      <c r="BF49" s="133">
        <f t="shared" si="4"/>
        <v>673</v>
      </c>
      <c r="BG49" s="133">
        <f t="shared" si="4"/>
        <v>676</v>
      </c>
      <c r="BH49" s="133">
        <f t="shared" si="4"/>
        <v>681</v>
      </c>
      <c r="BI49" s="140">
        <f t="shared" si="4"/>
        <v>686</v>
      </c>
      <c r="BJ49" s="133">
        <f t="shared" si="4"/>
        <v>690</v>
      </c>
      <c r="BK49" s="133">
        <f t="shared" si="4"/>
        <v>693</v>
      </c>
      <c r="BL49" s="133">
        <f t="shared" si="4"/>
        <v>715</v>
      </c>
      <c r="BM49" s="133">
        <f t="shared" si="4"/>
        <v>722</v>
      </c>
      <c r="BN49" s="133">
        <f t="shared" si="4"/>
        <v>727</v>
      </c>
      <c r="BO49" s="133">
        <f t="shared" si="4"/>
        <v>733</v>
      </c>
      <c r="BP49" s="133">
        <f t="shared" si="4"/>
        <v>740</v>
      </c>
      <c r="BQ49" s="133">
        <f t="shared" si="4"/>
        <v>750</v>
      </c>
      <c r="BR49" s="133">
        <f t="shared" si="4"/>
        <v>761</v>
      </c>
      <c r="BS49" s="133">
        <f t="shared" si="4"/>
        <v>765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A3EF-2E09-4B89-A15C-59DECF232CE0}">
  <dimension ref="A1:BS50"/>
  <sheetViews>
    <sheetView topLeftCell="L1" workbookViewId="0">
      <selection activeCell="V3" sqref="V3"/>
    </sheetView>
  </sheetViews>
  <sheetFormatPr defaultRowHeight="15.75"/>
  <sheetData>
    <row r="1" spans="1:71" ht="16.5">
      <c r="A1" s="158" t="s">
        <v>781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46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46"/>
      <c r="AA1" s="133"/>
      <c r="AB1" s="146"/>
      <c r="AC1" s="133"/>
      <c r="AD1" s="133"/>
      <c r="AE1" s="133"/>
      <c r="AF1" s="133"/>
      <c r="AG1" s="133"/>
      <c r="AH1" s="133"/>
      <c r="AI1" s="133"/>
      <c r="AJ1" s="133"/>
      <c r="AK1" s="140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40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40"/>
      <c r="BJ1" s="133"/>
      <c r="BK1" s="133"/>
      <c r="BL1" s="133"/>
      <c r="BM1" s="133"/>
      <c r="BN1" s="133"/>
      <c r="BO1" s="133"/>
      <c r="BP1" s="133"/>
      <c r="BQ1" s="133"/>
      <c r="BR1" s="133"/>
      <c r="BS1" s="133"/>
    </row>
    <row r="2" spans="1:71" ht="16.5">
      <c r="A2" s="147"/>
      <c r="B2" s="148" t="s">
        <v>671</v>
      </c>
      <c r="C2" s="149" t="s">
        <v>672</v>
      </c>
      <c r="D2" s="149" t="s">
        <v>673</v>
      </c>
      <c r="E2" s="149" t="s">
        <v>674</v>
      </c>
      <c r="F2" s="149" t="s">
        <v>675</v>
      </c>
      <c r="G2" s="149" t="s">
        <v>676</v>
      </c>
      <c r="H2" s="149" t="s">
        <v>677</v>
      </c>
      <c r="I2" s="149" t="s">
        <v>678</v>
      </c>
      <c r="J2" s="149" t="s">
        <v>679</v>
      </c>
      <c r="K2" s="149" t="s">
        <v>680</v>
      </c>
      <c r="L2" s="149" t="s">
        <v>681</v>
      </c>
      <c r="M2" s="150" t="s">
        <v>682</v>
      </c>
      <c r="N2" s="148" t="s">
        <v>683</v>
      </c>
      <c r="O2" s="149" t="s">
        <v>684</v>
      </c>
      <c r="P2" s="149" t="s">
        <v>685</v>
      </c>
      <c r="Q2" s="149" t="s">
        <v>686</v>
      </c>
      <c r="R2" s="149" t="s">
        <v>687</v>
      </c>
      <c r="S2" s="149" t="s">
        <v>688</v>
      </c>
      <c r="T2" s="149" t="s">
        <v>689</v>
      </c>
      <c r="U2" s="149" t="s">
        <v>690</v>
      </c>
      <c r="V2" s="149" t="s">
        <v>691</v>
      </c>
      <c r="W2" s="149" t="s">
        <v>692</v>
      </c>
      <c r="X2" s="149" t="s">
        <v>693</v>
      </c>
      <c r="Y2" s="150" t="s">
        <v>694</v>
      </c>
      <c r="Z2" s="151">
        <v>2101</v>
      </c>
      <c r="AA2" s="151">
        <v>2102</v>
      </c>
      <c r="AB2" s="151">
        <v>2103</v>
      </c>
      <c r="AC2" s="151">
        <v>2104</v>
      </c>
      <c r="AD2" s="151">
        <v>2105</v>
      </c>
      <c r="AE2" s="151">
        <v>2106</v>
      </c>
      <c r="AF2" s="151">
        <v>2107</v>
      </c>
      <c r="AG2" s="151">
        <v>2108</v>
      </c>
      <c r="AH2" s="151">
        <v>2109</v>
      </c>
      <c r="AI2" s="151">
        <v>2110</v>
      </c>
      <c r="AJ2" s="151">
        <v>2111</v>
      </c>
      <c r="AK2" s="152">
        <v>2112</v>
      </c>
      <c r="AL2" s="153">
        <v>2201</v>
      </c>
      <c r="AM2" s="153">
        <v>2202</v>
      </c>
      <c r="AN2" s="153">
        <v>2203</v>
      </c>
      <c r="AO2" s="153">
        <v>2204</v>
      </c>
      <c r="AP2" s="153">
        <v>2205</v>
      </c>
      <c r="AQ2" s="153">
        <v>2206</v>
      </c>
      <c r="AR2" s="153">
        <v>2207</v>
      </c>
      <c r="AS2" s="153">
        <v>2208</v>
      </c>
      <c r="AT2" s="153">
        <v>2209</v>
      </c>
      <c r="AU2" s="153">
        <v>2210</v>
      </c>
      <c r="AV2" s="153">
        <v>2211</v>
      </c>
      <c r="AW2" s="152">
        <v>2212</v>
      </c>
      <c r="AX2" s="153">
        <v>2301</v>
      </c>
      <c r="AY2" s="153">
        <v>2302</v>
      </c>
      <c r="AZ2" s="153">
        <v>2303</v>
      </c>
      <c r="BA2" s="153">
        <v>2304</v>
      </c>
      <c r="BB2" s="153">
        <v>2305</v>
      </c>
      <c r="BC2" s="153">
        <v>2306</v>
      </c>
      <c r="BD2" s="153">
        <v>2307</v>
      </c>
      <c r="BE2" s="153">
        <v>2308</v>
      </c>
      <c r="BF2" s="153"/>
      <c r="BG2" s="153"/>
      <c r="BH2" s="153"/>
      <c r="BI2" s="152"/>
      <c r="BJ2" s="153"/>
      <c r="BK2" s="153"/>
      <c r="BL2" s="153"/>
      <c r="BM2" s="153"/>
      <c r="BN2" s="153"/>
      <c r="BO2" s="153"/>
      <c r="BP2" s="153"/>
      <c r="BQ2" s="153"/>
      <c r="BR2" s="153"/>
      <c r="BS2" s="153"/>
    </row>
    <row r="3" spans="1:71" ht="16.5">
      <c r="A3" s="119" t="s">
        <v>741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122"/>
      <c r="O3" s="120"/>
      <c r="P3" s="120"/>
      <c r="Q3" s="120"/>
      <c r="R3" s="120"/>
      <c r="S3" s="120"/>
      <c r="T3" s="120"/>
      <c r="U3" s="120"/>
      <c r="V3" s="121">
        <f t="shared" ref="V3:V34" si="0">SUM(B3:U3)</f>
        <v>0</v>
      </c>
      <c r="W3" s="123"/>
      <c r="X3" s="123"/>
      <c r="Y3" s="124"/>
      <c r="Z3" s="125"/>
      <c r="AA3" s="123"/>
      <c r="AB3" s="126"/>
      <c r="AC3" s="126"/>
      <c r="AD3" s="126"/>
      <c r="AE3" s="126"/>
      <c r="AF3" s="126"/>
      <c r="AG3" s="126"/>
      <c r="AH3" s="123"/>
      <c r="AI3" s="123"/>
      <c r="AJ3" s="123"/>
      <c r="AK3" s="127"/>
      <c r="AL3" s="126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7"/>
      <c r="AX3" s="126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7"/>
      <c r="BJ3" s="126"/>
      <c r="BK3" s="123"/>
      <c r="BL3" s="123"/>
      <c r="BM3" s="123"/>
      <c r="BN3" s="123"/>
      <c r="BO3" s="123"/>
      <c r="BP3" s="123"/>
      <c r="BQ3" s="123"/>
      <c r="BR3" s="123"/>
      <c r="BS3" s="123"/>
    </row>
    <row r="4" spans="1:71" ht="16.5">
      <c r="A4" s="119" t="s">
        <v>742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22"/>
      <c r="O4" s="120"/>
      <c r="P4" s="120"/>
      <c r="Q4" s="120"/>
      <c r="R4" s="120"/>
      <c r="S4" s="120"/>
      <c r="T4" s="120"/>
      <c r="U4" s="120"/>
      <c r="V4" s="121">
        <f t="shared" si="0"/>
        <v>0</v>
      </c>
      <c r="W4" s="123"/>
      <c r="X4" s="123"/>
      <c r="Y4" s="124"/>
      <c r="Z4" s="125"/>
      <c r="AA4" s="123"/>
      <c r="AB4" s="126"/>
      <c r="AC4" s="126"/>
      <c r="AD4" s="126"/>
      <c r="AE4" s="126"/>
      <c r="AF4" s="126"/>
      <c r="AG4" s="126"/>
      <c r="AH4" s="123"/>
      <c r="AI4" s="123"/>
      <c r="AJ4" s="123"/>
      <c r="AK4" s="127"/>
      <c r="AL4" s="126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7"/>
      <c r="AX4" s="126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7"/>
      <c r="BJ4" s="126"/>
      <c r="BK4" s="123"/>
      <c r="BL4" s="123"/>
      <c r="BM4" s="123"/>
      <c r="BN4" s="123"/>
      <c r="BO4" s="123"/>
      <c r="BP4" s="123"/>
      <c r="BQ4" s="123"/>
      <c r="BR4" s="123"/>
      <c r="BS4" s="123"/>
    </row>
    <row r="5" spans="1:71" ht="16.5">
      <c r="A5" s="119" t="s">
        <v>743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  <c r="N5" s="122"/>
      <c r="O5" s="120"/>
      <c r="P5" s="120"/>
      <c r="Q5" s="120"/>
      <c r="R5" s="120"/>
      <c r="S5" s="120"/>
      <c r="T5" s="120"/>
      <c r="U5" s="120"/>
      <c r="V5" s="121">
        <f t="shared" si="0"/>
        <v>0</v>
      </c>
      <c r="W5" s="123"/>
      <c r="X5" s="123"/>
      <c r="Y5" s="124"/>
      <c r="Z5" s="125"/>
      <c r="AA5" s="123"/>
      <c r="AB5" s="126"/>
      <c r="AC5" s="126"/>
      <c r="AD5" s="126"/>
      <c r="AE5" s="126"/>
      <c r="AF5" s="126"/>
      <c r="AG5" s="126"/>
      <c r="AH5" s="123"/>
      <c r="AI5" s="123"/>
      <c r="AJ5" s="123"/>
      <c r="AK5" s="127"/>
      <c r="AL5" s="126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7"/>
      <c r="AX5" s="126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7"/>
      <c r="BJ5" s="126"/>
      <c r="BK5" s="123"/>
      <c r="BL5" s="123"/>
      <c r="BM5" s="123"/>
      <c r="BN5" s="123"/>
      <c r="BO5" s="123"/>
      <c r="BP5" s="123"/>
      <c r="BQ5" s="123"/>
      <c r="BR5" s="123"/>
      <c r="BS5" s="123"/>
    </row>
    <row r="6" spans="1:71" ht="16.5">
      <c r="A6" s="119" t="s">
        <v>744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N6" s="122"/>
      <c r="O6" s="120"/>
      <c r="P6" s="120"/>
      <c r="Q6" s="120"/>
      <c r="R6" s="120"/>
      <c r="S6" s="120"/>
      <c r="T6" s="120"/>
      <c r="U6" s="120"/>
      <c r="V6" s="121">
        <f t="shared" si="0"/>
        <v>0</v>
      </c>
      <c r="W6" s="123"/>
      <c r="X6" s="123"/>
      <c r="Y6" s="124"/>
      <c r="Z6" s="125"/>
      <c r="AA6" s="123"/>
      <c r="AB6" s="126"/>
      <c r="AC6" s="126"/>
      <c r="AD6" s="126"/>
      <c r="AE6" s="126"/>
      <c r="AF6" s="126"/>
      <c r="AG6" s="126"/>
      <c r="AH6" s="123"/>
      <c r="AI6" s="123"/>
      <c r="AJ6" s="123"/>
      <c r="AK6" s="127"/>
      <c r="AL6" s="126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7"/>
      <c r="AX6" s="126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7"/>
      <c r="BJ6" s="126"/>
      <c r="BK6" s="123"/>
      <c r="BL6" s="123"/>
      <c r="BM6" s="123"/>
      <c r="BN6" s="123"/>
      <c r="BO6" s="123"/>
      <c r="BP6" s="123"/>
      <c r="BQ6" s="123"/>
      <c r="BR6" s="123"/>
      <c r="BS6" s="123"/>
    </row>
    <row r="7" spans="1:71" ht="16.5">
      <c r="A7" s="119" t="s">
        <v>745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122"/>
      <c r="O7" s="120"/>
      <c r="P7" s="120"/>
      <c r="Q7" s="120"/>
      <c r="R7" s="120"/>
      <c r="S7" s="120"/>
      <c r="T7" s="120"/>
      <c r="U7" s="120"/>
      <c r="V7" s="121">
        <f t="shared" si="0"/>
        <v>0</v>
      </c>
      <c r="W7" s="123"/>
      <c r="X7" s="123"/>
      <c r="Y7" s="124"/>
      <c r="Z7" s="125"/>
      <c r="AA7" s="123"/>
      <c r="AB7" s="126"/>
      <c r="AC7" s="126"/>
      <c r="AD7" s="126"/>
      <c r="AE7" s="126"/>
      <c r="AF7" s="126"/>
      <c r="AG7" s="126"/>
      <c r="AH7" s="123"/>
      <c r="AI7" s="123"/>
      <c r="AJ7" s="123"/>
      <c r="AK7" s="127"/>
      <c r="AL7" s="126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7"/>
      <c r="AX7" s="126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7"/>
      <c r="BJ7" s="126"/>
      <c r="BK7" s="123"/>
      <c r="BL7" s="123"/>
      <c r="BM7" s="123"/>
      <c r="BN7" s="123"/>
      <c r="BO7" s="123"/>
      <c r="BP7" s="123"/>
      <c r="BQ7" s="123"/>
      <c r="BR7" s="123"/>
      <c r="BS7" s="123"/>
    </row>
    <row r="8" spans="1:71" ht="16.5">
      <c r="A8" s="119" t="s">
        <v>746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1"/>
      <c r="N8" s="122"/>
      <c r="O8" s="120"/>
      <c r="P8" s="120"/>
      <c r="Q8" s="120"/>
      <c r="R8" s="120"/>
      <c r="S8" s="120"/>
      <c r="T8" s="120"/>
      <c r="U8" s="120"/>
      <c r="V8" s="121">
        <f t="shared" si="0"/>
        <v>0</v>
      </c>
      <c r="W8" s="123"/>
      <c r="X8" s="123"/>
      <c r="Y8" s="124"/>
      <c r="Z8" s="125"/>
      <c r="AA8" s="123"/>
      <c r="AB8" s="126"/>
      <c r="AC8" s="126"/>
      <c r="AD8" s="126"/>
      <c r="AE8" s="126"/>
      <c r="AF8" s="126"/>
      <c r="AG8" s="126"/>
      <c r="AH8" s="123"/>
      <c r="AI8" s="123"/>
      <c r="AJ8" s="123"/>
      <c r="AK8" s="127"/>
      <c r="AL8" s="126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7"/>
      <c r="AX8" s="126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7"/>
      <c r="BJ8" s="126"/>
      <c r="BK8" s="123"/>
      <c r="BL8" s="123"/>
      <c r="BM8" s="123"/>
      <c r="BN8" s="123"/>
      <c r="BO8" s="123"/>
      <c r="BP8" s="123"/>
      <c r="BQ8" s="123"/>
      <c r="BR8" s="123"/>
      <c r="BS8" s="123"/>
    </row>
    <row r="9" spans="1:71" ht="16.5">
      <c r="A9" s="119" t="s">
        <v>747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1"/>
      <c r="N9" s="122"/>
      <c r="O9" s="120"/>
      <c r="P9" s="120"/>
      <c r="Q9" s="120"/>
      <c r="R9" s="120"/>
      <c r="S9" s="120"/>
      <c r="T9" s="120"/>
      <c r="U9" s="120"/>
      <c r="V9" s="121">
        <f t="shared" si="0"/>
        <v>0</v>
      </c>
      <c r="W9" s="123"/>
      <c r="X9" s="123"/>
      <c r="Y9" s="124"/>
      <c r="Z9" s="125"/>
      <c r="AA9" s="123"/>
      <c r="AB9" s="126"/>
      <c r="AC9" s="126"/>
      <c r="AD9" s="126"/>
      <c r="AE9" s="126"/>
      <c r="AF9" s="126"/>
      <c r="AG9" s="126"/>
      <c r="AH9" s="123"/>
      <c r="AI9" s="123"/>
      <c r="AJ9" s="123"/>
      <c r="AK9" s="127"/>
      <c r="AL9" s="126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7"/>
      <c r="AX9" s="126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7"/>
      <c r="BJ9" s="126"/>
      <c r="BK9" s="123"/>
      <c r="BL9" s="123"/>
      <c r="BM9" s="123"/>
      <c r="BN9" s="123"/>
      <c r="BO9" s="123"/>
      <c r="BP9" s="123"/>
      <c r="BQ9" s="123"/>
      <c r="BR9" s="123"/>
      <c r="BS9" s="123"/>
    </row>
    <row r="10" spans="1:71" ht="16.5">
      <c r="A10" s="119" t="s">
        <v>748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1"/>
      <c r="N10" s="122"/>
      <c r="O10" s="120"/>
      <c r="P10" s="120"/>
      <c r="Q10" s="120"/>
      <c r="R10" s="120"/>
      <c r="S10" s="120"/>
      <c r="T10" s="120"/>
      <c r="U10" s="120"/>
      <c r="V10" s="121">
        <f t="shared" si="0"/>
        <v>0</v>
      </c>
      <c r="W10" s="123"/>
      <c r="X10" s="123"/>
      <c r="Y10" s="124"/>
      <c r="Z10" s="125"/>
      <c r="AA10" s="123"/>
      <c r="AB10" s="126"/>
      <c r="AC10" s="126"/>
      <c r="AD10" s="126"/>
      <c r="AE10" s="126"/>
      <c r="AF10" s="126"/>
      <c r="AG10" s="126"/>
      <c r="AH10" s="123"/>
      <c r="AI10" s="123"/>
      <c r="AJ10" s="123"/>
      <c r="AK10" s="127"/>
      <c r="AL10" s="126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7"/>
      <c r="AX10" s="126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7"/>
      <c r="BJ10" s="126"/>
      <c r="BK10" s="123"/>
      <c r="BL10" s="123"/>
      <c r="BM10" s="123"/>
      <c r="BN10" s="123"/>
      <c r="BO10" s="123"/>
      <c r="BP10" s="123"/>
      <c r="BQ10" s="123"/>
      <c r="BR10" s="123"/>
      <c r="BS10" s="123"/>
    </row>
    <row r="11" spans="1:71" ht="16.5">
      <c r="A11" s="119" t="s">
        <v>749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1"/>
      <c r="N11" s="122"/>
      <c r="O11" s="120"/>
      <c r="P11" s="120"/>
      <c r="Q11" s="120"/>
      <c r="R11" s="120"/>
      <c r="S11" s="120"/>
      <c r="T11" s="120"/>
      <c r="U11" s="120"/>
      <c r="V11" s="121">
        <f t="shared" si="0"/>
        <v>0</v>
      </c>
      <c r="W11" s="123"/>
      <c r="X11" s="123"/>
      <c r="Y11" s="124"/>
      <c r="Z11" s="125"/>
      <c r="AA11" s="123"/>
      <c r="AB11" s="126"/>
      <c r="AC11" s="126"/>
      <c r="AD11" s="126"/>
      <c r="AE11" s="126"/>
      <c r="AF11" s="126"/>
      <c r="AG11" s="126"/>
      <c r="AH11" s="123"/>
      <c r="AI11" s="123"/>
      <c r="AJ11" s="123"/>
      <c r="AK11" s="127"/>
      <c r="AL11" s="126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7"/>
      <c r="AX11" s="126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7"/>
      <c r="BJ11" s="126"/>
      <c r="BK11" s="123"/>
      <c r="BL11" s="123"/>
      <c r="BM11" s="123"/>
      <c r="BN11" s="123"/>
      <c r="BO11" s="123"/>
      <c r="BP11" s="123"/>
      <c r="BQ11" s="123"/>
      <c r="BR11" s="123"/>
      <c r="BS11" s="123"/>
    </row>
    <row r="12" spans="1:71" ht="16.5">
      <c r="A12" s="119" t="s">
        <v>750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1"/>
      <c r="N12" s="122"/>
      <c r="O12" s="120"/>
      <c r="P12" s="120"/>
      <c r="Q12" s="120"/>
      <c r="R12" s="120"/>
      <c r="S12" s="120"/>
      <c r="T12" s="120"/>
      <c r="U12" s="120"/>
      <c r="V12" s="121">
        <f t="shared" si="0"/>
        <v>0</v>
      </c>
      <c r="W12" s="123"/>
      <c r="X12" s="123"/>
      <c r="Y12" s="124"/>
      <c r="Z12" s="125"/>
      <c r="AA12" s="123"/>
      <c r="AB12" s="126"/>
      <c r="AC12" s="126"/>
      <c r="AD12" s="126"/>
      <c r="AE12" s="126"/>
      <c r="AF12" s="126"/>
      <c r="AG12" s="126"/>
      <c r="AH12" s="123"/>
      <c r="AI12" s="123"/>
      <c r="AJ12" s="123"/>
      <c r="AK12" s="127"/>
      <c r="AL12" s="126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7"/>
      <c r="AX12" s="126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7"/>
      <c r="BJ12" s="126"/>
      <c r="BK12" s="123"/>
      <c r="BL12" s="123"/>
      <c r="BM12" s="123"/>
      <c r="BN12" s="123"/>
      <c r="BO12" s="123"/>
      <c r="BP12" s="123"/>
      <c r="BQ12" s="123"/>
      <c r="BR12" s="123"/>
      <c r="BS12" s="123"/>
    </row>
    <row r="13" spans="1:71" ht="16.5">
      <c r="A13" s="119" t="s">
        <v>751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1"/>
      <c r="N13" s="122"/>
      <c r="O13" s="120"/>
      <c r="P13" s="120"/>
      <c r="Q13" s="120"/>
      <c r="R13" s="120"/>
      <c r="S13" s="120"/>
      <c r="T13" s="120"/>
      <c r="U13" s="120"/>
      <c r="V13" s="121">
        <f t="shared" si="0"/>
        <v>0</v>
      </c>
      <c r="W13" s="123"/>
      <c r="X13" s="123"/>
      <c r="Y13" s="124"/>
      <c r="Z13" s="125"/>
      <c r="AA13" s="123"/>
      <c r="AB13" s="126"/>
      <c r="AC13" s="126"/>
      <c r="AD13" s="126"/>
      <c r="AE13" s="126"/>
      <c r="AF13" s="126"/>
      <c r="AG13" s="126"/>
      <c r="AH13" s="123"/>
      <c r="AI13" s="123"/>
      <c r="AJ13" s="123"/>
      <c r="AK13" s="127"/>
      <c r="AL13" s="126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7"/>
      <c r="AX13" s="126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7"/>
      <c r="BJ13" s="126"/>
      <c r="BK13" s="123"/>
      <c r="BL13" s="123"/>
      <c r="BM13" s="123"/>
      <c r="BN13" s="123"/>
      <c r="BO13" s="123"/>
      <c r="BP13" s="123"/>
      <c r="BQ13" s="123"/>
      <c r="BR13" s="123"/>
      <c r="BS13" s="123"/>
    </row>
    <row r="14" spans="1:71" ht="16.5">
      <c r="A14" s="119" t="s">
        <v>752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1"/>
      <c r="N14" s="122"/>
      <c r="O14" s="120"/>
      <c r="P14" s="120"/>
      <c r="Q14" s="120"/>
      <c r="R14" s="120"/>
      <c r="S14" s="120"/>
      <c r="T14" s="120"/>
      <c r="U14" s="120"/>
      <c r="V14" s="121">
        <f t="shared" si="0"/>
        <v>0</v>
      </c>
      <c r="W14" s="123"/>
      <c r="X14" s="123"/>
      <c r="Y14" s="124"/>
      <c r="Z14" s="125"/>
      <c r="AA14" s="123"/>
      <c r="AB14" s="126"/>
      <c r="AC14" s="126"/>
      <c r="AD14" s="126"/>
      <c r="AE14" s="126"/>
      <c r="AF14" s="126"/>
      <c r="AG14" s="126"/>
      <c r="AH14" s="123"/>
      <c r="AI14" s="123"/>
      <c r="AJ14" s="123"/>
      <c r="AK14" s="127"/>
      <c r="AL14" s="126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7"/>
      <c r="AX14" s="126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7"/>
      <c r="BJ14" s="126"/>
      <c r="BK14" s="123"/>
      <c r="BL14" s="123"/>
      <c r="BM14" s="123"/>
      <c r="BN14" s="123"/>
      <c r="BO14" s="123"/>
      <c r="BP14" s="123"/>
      <c r="BQ14" s="123"/>
      <c r="BR14" s="123"/>
      <c r="BS14" s="123"/>
    </row>
    <row r="15" spans="1:71" ht="16.5">
      <c r="A15" s="119" t="s">
        <v>753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22"/>
      <c r="O15" s="120"/>
      <c r="P15" s="120"/>
      <c r="Q15" s="120"/>
      <c r="R15" s="120"/>
      <c r="S15" s="120"/>
      <c r="T15" s="120"/>
      <c r="U15" s="120"/>
      <c r="V15" s="121">
        <f t="shared" si="0"/>
        <v>0</v>
      </c>
      <c r="W15" s="123"/>
      <c r="X15" s="123"/>
      <c r="Y15" s="124"/>
      <c r="Z15" s="125"/>
      <c r="AA15" s="123"/>
      <c r="AB15" s="126"/>
      <c r="AC15" s="126"/>
      <c r="AD15" s="126"/>
      <c r="AE15" s="126"/>
      <c r="AF15" s="126"/>
      <c r="AG15" s="126"/>
      <c r="AH15" s="123"/>
      <c r="AI15" s="123"/>
      <c r="AJ15" s="123"/>
      <c r="AK15" s="127"/>
      <c r="AL15" s="126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7"/>
      <c r="AX15" s="126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7"/>
      <c r="BJ15" s="126"/>
      <c r="BK15" s="123"/>
      <c r="BL15" s="123"/>
      <c r="BM15" s="123"/>
      <c r="BN15" s="123"/>
      <c r="BO15" s="123"/>
      <c r="BP15" s="123"/>
      <c r="BQ15" s="123"/>
      <c r="BR15" s="123"/>
      <c r="BS15" s="123"/>
    </row>
    <row r="16" spans="1:71" ht="16.5">
      <c r="A16" s="119" t="s">
        <v>754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1"/>
      <c r="N16" s="122"/>
      <c r="O16" s="120"/>
      <c r="P16" s="120"/>
      <c r="Q16" s="120"/>
      <c r="R16" s="120"/>
      <c r="S16" s="120"/>
      <c r="T16" s="120"/>
      <c r="U16" s="120"/>
      <c r="V16" s="121">
        <f t="shared" si="0"/>
        <v>0</v>
      </c>
      <c r="W16" s="123"/>
      <c r="X16" s="123"/>
      <c r="Y16" s="124"/>
      <c r="Z16" s="125"/>
      <c r="AA16" s="123"/>
      <c r="AB16" s="126"/>
      <c r="AC16" s="126"/>
      <c r="AD16" s="126"/>
      <c r="AE16" s="126"/>
      <c r="AF16" s="126"/>
      <c r="AG16" s="126"/>
      <c r="AH16" s="123"/>
      <c r="AI16" s="123"/>
      <c r="AJ16" s="123"/>
      <c r="AK16" s="127"/>
      <c r="AL16" s="126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7"/>
      <c r="AX16" s="126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7"/>
      <c r="BJ16" s="126"/>
      <c r="BK16" s="123"/>
      <c r="BL16" s="123"/>
      <c r="BM16" s="123"/>
      <c r="BN16" s="123"/>
      <c r="BO16" s="123"/>
      <c r="BP16" s="123"/>
      <c r="BQ16" s="123"/>
      <c r="BR16" s="123"/>
      <c r="BS16" s="123"/>
    </row>
    <row r="17" spans="1:71" ht="16.5">
      <c r="A17" s="119" t="s">
        <v>755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1"/>
      <c r="N17" s="122"/>
      <c r="O17" s="120"/>
      <c r="P17" s="120"/>
      <c r="Q17" s="120"/>
      <c r="R17" s="120"/>
      <c r="S17" s="120"/>
      <c r="T17" s="120"/>
      <c r="U17" s="120"/>
      <c r="V17" s="121">
        <f t="shared" si="0"/>
        <v>0</v>
      </c>
      <c r="W17" s="123"/>
      <c r="X17" s="123"/>
      <c r="Y17" s="124"/>
      <c r="Z17" s="125"/>
      <c r="AA17" s="123"/>
      <c r="AB17" s="126"/>
      <c r="AC17" s="126"/>
      <c r="AD17" s="126"/>
      <c r="AE17" s="126"/>
      <c r="AF17" s="126"/>
      <c r="AG17" s="126"/>
      <c r="AH17" s="123"/>
      <c r="AI17" s="123"/>
      <c r="AJ17" s="123"/>
      <c r="AK17" s="127"/>
      <c r="AL17" s="126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7"/>
      <c r="AX17" s="126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7"/>
      <c r="BJ17" s="126"/>
      <c r="BK17" s="123"/>
      <c r="BL17" s="123"/>
      <c r="BM17" s="123"/>
      <c r="BN17" s="123"/>
      <c r="BO17" s="123"/>
      <c r="BP17" s="123"/>
      <c r="BQ17" s="123"/>
      <c r="BR17" s="123"/>
      <c r="BS17" s="123"/>
    </row>
    <row r="18" spans="1:71" ht="16.5">
      <c r="A18" s="119" t="s">
        <v>756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1"/>
      <c r="N18" s="122"/>
      <c r="O18" s="120"/>
      <c r="P18" s="120"/>
      <c r="Q18" s="120"/>
      <c r="R18" s="120"/>
      <c r="S18" s="120"/>
      <c r="T18" s="120"/>
      <c r="U18" s="120"/>
      <c r="V18" s="121">
        <f t="shared" si="0"/>
        <v>0</v>
      </c>
      <c r="W18" s="123"/>
      <c r="X18" s="123"/>
      <c r="Y18" s="124"/>
      <c r="Z18" s="125"/>
      <c r="AA18" s="123"/>
      <c r="AB18" s="126"/>
      <c r="AC18" s="126"/>
      <c r="AD18" s="126"/>
      <c r="AE18" s="126"/>
      <c r="AF18" s="126"/>
      <c r="AG18" s="126"/>
      <c r="AH18" s="123"/>
      <c r="AI18" s="123"/>
      <c r="AJ18" s="123"/>
      <c r="AK18" s="127"/>
      <c r="AL18" s="126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7"/>
      <c r="AX18" s="126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7"/>
      <c r="BJ18" s="126"/>
      <c r="BK18" s="123"/>
      <c r="BL18" s="123"/>
      <c r="BM18" s="123"/>
      <c r="BN18" s="123"/>
      <c r="BO18" s="123"/>
      <c r="BP18" s="123"/>
      <c r="BQ18" s="123"/>
      <c r="BR18" s="123"/>
      <c r="BS18" s="123"/>
    </row>
    <row r="19" spans="1:71" ht="16.5">
      <c r="A19" s="119" t="s">
        <v>752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1"/>
      <c r="N19" s="122"/>
      <c r="O19" s="120"/>
      <c r="P19" s="120"/>
      <c r="Q19" s="120"/>
      <c r="R19" s="120"/>
      <c r="S19" s="120"/>
      <c r="T19" s="120"/>
      <c r="U19" s="120"/>
      <c r="V19" s="121">
        <f t="shared" si="0"/>
        <v>0</v>
      </c>
      <c r="W19" s="123"/>
      <c r="X19" s="123"/>
      <c r="Y19" s="124"/>
      <c r="Z19" s="125"/>
      <c r="AA19" s="123"/>
      <c r="AB19" s="126"/>
      <c r="AC19" s="126"/>
      <c r="AD19" s="126"/>
      <c r="AE19" s="126"/>
      <c r="AF19" s="126"/>
      <c r="AG19" s="126"/>
      <c r="AH19" s="123"/>
      <c r="AI19" s="123"/>
      <c r="AJ19" s="123"/>
      <c r="AK19" s="127"/>
      <c r="AL19" s="126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7"/>
      <c r="AX19" s="126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7"/>
      <c r="BJ19" s="126"/>
      <c r="BK19" s="123"/>
      <c r="BL19" s="123"/>
      <c r="BM19" s="123"/>
      <c r="BN19" s="123"/>
      <c r="BO19" s="123"/>
      <c r="BP19" s="123"/>
      <c r="BQ19" s="123"/>
      <c r="BR19" s="123"/>
      <c r="BS19" s="123"/>
    </row>
    <row r="20" spans="1:71" ht="16.5">
      <c r="A20" s="119" t="s">
        <v>753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1"/>
      <c r="N20" s="122"/>
      <c r="O20" s="120"/>
      <c r="P20" s="120"/>
      <c r="Q20" s="120"/>
      <c r="R20" s="120"/>
      <c r="S20" s="120"/>
      <c r="T20" s="120"/>
      <c r="U20" s="120"/>
      <c r="V20" s="121">
        <f t="shared" si="0"/>
        <v>0</v>
      </c>
      <c r="W20" s="123"/>
      <c r="X20" s="123"/>
      <c r="Y20" s="124"/>
      <c r="Z20" s="125"/>
      <c r="AA20" s="123"/>
      <c r="AB20" s="126"/>
      <c r="AC20" s="126"/>
      <c r="AD20" s="126"/>
      <c r="AE20" s="126"/>
      <c r="AF20" s="126"/>
      <c r="AG20" s="126"/>
      <c r="AH20" s="123"/>
      <c r="AI20" s="123"/>
      <c r="AJ20" s="123"/>
      <c r="AK20" s="127"/>
      <c r="AL20" s="126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7"/>
      <c r="AX20" s="126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7"/>
      <c r="BJ20" s="126"/>
      <c r="BK20" s="123"/>
      <c r="BL20" s="123"/>
      <c r="BM20" s="123"/>
      <c r="BN20" s="123"/>
      <c r="BO20" s="123"/>
      <c r="BP20" s="123"/>
      <c r="BQ20" s="123"/>
      <c r="BR20" s="123"/>
      <c r="BS20" s="123"/>
    </row>
    <row r="21" spans="1:71" ht="16.5">
      <c r="A21" s="119" t="s">
        <v>754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1"/>
      <c r="N21" s="122"/>
      <c r="O21" s="120"/>
      <c r="P21" s="120"/>
      <c r="Q21" s="120"/>
      <c r="R21" s="120"/>
      <c r="S21" s="120"/>
      <c r="T21" s="120"/>
      <c r="U21" s="120"/>
      <c r="V21" s="121">
        <f t="shared" si="0"/>
        <v>0</v>
      </c>
      <c r="W21" s="123"/>
      <c r="X21" s="123"/>
      <c r="Y21" s="124"/>
      <c r="Z21" s="125"/>
      <c r="AA21" s="123"/>
      <c r="AB21" s="126"/>
      <c r="AC21" s="126"/>
      <c r="AD21" s="126"/>
      <c r="AE21" s="126"/>
      <c r="AF21" s="126"/>
      <c r="AG21" s="126"/>
      <c r="AH21" s="123"/>
      <c r="AI21" s="123"/>
      <c r="AJ21" s="123"/>
      <c r="AK21" s="127"/>
      <c r="AL21" s="126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7"/>
      <c r="AX21" s="126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7"/>
      <c r="BJ21" s="126"/>
      <c r="BK21" s="123"/>
      <c r="BL21" s="123"/>
      <c r="BM21" s="123"/>
      <c r="BN21" s="123"/>
      <c r="BO21" s="123"/>
      <c r="BP21" s="123"/>
      <c r="BQ21" s="123"/>
      <c r="BR21" s="123"/>
      <c r="BS21" s="123"/>
    </row>
    <row r="22" spans="1:71" ht="16.5">
      <c r="A22" s="119" t="s">
        <v>752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4"/>
      <c r="N22" s="159"/>
      <c r="O22" s="123"/>
      <c r="P22" s="123"/>
      <c r="Q22" s="123"/>
      <c r="R22" s="123"/>
      <c r="S22" s="120"/>
      <c r="T22" s="120"/>
      <c r="U22" s="120"/>
      <c r="V22" s="121">
        <f t="shared" si="0"/>
        <v>0</v>
      </c>
      <c r="W22" s="123"/>
      <c r="X22" s="123"/>
      <c r="Y22" s="124"/>
      <c r="Z22" s="125"/>
      <c r="AA22" s="123"/>
      <c r="AB22" s="126"/>
      <c r="AC22" s="126"/>
      <c r="AD22" s="126"/>
      <c r="AE22" s="126"/>
      <c r="AF22" s="126"/>
      <c r="AG22" s="126"/>
      <c r="AH22" s="123"/>
      <c r="AI22" s="123"/>
      <c r="AJ22" s="123"/>
      <c r="AK22" s="127"/>
      <c r="AL22" s="126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7"/>
      <c r="AX22" s="126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7"/>
      <c r="BJ22" s="126"/>
      <c r="BK22" s="123"/>
      <c r="BL22" s="123"/>
      <c r="BM22" s="123"/>
      <c r="BN22" s="123"/>
      <c r="BO22" s="123"/>
      <c r="BP22" s="123"/>
      <c r="BQ22" s="123"/>
      <c r="BR22" s="123"/>
      <c r="BS22" s="123"/>
    </row>
    <row r="23" spans="1:71" ht="16.5">
      <c r="A23" s="119" t="s">
        <v>753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1"/>
      <c r="N23" s="122"/>
      <c r="O23" s="120"/>
      <c r="P23" s="120"/>
      <c r="Q23" s="120"/>
      <c r="R23" s="120"/>
      <c r="S23" s="120"/>
      <c r="T23" s="120"/>
      <c r="U23" s="120"/>
      <c r="V23" s="121">
        <f t="shared" si="0"/>
        <v>0</v>
      </c>
      <c r="W23" s="123"/>
      <c r="X23" s="123"/>
      <c r="Y23" s="124"/>
      <c r="Z23" s="125"/>
      <c r="AA23" s="123"/>
      <c r="AB23" s="126"/>
      <c r="AC23" s="126"/>
      <c r="AD23" s="126"/>
      <c r="AE23" s="126"/>
      <c r="AF23" s="126"/>
      <c r="AG23" s="126"/>
      <c r="AH23" s="123"/>
      <c r="AI23" s="123"/>
      <c r="AJ23" s="123"/>
      <c r="AK23" s="127"/>
      <c r="AL23" s="126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7"/>
      <c r="AX23" s="126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7"/>
      <c r="BJ23" s="126"/>
      <c r="BK23" s="123"/>
      <c r="BL23" s="123"/>
      <c r="BM23" s="123"/>
      <c r="BN23" s="123"/>
      <c r="BO23" s="123"/>
      <c r="BP23" s="123"/>
      <c r="BQ23" s="123"/>
      <c r="BR23" s="123"/>
      <c r="BS23" s="123"/>
    </row>
    <row r="24" spans="1:71" ht="16.5">
      <c r="A24" s="119" t="s">
        <v>754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1"/>
      <c r="N24" s="122"/>
      <c r="O24" s="120"/>
      <c r="P24" s="120"/>
      <c r="Q24" s="120"/>
      <c r="R24" s="120"/>
      <c r="S24" s="120"/>
      <c r="T24" s="120"/>
      <c r="U24" s="120"/>
      <c r="V24" s="121">
        <f t="shared" si="0"/>
        <v>0</v>
      </c>
      <c r="W24" s="123"/>
      <c r="X24" s="123"/>
      <c r="Y24" s="124"/>
      <c r="Z24" s="125"/>
      <c r="AA24" s="123"/>
      <c r="AB24" s="126"/>
      <c r="AC24" s="126"/>
      <c r="AD24" s="126"/>
      <c r="AE24" s="126"/>
      <c r="AF24" s="126"/>
      <c r="AG24" s="126"/>
      <c r="AH24" s="123"/>
      <c r="AI24" s="123"/>
      <c r="AJ24" s="123"/>
      <c r="AK24" s="127"/>
      <c r="AL24" s="126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7"/>
      <c r="AX24" s="126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7"/>
      <c r="BJ24" s="126"/>
      <c r="BK24" s="123"/>
      <c r="BL24" s="123"/>
      <c r="BM24" s="123"/>
      <c r="BN24" s="123"/>
      <c r="BO24" s="123"/>
      <c r="BP24" s="123"/>
      <c r="BQ24" s="123"/>
      <c r="BR24" s="123"/>
      <c r="BS24" s="123"/>
    </row>
    <row r="25" spans="1:71" ht="16.5">
      <c r="A25" s="119" t="s">
        <v>757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1"/>
      <c r="N25" s="122"/>
      <c r="O25" s="120"/>
      <c r="P25" s="120"/>
      <c r="Q25" s="120"/>
      <c r="R25" s="120"/>
      <c r="S25" s="120"/>
      <c r="T25" s="120"/>
      <c r="U25" s="120"/>
      <c r="V25" s="121">
        <f t="shared" si="0"/>
        <v>0</v>
      </c>
      <c r="W25" s="123"/>
      <c r="X25" s="123"/>
      <c r="Y25" s="124"/>
      <c r="Z25" s="125"/>
      <c r="AA25" s="123"/>
      <c r="AB25" s="126"/>
      <c r="AC25" s="126"/>
      <c r="AD25" s="126"/>
      <c r="AE25" s="126"/>
      <c r="AF25" s="126"/>
      <c r="AG25" s="126"/>
      <c r="AH25" s="123"/>
      <c r="AI25" s="123"/>
      <c r="AJ25" s="123"/>
      <c r="AK25" s="127"/>
      <c r="AL25" s="126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7"/>
      <c r="AX25" s="126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7"/>
      <c r="BJ25" s="126"/>
      <c r="BK25" s="123"/>
      <c r="BL25" s="123"/>
      <c r="BM25" s="123"/>
      <c r="BN25" s="123"/>
      <c r="BO25" s="123"/>
      <c r="BP25" s="123"/>
      <c r="BQ25" s="123"/>
      <c r="BR25" s="123"/>
      <c r="BS25" s="123"/>
    </row>
    <row r="26" spans="1:71" ht="16.5">
      <c r="A26" s="119" t="s">
        <v>758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4"/>
      <c r="N26" s="159"/>
      <c r="O26" s="123"/>
      <c r="P26" s="123"/>
      <c r="Q26" s="123"/>
      <c r="R26" s="123"/>
      <c r="S26" s="120"/>
      <c r="T26" s="120"/>
      <c r="U26" s="120"/>
      <c r="V26" s="121">
        <f t="shared" si="0"/>
        <v>0</v>
      </c>
      <c r="W26" s="123"/>
      <c r="X26" s="123"/>
      <c r="Y26" s="124"/>
      <c r="Z26" s="125"/>
      <c r="AA26" s="123"/>
      <c r="AB26" s="126"/>
      <c r="AC26" s="126"/>
      <c r="AD26" s="126"/>
      <c r="AE26" s="126"/>
      <c r="AF26" s="126"/>
      <c r="AG26" s="126"/>
      <c r="AH26" s="123"/>
      <c r="AI26" s="123"/>
      <c r="AJ26" s="123"/>
      <c r="AK26" s="127"/>
      <c r="AL26" s="126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7"/>
      <c r="AX26" s="126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7"/>
      <c r="BJ26" s="126"/>
      <c r="BK26" s="123"/>
      <c r="BL26" s="123"/>
      <c r="BM26" s="123"/>
      <c r="BN26" s="123"/>
      <c r="BO26" s="123"/>
      <c r="BP26" s="123"/>
      <c r="BQ26" s="123"/>
      <c r="BR26" s="123"/>
      <c r="BS26" s="123"/>
    </row>
    <row r="27" spans="1:71" ht="16.5">
      <c r="A27" s="119" t="s">
        <v>759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1"/>
      <c r="N27" s="122"/>
      <c r="O27" s="120"/>
      <c r="P27" s="120"/>
      <c r="Q27" s="120"/>
      <c r="R27" s="120"/>
      <c r="S27" s="120"/>
      <c r="T27" s="120"/>
      <c r="U27" s="120"/>
      <c r="V27" s="121">
        <f t="shared" si="0"/>
        <v>0</v>
      </c>
      <c r="W27" s="123"/>
      <c r="X27" s="123"/>
      <c r="Y27" s="124"/>
      <c r="Z27" s="125"/>
      <c r="AA27" s="123"/>
      <c r="AB27" s="126"/>
      <c r="AC27" s="126"/>
      <c r="AD27" s="126"/>
      <c r="AE27" s="126"/>
      <c r="AF27" s="126"/>
      <c r="AG27" s="126"/>
      <c r="AH27" s="123"/>
      <c r="AI27" s="123"/>
      <c r="AJ27" s="123"/>
      <c r="AK27" s="127"/>
      <c r="AL27" s="126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7"/>
      <c r="AX27" s="126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7"/>
      <c r="BJ27" s="126"/>
      <c r="BK27" s="123"/>
      <c r="BL27" s="123"/>
      <c r="BM27" s="123"/>
      <c r="BN27" s="123"/>
      <c r="BO27" s="123"/>
      <c r="BP27" s="123"/>
      <c r="BQ27" s="123"/>
      <c r="BR27" s="123"/>
      <c r="BS27" s="123"/>
    </row>
    <row r="28" spans="1:71" ht="16.5">
      <c r="A28" s="131" t="s">
        <v>760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4"/>
      <c r="N28" s="159"/>
      <c r="O28" s="123"/>
      <c r="P28" s="123"/>
      <c r="Q28" s="123"/>
      <c r="R28" s="123"/>
      <c r="S28" s="132"/>
      <c r="T28" s="132"/>
      <c r="U28" s="132"/>
      <c r="V28" s="121">
        <f t="shared" si="0"/>
        <v>0</v>
      </c>
      <c r="W28" s="123"/>
      <c r="X28" s="123"/>
      <c r="Y28" s="124"/>
      <c r="Z28" s="125"/>
      <c r="AA28" s="123"/>
      <c r="AB28" s="126"/>
      <c r="AC28" s="126"/>
      <c r="AD28" s="126"/>
      <c r="AE28" s="126"/>
      <c r="AF28" s="126">
        <v>1</v>
      </c>
      <c r="AG28" s="126"/>
      <c r="AH28" s="123"/>
      <c r="AI28" s="123"/>
      <c r="AJ28" s="123"/>
      <c r="AK28" s="127"/>
      <c r="AL28" s="126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7"/>
      <c r="AX28" s="126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7"/>
      <c r="BJ28" s="126"/>
      <c r="BK28" s="123"/>
      <c r="BL28" s="123"/>
      <c r="BM28" s="123"/>
      <c r="BN28" s="123"/>
      <c r="BO28" s="123"/>
      <c r="BP28" s="123"/>
      <c r="BQ28" s="123"/>
      <c r="BR28" s="123"/>
      <c r="BS28" s="123"/>
    </row>
    <row r="29" spans="1:71" ht="16.5">
      <c r="A29" s="119" t="s">
        <v>761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46"/>
      <c r="O29" s="133"/>
      <c r="P29" s="133"/>
      <c r="Q29" s="133"/>
      <c r="R29" s="133"/>
      <c r="S29" s="120"/>
      <c r="T29" s="120"/>
      <c r="U29" s="120"/>
      <c r="V29" s="121">
        <f t="shared" si="0"/>
        <v>0</v>
      </c>
      <c r="W29" s="123"/>
      <c r="X29" s="123"/>
      <c r="Y29" s="124"/>
      <c r="Z29" s="125"/>
      <c r="AA29" s="123">
        <v>8</v>
      </c>
      <c r="AB29" s="126"/>
      <c r="AC29" s="126"/>
      <c r="AD29" s="126"/>
      <c r="AE29" s="126">
        <v>11</v>
      </c>
      <c r="AF29" s="126"/>
      <c r="AG29" s="123">
        <v>3</v>
      </c>
      <c r="AH29" s="123">
        <v>1</v>
      </c>
      <c r="AI29" s="123"/>
      <c r="AJ29" s="123"/>
      <c r="AK29" s="127"/>
      <c r="AL29" s="126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7"/>
      <c r="AX29" s="126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7"/>
      <c r="BJ29" s="126"/>
      <c r="BK29" s="123"/>
      <c r="BL29" s="123"/>
      <c r="BM29" s="123"/>
      <c r="BN29" s="123"/>
      <c r="BO29" s="123"/>
      <c r="BP29" s="123"/>
      <c r="BQ29" s="123"/>
      <c r="BR29" s="123"/>
      <c r="BS29" s="123"/>
    </row>
    <row r="30" spans="1:71" ht="16.5">
      <c r="A30" s="119" t="s">
        <v>762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4"/>
      <c r="N30" s="159"/>
      <c r="O30" s="123"/>
      <c r="P30" s="123"/>
      <c r="Q30" s="123"/>
      <c r="R30" s="123"/>
      <c r="S30" s="120"/>
      <c r="T30" s="120"/>
      <c r="U30" s="120"/>
      <c r="V30" s="121">
        <f t="shared" si="0"/>
        <v>0</v>
      </c>
      <c r="W30" s="123"/>
      <c r="X30" s="123"/>
      <c r="Y30" s="124"/>
      <c r="Z30" s="125"/>
      <c r="AA30" s="123"/>
      <c r="AB30" s="126"/>
      <c r="AC30" s="126"/>
      <c r="AD30" s="126"/>
      <c r="AE30" s="126"/>
      <c r="AF30" s="126"/>
      <c r="AG30" s="123"/>
      <c r="AH30" s="123"/>
      <c r="AI30" s="123"/>
      <c r="AJ30" s="123"/>
      <c r="AK30" s="127"/>
      <c r="AL30" s="126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7"/>
      <c r="AX30" s="126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7"/>
      <c r="BJ30" s="126"/>
      <c r="BK30" s="123"/>
      <c r="BL30" s="123"/>
      <c r="BM30" s="123"/>
      <c r="BN30" s="123"/>
      <c r="BO30" s="123"/>
      <c r="BP30" s="123"/>
      <c r="BQ30" s="123"/>
      <c r="BR30" s="123"/>
      <c r="BS30" s="123"/>
    </row>
    <row r="31" spans="1:71" ht="16.5">
      <c r="A31" s="119" t="s">
        <v>763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4"/>
      <c r="N31" s="159"/>
      <c r="O31" s="123"/>
      <c r="P31" s="123"/>
      <c r="Q31" s="123"/>
      <c r="R31" s="123"/>
      <c r="S31" s="120"/>
      <c r="T31" s="120"/>
      <c r="U31" s="120"/>
      <c r="V31" s="121">
        <f t="shared" si="0"/>
        <v>0</v>
      </c>
      <c r="W31" s="123"/>
      <c r="X31" s="123"/>
      <c r="Y31" s="124"/>
      <c r="Z31" s="125"/>
      <c r="AA31" s="123">
        <v>1</v>
      </c>
      <c r="AB31" s="126">
        <v>1</v>
      </c>
      <c r="AC31" s="126">
        <v>1</v>
      </c>
      <c r="AD31" s="126"/>
      <c r="AE31" s="126"/>
      <c r="AF31" s="126"/>
      <c r="AG31" s="123"/>
      <c r="AH31" s="123"/>
      <c r="AI31" s="123"/>
      <c r="AJ31" s="123"/>
      <c r="AK31" s="127"/>
      <c r="AL31" s="126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7"/>
      <c r="AX31" s="126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7"/>
      <c r="BJ31" s="126"/>
      <c r="BK31" s="123"/>
      <c r="BL31" s="123"/>
      <c r="BM31" s="123"/>
      <c r="BN31" s="123"/>
      <c r="BO31" s="123"/>
      <c r="BP31" s="123"/>
      <c r="BQ31" s="123"/>
      <c r="BR31" s="123"/>
      <c r="BS31" s="123"/>
    </row>
    <row r="32" spans="1:71" ht="16.5">
      <c r="A32" s="119" t="s">
        <v>764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4"/>
      <c r="N32" s="159"/>
      <c r="O32" s="123"/>
      <c r="P32" s="123"/>
      <c r="Q32" s="123"/>
      <c r="R32" s="123"/>
      <c r="S32" s="120"/>
      <c r="T32" s="120"/>
      <c r="U32" s="120"/>
      <c r="V32" s="121">
        <f t="shared" si="0"/>
        <v>0</v>
      </c>
      <c r="W32" s="123"/>
      <c r="X32" s="123"/>
      <c r="Y32" s="124"/>
      <c r="Z32" s="125"/>
      <c r="AA32" s="123"/>
      <c r="AB32" s="126"/>
      <c r="AC32" s="126"/>
      <c r="AD32" s="126"/>
      <c r="AE32" s="126"/>
      <c r="AF32" s="126"/>
      <c r="AG32" s="123"/>
      <c r="AH32" s="123"/>
      <c r="AI32" s="123"/>
      <c r="AJ32" s="123"/>
      <c r="AK32" s="127"/>
      <c r="AL32" s="126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7"/>
      <c r="AX32" s="126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7"/>
      <c r="BJ32" s="126"/>
      <c r="BK32" s="123"/>
      <c r="BL32" s="123"/>
      <c r="BM32" s="123"/>
      <c r="BN32" s="123"/>
      <c r="BO32" s="123"/>
      <c r="BP32" s="123"/>
      <c r="BQ32" s="123"/>
      <c r="BR32" s="123"/>
      <c r="BS32" s="123"/>
    </row>
    <row r="33" spans="1:71" ht="16.5">
      <c r="A33" s="119" t="s">
        <v>765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4"/>
      <c r="N33" s="159"/>
      <c r="O33" s="123"/>
      <c r="P33" s="123"/>
      <c r="Q33" s="123"/>
      <c r="R33" s="123"/>
      <c r="S33" s="120"/>
      <c r="T33" s="120"/>
      <c r="U33" s="120"/>
      <c r="V33" s="121">
        <f t="shared" si="0"/>
        <v>0</v>
      </c>
      <c r="W33" s="123"/>
      <c r="X33" s="123"/>
      <c r="Y33" s="124"/>
      <c r="Z33" s="125"/>
      <c r="AA33" s="123"/>
      <c r="AB33" s="126"/>
      <c r="AC33" s="126"/>
      <c r="AD33" s="126"/>
      <c r="AE33" s="126"/>
      <c r="AF33" s="126"/>
      <c r="AG33" s="123"/>
      <c r="AH33" s="123"/>
      <c r="AI33" s="123"/>
      <c r="AJ33" s="123"/>
      <c r="AK33" s="127"/>
      <c r="AL33" s="126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7"/>
      <c r="AX33" s="126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7"/>
      <c r="BJ33" s="126"/>
      <c r="BK33" s="123"/>
      <c r="BL33" s="123"/>
      <c r="BM33" s="123"/>
      <c r="BN33" s="123"/>
      <c r="BO33" s="123"/>
      <c r="BP33" s="123"/>
      <c r="BQ33" s="123"/>
      <c r="BR33" s="123"/>
      <c r="BS33" s="123"/>
    </row>
    <row r="34" spans="1:71" ht="16.5">
      <c r="A34" s="119" t="s">
        <v>766</v>
      </c>
      <c r="B34" s="123"/>
      <c r="C34" s="123"/>
      <c r="D34" s="123"/>
      <c r="E34" s="123"/>
      <c r="F34" s="123"/>
      <c r="G34" s="123"/>
      <c r="H34" s="123"/>
      <c r="I34" s="123"/>
      <c r="J34" s="120"/>
      <c r="K34" s="120"/>
      <c r="L34" s="120"/>
      <c r="M34" s="121"/>
      <c r="N34" s="122"/>
      <c r="O34" s="120"/>
      <c r="P34" s="120"/>
      <c r="Q34" s="155"/>
      <c r="R34" s="155"/>
      <c r="S34" s="120"/>
      <c r="T34" s="120"/>
      <c r="U34" s="120"/>
      <c r="V34" s="121">
        <f t="shared" si="0"/>
        <v>0</v>
      </c>
      <c r="W34" s="123"/>
      <c r="X34" s="123"/>
      <c r="Y34" s="124"/>
      <c r="Z34" s="125"/>
      <c r="AA34" s="123"/>
      <c r="AB34" s="126"/>
      <c r="AC34" s="126"/>
      <c r="AD34" s="126"/>
      <c r="AE34" s="126"/>
      <c r="AF34" s="126"/>
      <c r="AG34" s="123"/>
      <c r="AH34" s="123"/>
      <c r="AI34" s="123"/>
      <c r="AJ34" s="123"/>
      <c r="AK34" s="127"/>
      <c r="AL34" s="126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7"/>
      <c r="AX34" s="126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7"/>
      <c r="BJ34" s="126"/>
      <c r="BK34" s="123"/>
      <c r="BL34" s="123"/>
      <c r="BM34" s="123"/>
      <c r="BN34" s="123"/>
      <c r="BO34" s="123"/>
      <c r="BP34" s="123"/>
      <c r="BQ34" s="123"/>
      <c r="BR34" s="123"/>
      <c r="BS34" s="123"/>
    </row>
    <row r="35" spans="1:71" ht="16.5">
      <c r="A35" s="119" t="s">
        <v>767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4"/>
      <c r="N35" s="159">
        <v>4</v>
      </c>
      <c r="O35" s="123">
        <v>1</v>
      </c>
      <c r="P35" s="123">
        <v>4</v>
      </c>
      <c r="Q35" s="123">
        <v>10</v>
      </c>
      <c r="R35" s="123"/>
      <c r="S35" s="120"/>
      <c r="T35" s="120"/>
      <c r="U35" s="120"/>
      <c r="V35" s="120">
        <v>9</v>
      </c>
      <c r="W35" s="121">
        <v>5</v>
      </c>
      <c r="X35" s="123">
        <v>1</v>
      </c>
      <c r="Y35" s="124"/>
      <c r="Z35" s="125"/>
      <c r="AA35" s="123"/>
      <c r="AB35" s="126"/>
      <c r="AC35" s="126"/>
      <c r="AD35" s="126"/>
      <c r="AE35" s="126"/>
      <c r="AF35" s="126"/>
      <c r="AG35" s="123"/>
      <c r="AH35" s="123"/>
      <c r="AI35" s="123"/>
      <c r="AJ35" s="123"/>
      <c r="AK35" s="127"/>
      <c r="AL35" s="126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7"/>
      <c r="AX35" s="126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7"/>
      <c r="BJ35" s="126"/>
      <c r="BK35" s="123"/>
      <c r="BL35" s="123"/>
      <c r="BM35" s="123"/>
      <c r="BN35" s="123"/>
      <c r="BO35" s="123"/>
      <c r="BP35" s="123"/>
      <c r="BQ35" s="123"/>
      <c r="BR35" s="123"/>
      <c r="BS35" s="123"/>
    </row>
    <row r="36" spans="1:71" ht="16.5">
      <c r="A36" s="119" t="s">
        <v>768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4"/>
      <c r="N36" s="159"/>
      <c r="O36" s="123"/>
      <c r="P36" s="123"/>
      <c r="Q36" s="123"/>
      <c r="R36" s="123"/>
      <c r="S36" s="120"/>
      <c r="T36" s="120"/>
      <c r="U36" s="120"/>
      <c r="V36" s="121">
        <f>SUM(B36:U36)</f>
        <v>0</v>
      </c>
      <c r="W36" s="123"/>
      <c r="X36" s="123"/>
      <c r="Y36" s="124"/>
      <c r="Z36" s="125"/>
      <c r="AA36" s="123"/>
      <c r="AB36" s="126"/>
      <c r="AC36" s="126"/>
      <c r="AD36" s="126"/>
      <c r="AE36" s="126"/>
      <c r="AF36" s="126"/>
      <c r="AG36" s="123">
        <v>3</v>
      </c>
      <c r="AH36" s="123"/>
      <c r="AI36" s="123"/>
      <c r="AJ36" s="123"/>
      <c r="AK36" s="127"/>
      <c r="AL36" s="126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7"/>
      <c r="AX36" s="126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7"/>
      <c r="BJ36" s="126"/>
      <c r="BK36" s="123"/>
      <c r="BL36" s="123"/>
      <c r="BM36" s="123"/>
      <c r="BN36" s="123"/>
      <c r="BO36" s="123"/>
      <c r="BP36" s="123"/>
      <c r="BQ36" s="123"/>
      <c r="BR36" s="123"/>
      <c r="BS36" s="123"/>
    </row>
    <row r="37" spans="1:71" ht="16.5">
      <c r="A37" s="119" t="s">
        <v>769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4"/>
      <c r="N37" s="159"/>
      <c r="O37" s="123"/>
      <c r="P37" s="123"/>
      <c r="Q37" s="123"/>
      <c r="R37" s="120"/>
      <c r="S37" s="120"/>
      <c r="T37" s="120"/>
      <c r="U37" s="120"/>
      <c r="V37" s="121">
        <f>SUM(B37:U37)</f>
        <v>0</v>
      </c>
      <c r="W37" s="123"/>
      <c r="X37" s="123"/>
      <c r="Y37" s="124"/>
      <c r="Z37" s="125"/>
      <c r="AA37" s="123">
        <v>1</v>
      </c>
      <c r="AB37" s="126"/>
      <c r="AC37" s="126"/>
      <c r="AD37" s="126"/>
      <c r="AE37" s="126">
        <v>11</v>
      </c>
      <c r="AF37" s="126"/>
      <c r="AG37" s="123"/>
      <c r="AH37" s="123">
        <v>1</v>
      </c>
      <c r="AI37" s="123"/>
      <c r="AJ37" s="123"/>
      <c r="AK37" s="127"/>
      <c r="AL37" s="126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7"/>
      <c r="AX37" s="126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7"/>
      <c r="BJ37" s="126"/>
      <c r="BK37" s="123"/>
      <c r="BL37" s="123"/>
      <c r="BM37" s="123"/>
      <c r="BN37" s="123"/>
      <c r="BO37" s="123"/>
      <c r="BP37" s="123"/>
      <c r="BQ37" s="123"/>
      <c r="BR37" s="123"/>
      <c r="BS37" s="123"/>
    </row>
    <row r="38" spans="1:71" ht="16.5">
      <c r="A38" s="119" t="s">
        <v>770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1"/>
      <c r="N38" s="122"/>
      <c r="O38" s="120"/>
      <c r="P38" s="120"/>
      <c r="Q38" s="120"/>
      <c r="R38" s="120"/>
      <c r="S38" s="120"/>
      <c r="T38" s="120"/>
      <c r="U38" s="120"/>
      <c r="V38" s="121">
        <f>SUM(B38:U38)</f>
        <v>0</v>
      </c>
      <c r="W38" s="123"/>
      <c r="X38" s="123"/>
      <c r="Y38" s="124"/>
      <c r="Z38" s="125"/>
      <c r="AA38" s="123"/>
      <c r="AB38" s="126"/>
      <c r="AC38" s="126"/>
      <c r="AD38" s="126"/>
      <c r="AE38" s="126"/>
      <c r="AF38" s="126"/>
      <c r="AG38" s="123"/>
      <c r="AH38" s="123"/>
      <c r="AI38" s="123"/>
      <c r="AJ38" s="123"/>
      <c r="AK38" s="127"/>
      <c r="AL38" s="126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7"/>
      <c r="AX38" s="126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7"/>
      <c r="BJ38" s="126"/>
      <c r="BK38" s="123"/>
      <c r="BL38" s="123"/>
      <c r="BM38" s="123"/>
      <c r="BN38" s="123"/>
      <c r="BO38" s="123"/>
      <c r="BP38" s="123"/>
      <c r="BQ38" s="123"/>
      <c r="BR38" s="123"/>
      <c r="BS38" s="123"/>
    </row>
    <row r="39" spans="1:71" ht="16.5">
      <c r="A39" s="119" t="s">
        <v>771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4"/>
      <c r="N39" s="159"/>
      <c r="O39" s="123"/>
      <c r="P39" s="123"/>
      <c r="Q39" s="123"/>
      <c r="R39" s="123"/>
      <c r="S39" s="120"/>
      <c r="T39" s="120"/>
      <c r="U39" s="120"/>
      <c r="V39" s="121">
        <f>SUM(B39:U39)</f>
        <v>0</v>
      </c>
      <c r="W39" s="123"/>
      <c r="X39" s="123"/>
      <c r="Y39" s="124"/>
      <c r="Z39" s="125"/>
      <c r="AA39" s="123">
        <v>2</v>
      </c>
      <c r="AB39" s="126"/>
      <c r="AC39" s="126"/>
      <c r="AD39" s="126"/>
      <c r="AE39" s="126"/>
      <c r="AF39" s="126"/>
      <c r="AG39" s="123"/>
      <c r="AH39" s="123"/>
      <c r="AI39" s="123"/>
      <c r="AJ39" s="123"/>
      <c r="AK39" s="127"/>
      <c r="AL39" s="126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7"/>
      <c r="AX39" s="126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7"/>
      <c r="BJ39" s="126"/>
      <c r="BK39" s="123"/>
      <c r="BL39" s="123"/>
      <c r="BM39" s="123"/>
      <c r="BN39" s="123"/>
      <c r="BO39" s="123"/>
      <c r="BP39" s="123"/>
      <c r="BQ39" s="123"/>
      <c r="BR39" s="123"/>
      <c r="BS39" s="123"/>
    </row>
    <row r="40" spans="1:71" ht="16.5">
      <c r="A40" s="119" t="s">
        <v>772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4"/>
      <c r="N40" s="159"/>
      <c r="O40" s="123"/>
      <c r="P40" s="123"/>
      <c r="Q40" s="123"/>
      <c r="R40" s="123"/>
      <c r="S40" s="120"/>
      <c r="T40" s="120"/>
      <c r="U40" s="120"/>
      <c r="V40" s="120">
        <v>3</v>
      </c>
      <c r="W40" s="121">
        <f>SUM(C40:V40)</f>
        <v>3</v>
      </c>
      <c r="X40" s="123">
        <v>1</v>
      </c>
      <c r="Y40" s="124"/>
      <c r="Z40" s="125"/>
      <c r="AA40" s="123">
        <v>5</v>
      </c>
      <c r="AB40" s="126"/>
      <c r="AC40" s="126"/>
      <c r="AD40" s="126"/>
      <c r="AE40" s="126"/>
      <c r="AF40" s="126">
        <v>8</v>
      </c>
      <c r="AG40" s="123">
        <v>9</v>
      </c>
      <c r="AH40" s="123">
        <v>6</v>
      </c>
      <c r="AI40" s="123"/>
      <c r="AJ40" s="123"/>
      <c r="AK40" s="127"/>
      <c r="AL40" s="126"/>
      <c r="AM40" s="123">
        <v>2</v>
      </c>
      <c r="AN40" s="123"/>
      <c r="AO40" s="123"/>
      <c r="AP40" s="123"/>
      <c r="AQ40" s="123"/>
      <c r="AR40" s="123"/>
      <c r="AS40" s="123"/>
      <c r="AT40" s="123"/>
      <c r="AU40" s="123"/>
      <c r="AV40" s="123"/>
      <c r="AW40" s="127"/>
      <c r="AX40" s="126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7"/>
      <c r="BJ40" s="126"/>
      <c r="BK40" s="123"/>
      <c r="BL40" s="123"/>
      <c r="BM40" s="123"/>
      <c r="BN40" s="123"/>
      <c r="BO40" s="123"/>
      <c r="BP40" s="123"/>
      <c r="BQ40" s="123"/>
      <c r="BR40" s="123"/>
      <c r="BS40" s="123"/>
    </row>
    <row r="41" spans="1:71" ht="16.5">
      <c r="A41" s="119" t="s">
        <v>773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1"/>
      <c r="N41" s="122"/>
      <c r="O41" s="120"/>
      <c r="P41" s="120"/>
      <c r="Q41" s="120"/>
      <c r="R41" s="120"/>
      <c r="S41" s="120"/>
      <c r="T41" s="120"/>
      <c r="U41" s="120"/>
      <c r="V41" s="121">
        <f>SUM(B41:U41)</f>
        <v>0</v>
      </c>
      <c r="W41" s="123"/>
      <c r="X41" s="123"/>
      <c r="Y41" s="124"/>
      <c r="Z41" s="125"/>
      <c r="AA41" s="123"/>
      <c r="AB41" s="126"/>
      <c r="AC41" s="126"/>
      <c r="AD41" s="126"/>
      <c r="AE41" s="126"/>
      <c r="AF41" s="126"/>
      <c r="AG41" s="123"/>
      <c r="AH41" s="123"/>
      <c r="AI41" s="123"/>
      <c r="AJ41" s="123"/>
      <c r="AK41" s="127"/>
      <c r="AL41" s="126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7"/>
      <c r="AX41" s="126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7"/>
      <c r="BJ41" s="126"/>
      <c r="BK41" s="123"/>
      <c r="BL41" s="123"/>
      <c r="BM41" s="123"/>
      <c r="BN41" s="123"/>
      <c r="BO41" s="123"/>
      <c r="BP41" s="123"/>
      <c r="BQ41" s="123"/>
      <c r="BR41" s="123"/>
      <c r="BS41" s="123"/>
    </row>
    <row r="42" spans="1:71" ht="16.5">
      <c r="A42" s="119" t="s">
        <v>774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1"/>
      <c r="N42" s="122"/>
      <c r="O42" s="120"/>
      <c r="P42" s="120"/>
      <c r="Q42" s="120"/>
      <c r="R42" s="120"/>
      <c r="S42" s="120"/>
      <c r="T42" s="120"/>
      <c r="U42" s="120"/>
      <c r="V42" s="121">
        <f>SUM(B42:U42)</f>
        <v>0</v>
      </c>
      <c r="W42" s="123"/>
      <c r="X42" s="123"/>
      <c r="Y42" s="124"/>
      <c r="Z42" s="125"/>
      <c r="AA42" s="123"/>
      <c r="AB42" s="126"/>
      <c r="AC42" s="126"/>
      <c r="AD42" s="126"/>
      <c r="AE42" s="126"/>
      <c r="AF42" s="126"/>
      <c r="AG42" s="123"/>
      <c r="AH42" s="123"/>
      <c r="AI42" s="123"/>
      <c r="AJ42" s="123"/>
      <c r="AK42" s="127"/>
      <c r="AL42" s="126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7"/>
      <c r="AX42" s="126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7"/>
      <c r="BJ42" s="126"/>
      <c r="BK42" s="123"/>
      <c r="BL42" s="123"/>
      <c r="BM42" s="123"/>
      <c r="BN42" s="123"/>
      <c r="BO42" s="123"/>
      <c r="BP42" s="123"/>
      <c r="BQ42" s="123"/>
      <c r="BR42" s="123"/>
      <c r="BS42" s="123"/>
    </row>
    <row r="43" spans="1:71" ht="16.5">
      <c r="A43" s="119" t="s">
        <v>775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1"/>
      <c r="N43" s="122"/>
      <c r="O43" s="120"/>
      <c r="P43" s="120"/>
      <c r="Q43" s="120"/>
      <c r="R43" s="120"/>
      <c r="S43" s="120"/>
      <c r="T43" s="120"/>
      <c r="U43" s="120"/>
      <c r="V43" s="121">
        <f>SUM(B43:U43)</f>
        <v>0</v>
      </c>
      <c r="W43" s="123"/>
      <c r="X43" s="123"/>
      <c r="Y43" s="124"/>
      <c r="Z43" s="125"/>
      <c r="AA43" s="123"/>
      <c r="AB43" s="126"/>
      <c r="AC43" s="126"/>
      <c r="AD43" s="126"/>
      <c r="AE43" s="126"/>
      <c r="AF43" s="126"/>
      <c r="AG43" s="123"/>
      <c r="AH43" s="123"/>
      <c r="AI43" s="123"/>
      <c r="AJ43" s="123"/>
      <c r="AK43" s="127"/>
      <c r="AL43" s="126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7"/>
      <c r="AX43" s="126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7"/>
      <c r="BJ43" s="126"/>
      <c r="BK43" s="123"/>
      <c r="BL43" s="123"/>
      <c r="BM43" s="123"/>
      <c r="BN43" s="123"/>
      <c r="BO43" s="123"/>
      <c r="BP43" s="123"/>
      <c r="BQ43" s="123"/>
      <c r="BR43" s="123"/>
      <c r="BS43" s="123"/>
    </row>
    <row r="44" spans="1:71" ht="16.5">
      <c r="A44" s="119" t="s">
        <v>776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1"/>
      <c r="N44" s="122"/>
      <c r="O44" s="120"/>
      <c r="P44" s="120"/>
      <c r="Q44" s="120"/>
      <c r="R44" s="120"/>
      <c r="S44" s="120"/>
      <c r="T44" s="120"/>
      <c r="U44" s="120"/>
      <c r="V44" s="121">
        <f>SUM(B44:U44)</f>
        <v>0</v>
      </c>
      <c r="W44" s="123"/>
      <c r="X44" s="123"/>
      <c r="Y44" s="124"/>
      <c r="Z44" s="125"/>
      <c r="AA44" s="123"/>
      <c r="AB44" s="126"/>
      <c r="AC44" s="126"/>
      <c r="AD44" s="126">
        <v>11</v>
      </c>
      <c r="AE44" s="126"/>
      <c r="AF44" s="126"/>
      <c r="AG44" s="123"/>
      <c r="AH44" s="123"/>
      <c r="AI44" s="123"/>
      <c r="AJ44" s="123"/>
      <c r="AK44" s="127"/>
      <c r="AL44" s="126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7"/>
      <c r="AX44" s="126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7"/>
      <c r="BJ44" s="126"/>
      <c r="BK44" s="123"/>
      <c r="BL44" s="123"/>
      <c r="BM44" s="123"/>
      <c r="BN44" s="123"/>
      <c r="BO44" s="123"/>
      <c r="BP44" s="123"/>
      <c r="BQ44" s="123"/>
      <c r="BR44" s="123"/>
      <c r="BS44" s="123"/>
    </row>
    <row r="45" spans="1:71" ht="16.5">
      <c r="A45" s="119" t="s">
        <v>777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1"/>
      <c r="N45" s="122"/>
      <c r="O45" s="120"/>
      <c r="P45" s="120"/>
      <c r="Q45" s="120"/>
      <c r="R45" s="120"/>
      <c r="S45" s="120"/>
      <c r="T45" s="120"/>
      <c r="U45" s="120"/>
      <c r="V45" s="121">
        <f>SUM(B45:U45)</f>
        <v>0</v>
      </c>
      <c r="W45" s="123"/>
      <c r="X45" s="123"/>
      <c r="Y45" s="124"/>
      <c r="Z45" s="125">
        <v>1</v>
      </c>
      <c r="AA45" s="123">
        <v>3</v>
      </c>
      <c r="AB45" s="126"/>
      <c r="AC45" s="126">
        <v>3</v>
      </c>
      <c r="AD45" s="126"/>
      <c r="AE45" s="126"/>
      <c r="AF45" s="126">
        <v>4</v>
      </c>
      <c r="AG45" s="123">
        <v>6</v>
      </c>
      <c r="AH45" s="123"/>
      <c r="AI45" s="123"/>
      <c r="AJ45" s="123"/>
      <c r="AK45" s="127"/>
      <c r="AL45" s="126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7"/>
      <c r="AX45" s="126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7"/>
      <c r="BJ45" s="126"/>
      <c r="BK45" s="123"/>
      <c r="BL45" s="123"/>
      <c r="BM45" s="123"/>
      <c r="BN45" s="123"/>
      <c r="BO45" s="123"/>
      <c r="BP45" s="123"/>
      <c r="BQ45" s="123"/>
      <c r="BR45" s="123"/>
      <c r="BS45" s="123"/>
    </row>
    <row r="46" spans="1:71" ht="16.5">
      <c r="A46" s="119" t="s">
        <v>782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1"/>
      <c r="N46" s="122"/>
      <c r="O46" s="120"/>
      <c r="P46" s="120"/>
      <c r="Q46" s="120"/>
      <c r="R46" s="120"/>
      <c r="S46" s="120"/>
      <c r="T46" s="120"/>
      <c r="U46" s="120"/>
      <c r="V46" s="121"/>
      <c r="W46" s="123"/>
      <c r="X46" s="123"/>
      <c r="Y46" s="124"/>
      <c r="Z46" s="125">
        <v>4</v>
      </c>
      <c r="AA46" s="123">
        <v>8</v>
      </c>
      <c r="AB46" s="126"/>
      <c r="AC46" s="126"/>
      <c r="AD46" s="126"/>
      <c r="AE46" s="126">
        <v>5</v>
      </c>
      <c r="AF46" s="126">
        <v>1</v>
      </c>
      <c r="AG46" s="123">
        <v>7</v>
      </c>
      <c r="AH46" s="123">
        <v>11</v>
      </c>
      <c r="AI46" s="123"/>
      <c r="AJ46" s="123"/>
      <c r="AK46" s="127"/>
      <c r="AL46" s="126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7"/>
      <c r="AX46" s="126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7"/>
      <c r="BJ46" s="126"/>
      <c r="BK46" s="123"/>
      <c r="BL46" s="123"/>
      <c r="BM46" s="123"/>
      <c r="BN46" s="123"/>
      <c r="BO46" s="123"/>
      <c r="BP46" s="123"/>
      <c r="BQ46" s="123">
        <v>50</v>
      </c>
      <c r="BR46" s="123"/>
      <c r="BS46" s="123"/>
    </row>
    <row r="47" spans="1:71" ht="16.5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1"/>
      <c r="N47" s="122"/>
      <c r="O47" s="120"/>
      <c r="P47" s="120"/>
      <c r="Q47" s="120"/>
      <c r="R47" s="120"/>
      <c r="S47" s="120"/>
      <c r="T47" s="120"/>
      <c r="U47" s="120"/>
      <c r="V47" s="121"/>
      <c r="W47" s="123"/>
      <c r="X47" s="123"/>
      <c r="Y47" s="124"/>
      <c r="Z47" s="125"/>
      <c r="AA47" s="123"/>
      <c r="AB47" s="126"/>
      <c r="AC47" s="126"/>
      <c r="AD47" s="126"/>
      <c r="AE47" s="126"/>
      <c r="AF47" s="126"/>
      <c r="AG47" s="123"/>
      <c r="AH47" s="123"/>
      <c r="AI47" s="123"/>
      <c r="AJ47" s="123"/>
      <c r="AK47" s="127"/>
      <c r="AL47" s="126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7"/>
      <c r="AX47" s="126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7"/>
      <c r="BJ47" s="126"/>
      <c r="BK47" s="123"/>
      <c r="BL47" s="123"/>
      <c r="BM47" s="123"/>
      <c r="BN47" s="123"/>
      <c r="BO47" s="123"/>
      <c r="BP47" s="123"/>
      <c r="BQ47" s="123"/>
      <c r="BR47" s="123"/>
      <c r="BS47" s="123"/>
    </row>
    <row r="48" spans="1:71" ht="16.5">
      <c r="A48" s="119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2"/>
      <c r="O48" s="120"/>
      <c r="P48" s="120"/>
      <c r="Q48" s="120"/>
      <c r="R48" s="120"/>
      <c r="S48" s="120"/>
      <c r="T48" s="120"/>
      <c r="U48" s="120"/>
      <c r="V48" s="121">
        <f>SUM(B48:U48)</f>
        <v>0</v>
      </c>
      <c r="W48" s="123"/>
      <c r="X48" s="123"/>
      <c r="Y48" s="124"/>
      <c r="Z48" s="125"/>
      <c r="AA48" s="123"/>
      <c r="AB48" s="126"/>
      <c r="AC48" s="126"/>
      <c r="AD48" s="126"/>
      <c r="AE48" s="126"/>
      <c r="AF48" s="126"/>
      <c r="AG48" s="123"/>
      <c r="AH48" s="123"/>
      <c r="AI48" s="123"/>
      <c r="AJ48" s="123"/>
      <c r="AK48" s="127"/>
      <c r="AL48" s="126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7"/>
      <c r="AX48" s="126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7"/>
      <c r="BJ48" s="126"/>
      <c r="BK48" s="123"/>
      <c r="BL48" s="123"/>
      <c r="BM48" s="123"/>
      <c r="BN48" s="123"/>
      <c r="BO48" s="123"/>
      <c r="BP48" s="123"/>
      <c r="BQ48" s="123"/>
      <c r="BR48" s="123"/>
      <c r="BS48" s="123"/>
    </row>
    <row r="49" spans="1:71" ht="16.5">
      <c r="A49" s="160" t="s">
        <v>779</v>
      </c>
      <c r="B49" s="161">
        <f>SUM(B3:B48)</f>
        <v>0</v>
      </c>
      <c r="C49" s="161">
        <f t="shared" ref="C49:BN49" si="1">SUM(C3:C48)</f>
        <v>0</v>
      </c>
      <c r="D49" s="161">
        <f t="shared" si="1"/>
        <v>0</v>
      </c>
      <c r="E49" s="161">
        <f t="shared" si="1"/>
        <v>0</v>
      </c>
      <c r="F49" s="161">
        <f t="shared" si="1"/>
        <v>0</v>
      </c>
      <c r="G49" s="161">
        <f t="shared" si="1"/>
        <v>0</v>
      </c>
      <c r="H49" s="161">
        <f t="shared" si="1"/>
        <v>0</v>
      </c>
      <c r="I49" s="161">
        <f t="shared" si="1"/>
        <v>0</v>
      </c>
      <c r="J49" s="161">
        <f t="shared" si="1"/>
        <v>0</v>
      </c>
      <c r="K49" s="161">
        <f t="shared" si="1"/>
        <v>0</v>
      </c>
      <c r="L49" s="161">
        <f t="shared" si="1"/>
        <v>0</v>
      </c>
      <c r="M49" s="162">
        <f t="shared" si="1"/>
        <v>0</v>
      </c>
      <c r="N49" s="163">
        <f t="shared" si="1"/>
        <v>4</v>
      </c>
      <c r="O49" s="161">
        <f t="shared" si="1"/>
        <v>1</v>
      </c>
      <c r="P49" s="161">
        <f t="shared" si="1"/>
        <v>4</v>
      </c>
      <c r="Q49" s="161">
        <f t="shared" si="1"/>
        <v>10</v>
      </c>
      <c r="R49" s="161">
        <f t="shared" si="1"/>
        <v>0</v>
      </c>
      <c r="S49" s="161">
        <f t="shared" si="1"/>
        <v>0</v>
      </c>
      <c r="T49" s="161">
        <f t="shared" si="1"/>
        <v>0</v>
      </c>
      <c r="U49" s="161">
        <f t="shared" si="1"/>
        <v>0</v>
      </c>
      <c r="V49" s="161">
        <f t="shared" si="1"/>
        <v>12</v>
      </c>
      <c r="W49" s="161">
        <f t="shared" si="1"/>
        <v>8</v>
      </c>
      <c r="X49" s="161">
        <f t="shared" si="1"/>
        <v>2</v>
      </c>
      <c r="Y49" s="162">
        <f t="shared" si="1"/>
        <v>0</v>
      </c>
      <c r="Z49" s="164">
        <f t="shared" si="1"/>
        <v>5</v>
      </c>
      <c r="AA49" s="161">
        <f t="shared" si="1"/>
        <v>28</v>
      </c>
      <c r="AB49" s="161">
        <f t="shared" si="1"/>
        <v>1</v>
      </c>
      <c r="AC49" s="161">
        <f t="shared" si="1"/>
        <v>4</v>
      </c>
      <c r="AD49" s="161">
        <f t="shared" si="1"/>
        <v>11</v>
      </c>
      <c r="AE49" s="161">
        <f t="shared" si="1"/>
        <v>27</v>
      </c>
      <c r="AF49" s="161">
        <f t="shared" si="1"/>
        <v>14</v>
      </c>
      <c r="AG49" s="161">
        <f t="shared" si="1"/>
        <v>28</v>
      </c>
      <c r="AH49" s="161">
        <f t="shared" si="1"/>
        <v>19</v>
      </c>
      <c r="AI49" s="161">
        <f t="shared" si="1"/>
        <v>0</v>
      </c>
      <c r="AJ49" s="161">
        <f t="shared" si="1"/>
        <v>0</v>
      </c>
      <c r="AK49" s="165">
        <f t="shared" si="1"/>
        <v>0</v>
      </c>
      <c r="AL49" s="166">
        <f t="shared" si="1"/>
        <v>0</v>
      </c>
      <c r="AM49" s="161">
        <f t="shared" si="1"/>
        <v>2</v>
      </c>
      <c r="AN49" s="161">
        <f t="shared" si="1"/>
        <v>0</v>
      </c>
      <c r="AO49" s="161">
        <f t="shared" si="1"/>
        <v>0</v>
      </c>
      <c r="AP49" s="161">
        <f t="shared" si="1"/>
        <v>0</v>
      </c>
      <c r="AQ49" s="161">
        <f t="shared" si="1"/>
        <v>0</v>
      </c>
      <c r="AR49" s="161">
        <f t="shared" si="1"/>
        <v>0</v>
      </c>
      <c r="AS49" s="161">
        <f t="shared" si="1"/>
        <v>0</v>
      </c>
      <c r="AT49" s="161">
        <f t="shared" si="1"/>
        <v>0</v>
      </c>
      <c r="AU49" s="161">
        <f t="shared" si="1"/>
        <v>0</v>
      </c>
      <c r="AV49" s="161">
        <f t="shared" si="1"/>
        <v>0</v>
      </c>
      <c r="AW49" s="165">
        <f t="shared" si="1"/>
        <v>0</v>
      </c>
      <c r="AX49" s="166">
        <f t="shared" si="1"/>
        <v>0</v>
      </c>
      <c r="AY49" s="161">
        <f t="shared" si="1"/>
        <v>0</v>
      </c>
      <c r="AZ49" s="161">
        <f t="shared" si="1"/>
        <v>0</v>
      </c>
      <c r="BA49" s="161">
        <f t="shared" si="1"/>
        <v>0</v>
      </c>
      <c r="BB49" s="161">
        <f t="shared" si="1"/>
        <v>0</v>
      </c>
      <c r="BC49" s="161">
        <f t="shared" si="1"/>
        <v>0</v>
      </c>
      <c r="BD49" s="161">
        <f t="shared" si="1"/>
        <v>0</v>
      </c>
      <c r="BE49" s="161">
        <f t="shared" si="1"/>
        <v>0</v>
      </c>
      <c r="BF49" s="161">
        <f t="shared" si="1"/>
        <v>0</v>
      </c>
      <c r="BG49" s="161">
        <f t="shared" si="1"/>
        <v>0</v>
      </c>
      <c r="BH49" s="161">
        <f t="shared" si="1"/>
        <v>0</v>
      </c>
      <c r="BI49" s="165">
        <f t="shared" si="1"/>
        <v>0</v>
      </c>
      <c r="BJ49" s="166">
        <f t="shared" si="1"/>
        <v>0</v>
      </c>
      <c r="BK49" s="161">
        <f t="shared" si="1"/>
        <v>0</v>
      </c>
      <c r="BL49" s="161">
        <f t="shared" si="1"/>
        <v>0</v>
      </c>
      <c r="BM49" s="161">
        <f t="shared" si="1"/>
        <v>0</v>
      </c>
      <c r="BN49" s="161">
        <f t="shared" si="1"/>
        <v>0</v>
      </c>
      <c r="BO49" s="161">
        <f t="shared" ref="BO49:BS49" si="2">SUM(BO3:BO48)</f>
        <v>0</v>
      </c>
      <c r="BP49" s="161">
        <f t="shared" si="2"/>
        <v>0</v>
      </c>
      <c r="BQ49" s="161">
        <f t="shared" si="2"/>
        <v>50</v>
      </c>
      <c r="BR49" s="161"/>
      <c r="BS49" s="161"/>
    </row>
    <row r="50" spans="1:71" ht="16.5">
      <c r="A50" s="145" t="s">
        <v>783</v>
      </c>
      <c r="B50" s="133">
        <f>B49</f>
        <v>0</v>
      </c>
      <c r="C50" s="133">
        <f>B50+C49</f>
        <v>0</v>
      </c>
      <c r="D50" s="133">
        <f t="shared" ref="D50:AS50" si="3">C50+D49</f>
        <v>0</v>
      </c>
      <c r="E50" s="133">
        <f t="shared" si="3"/>
        <v>0</v>
      </c>
      <c r="F50" s="133">
        <f t="shared" si="3"/>
        <v>0</v>
      </c>
      <c r="G50" s="133">
        <f t="shared" si="3"/>
        <v>0</v>
      </c>
      <c r="H50" s="133">
        <f t="shared" si="3"/>
        <v>0</v>
      </c>
      <c r="I50" s="133">
        <f t="shared" si="3"/>
        <v>0</v>
      </c>
      <c r="J50" s="133">
        <f t="shared" si="3"/>
        <v>0</v>
      </c>
      <c r="K50" s="133">
        <f t="shared" si="3"/>
        <v>0</v>
      </c>
      <c r="L50" s="133">
        <f t="shared" si="3"/>
        <v>0</v>
      </c>
      <c r="M50" s="133">
        <f t="shared" si="3"/>
        <v>0</v>
      </c>
      <c r="N50" s="146">
        <f t="shared" si="3"/>
        <v>4</v>
      </c>
      <c r="O50" s="133">
        <f t="shared" si="3"/>
        <v>5</v>
      </c>
      <c r="P50" s="133">
        <f t="shared" si="3"/>
        <v>9</v>
      </c>
      <c r="Q50" s="133">
        <f t="shared" si="3"/>
        <v>19</v>
      </c>
      <c r="R50" s="133">
        <f t="shared" si="3"/>
        <v>19</v>
      </c>
      <c r="S50" s="133">
        <f t="shared" si="3"/>
        <v>19</v>
      </c>
      <c r="T50" s="133">
        <f t="shared" si="3"/>
        <v>19</v>
      </c>
      <c r="U50" s="133">
        <f t="shared" si="3"/>
        <v>19</v>
      </c>
      <c r="V50" s="133">
        <f t="shared" si="3"/>
        <v>31</v>
      </c>
      <c r="W50" s="133">
        <f t="shared" si="3"/>
        <v>39</v>
      </c>
      <c r="X50" s="133">
        <f t="shared" si="3"/>
        <v>41</v>
      </c>
      <c r="Y50" s="133">
        <f t="shared" si="3"/>
        <v>41</v>
      </c>
      <c r="Z50" s="146">
        <f t="shared" si="3"/>
        <v>46</v>
      </c>
      <c r="AA50" s="167">
        <f t="shared" si="3"/>
        <v>74</v>
      </c>
      <c r="AB50" s="133">
        <f t="shared" si="3"/>
        <v>75</v>
      </c>
      <c r="AC50" s="133">
        <f t="shared" si="3"/>
        <v>79</v>
      </c>
      <c r="AD50" s="133">
        <f t="shared" si="3"/>
        <v>90</v>
      </c>
      <c r="AE50" s="133">
        <f t="shared" si="3"/>
        <v>117</v>
      </c>
      <c r="AF50" s="133">
        <f t="shared" si="3"/>
        <v>131</v>
      </c>
      <c r="AG50" s="133">
        <f t="shared" si="3"/>
        <v>159</v>
      </c>
      <c r="AH50" s="133">
        <f t="shared" si="3"/>
        <v>178</v>
      </c>
      <c r="AI50" s="133">
        <f t="shared" si="3"/>
        <v>178</v>
      </c>
      <c r="AJ50" s="133">
        <f t="shared" si="3"/>
        <v>178</v>
      </c>
      <c r="AK50" s="133">
        <f t="shared" si="3"/>
        <v>178</v>
      </c>
      <c r="AL50" s="133">
        <f t="shared" si="3"/>
        <v>178</v>
      </c>
      <c r="AM50" s="133">
        <f t="shared" si="3"/>
        <v>180</v>
      </c>
      <c r="AN50" s="133">
        <f t="shared" si="3"/>
        <v>180</v>
      </c>
      <c r="AO50" s="133">
        <f t="shared" si="3"/>
        <v>180</v>
      </c>
      <c r="AP50" s="133">
        <f t="shared" si="3"/>
        <v>180</v>
      </c>
      <c r="AQ50" s="133">
        <f t="shared" si="3"/>
        <v>180</v>
      </c>
      <c r="AR50" s="133">
        <f t="shared" si="3"/>
        <v>180</v>
      </c>
      <c r="AS50" s="133">
        <f t="shared" si="3"/>
        <v>180</v>
      </c>
      <c r="AT50" s="133">
        <f t="shared" ref="AT50" si="4">AQ50+AT49</f>
        <v>180</v>
      </c>
      <c r="AU50" s="133">
        <f t="shared" ref="AU50:BQ50" si="5">AM50+AU49</f>
        <v>180</v>
      </c>
      <c r="AV50" s="133">
        <f t="shared" si="5"/>
        <v>180</v>
      </c>
      <c r="AW50" s="133">
        <f t="shared" si="5"/>
        <v>180</v>
      </c>
      <c r="AX50" s="133">
        <f t="shared" si="5"/>
        <v>180</v>
      </c>
      <c r="AY50" s="133">
        <f t="shared" si="5"/>
        <v>180</v>
      </c>
      <c r="AZ50" s="133">
        <f t="shared" si="5"/>
        <v>180</v>
      </c>
      <c r="BA50" s="133">
        <f t="shared" si="5"/>
        <v>180</v>
      </c>
      <c r="BB50" s="133">
        <f t="shared" si="5"/>
        <v>180</v>
      </c>
      <c r="BC50" s="133">
        <f t="shared" si="5"/>
        <v>180</v>
      </c>
      <c r="BD50" s="133">
        <f t="shared" si="5"/>
        <v>180</v>
      </c>
      <c r="BE50" s="133">
        <f t="shared" si="5"/>
        <v>180</v>
      </c>
      <c r="BF50" s="133">
        <f t="shared" si="5"/>
        <v>180</v>
      </c>
      <c r="BG50" s="133">
        <f t="shared" si="5"/>
        <v>180</v>
      </c>
      <c r="BH50" s="133">
        <f t="shared" si="5"/>
        <v>180</v>
      </c>
      <c r="BI50" s="133">
        <f t="shared" si="5"/>
        <v>180</v>
      </c>
      <c r="BJ50" s="133">
        <f t="shared" si="5"/>
        <v>180</v>
      </c>
      <c r="BK50" s="133">
        <f t="shared" si="5"/>
        <v>180</v>
      </c>
      <c r="BL50" s="133">
        <f t="shared" si="5"/>
        <v>180</v>
      </c>
      <c r="BM50" s="133">
        <f t="shared" si="5"/>
        <v>180</v>
      </c>
      <c r="BN50" s="133">
        <f t="shared" si="5"/>
        <v>180</v>
      </c>
      <c r="BO50" s="133">
        <f t="shared" si="5"/>
        <v>180</v>
      </c>
      <c r="BP50" s="133">
        <f t="shared" si="5"/>
        <v>180</v>
      </c>
      <c r="BQ50" s="133">
        <f t="shared" si="5"/>
        <v>230</v>
      </c>
      <c r="BR50" s="133">
        <f>BQ50+BR49</f>
        <v>230</v>
      </c>
      <c r="BS50" s="133">
        <f t="shared" ref="BS50" si="6">BR50+BS49</f>
        <v>230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9E9-3547-483E-9103-5AF4053526DA}">
  <dimension ref="A1:G120"/>
  <sheetViews>
    <sheetView tabSelected="1" workbookViewId="0">
      <selection activeCell="J8" sqref="J8"/>
    </sheetView>
  </sheetViews>
  <sheetFormatPr defaultRowHeight="15.75"/>
  <cols>
    <col min="2" max="2" width="18.7109375" bestFit="1" customWidth="1"/>
    <col min="3" max="3" width="21.28515625" bestFit="1" customWidth="1"/>
    <col min="7" max="7" width="31.5703125" bestFit="1" customWidth="1"/>
  </cols>
  <sheetData>
    <row r="1" spans="1:7" ht="18">
      <c r="A1" s="168" t="s">
        <v>784</v>
      </c>
      <c r="B1" s="169" t="s">
        <v>785</v>
      </c>
      <c r="C1" s="170" t="s">
        <v>786</v>
      </c>
      <c r="D1" s="168" t="s">
        <v>787</v>
      </c>
      <c r="E1" s="168" t="s">
        <v>788</v>
      </c>
      <c r="F1" s="168" t="s">
        <v>789</v>
      </c>
      <c r="G1" s="168" t="s">
        <v>790</v>
      </c>
    </row>
    <row r="2" spans="1:7">
      <c r="A2" s="171">
        <v>1</v>
      </c>
      <c r="B2" s="172" t="s">
        <v>791</v>
      </c>
      <c r="C2" s="173">
        <v>44215</v>
      </c>
      <c r="D2" s="171">
        <v>371</v>
      </c>
      <c r="E2" s="171">
        <v>0</v>
      </c>
      <c r="F2" s="174">
        <f>E2/D2</f>
        <v>0</v>
      </c>
      <c r="G2" s="171"/>
    </row>
    <row r="3" spans="1:7">
      <c r="A3" s="171">
        <v>2</v>
      </c>
      <c r="B3" s="172" t="s">
        <v>792</v>
      </c>
      <c r="C3" s="173">
        <v>44216</v>
      </c>
      <c r="D3" s="171">
        <v>144</v>
      </c>
      <c r="E3" s="171">
        <v>0</v>
      </c>
      <c r="F3" s="174">
        <f t="shared" ref="F3:F53" si="0">E3/D3</f>
        <v>0</v>
      </c>
      <c r="G3" s="171">
        <v>2044</v>
      </c>
    </row>
    <row r="4" spans="1:7">
      <c r="A4" s="171">
        <v>3</v>
      </c>
      <c r="B4" s="172" t="s">
        <v>792</v>
      </c>
      <c r="C4" s="173">
        <v>44217</v>
      </c>
      <c r="D4" s="171">
        <v>288</v>
      </c>
      <c r="E4" s="171">
        <v>2</v>
      </c>
      <c r="F4" s="174">
        <f t="shared" si="0"/>
        <v>6.9444444444444441E-3</v>
      </c>
      <c r="G4" s="171" t="s">
        <v>793</v>
      </c>
    </row>
    <row r="5" spans="1:7">
      <c r="A5" s="171">
        <v>4</v>
      </c>
      <c r="B5" s="172" t="s">
        <v>792</v>
      </c>
      <c r="C5" s="173">
        <v>44221</v>
      </c>
      <c r="D5" s="171">
        <v>300</v>
      </c>
      <c r="E5" s="171">
        <v>1</v>
      </c>
      <c r="F5" s="174">
        <f t="shared" si="0"/>
        <v>3.3333333333333335E-3</v>
      </c>
      <c r="G5" s="171">
        <v>2033</v>
      </c>
    </row>
    <row r="6" spans="1:7">
      <c r="A6" s="171">
        <v>5</v>
      </c>
      <c r="B6" s="172" t="s">
        <v>794</v>
      </c>
      <c r="C6" s="173">
        <v>44222</v>
      </c>
      <c r="D6" s="171">
        <v>396</v>
      </c>
      <c r="E6" s="171">
        <v>3</v>
      </c>
      <c r="F6" s="174">
        <f t="shared" si="0"/>
        <v>7.575757575757576E-3</v>
      </c>
      <c r="G6" s="171">
        <v>2033</v>
      </c>
    </row>
    <row r="7" spans="1:7">
      <c r="A7" s="171">
        <v>6</v>
      </c>
      <c r="B7" s="172" t="s">
        <v>795</v>
      </c>
      <c r="C7" s="173">
        <v>44228</v>
      </c>
      <c r="D7" s="171">
        <v>24</v>
      </c>
      <c r="E7" s="171">
        <v>0</v>
      </c>
      <c r="F7" s="174">
        <f t="shared" si="0"/>
        <v>0</v>
      </c>
      <c r="G7" s="171">
        <v>2021</v>
      </c>
    </row>
    <row r="8" spans="1:7">
      <c r="A8" s="171">
        <v>7</v>
      </c>
      <c r="B8" s="172" t="s">
        <v>796</v>
      </c>
      <c r="C8" s="173">
        <v>44228</v>
      </c>
      <c r="D8" s="171">
        <v>12</v>
      </c>
      <c r="E8" s="171">
        <v>0</v>
      </c>
      <c r="F8" s="174">
        <f t="shared" si="0"/>
        <v>0</v>
      </c>
      <c r="G8" s="171">
        <v>2035</v>
      </c>
    </row>
    <row r="9" spans="1:7">
      <c r="A9" s="171">
        <v>8</v>
      </c>
      <c r="B9" s="172" t="s">
        <v>791</v>
      </c>
      <c r="C9" s="173">
        <v>44228</v>
      </c>
      <c r="D9" s="171">
        <v>384</v>
      </c>
      <c r="E9" s="171">
        <v>1</v>
      </c>
      <c r="F9" s="174">
        <f t="shared" si="0"/>
        <v>2.6041666666666665E-3</v>
      </c>
      <c r="G9" s="171">
        <v>2030</v>
      </c>
    </row>
    <row r="10" spans="1:7">
      <c r="A10" s="171">
        <v>9</v>
      </c>
      <c r="B10" s="172" t="s">
        <v>792</v>
      </c>
      <c r="C10" s="173">
        <v>44228</v>
      </c>
      <c r="D10" s="171">
        <v>224</v>
      </c>
      <c r="E10" s="171">
        <v>0</v>
      </c>
      <c r="F10" s="174">
        <f t="shared" si="0"/>
        <v>0</v>
      </c>
      <c r="G10" s="171">
        <v>2033</v>
      </c>
    </row>
    <row r="11" spans="1:7">
      <c r="A11" s="171">
        <v>10</v>
      </c>
      <c r="B11" s="172" t="s">
        <v>792</v>
      </c>
      <c r="C11" s="173">
        <v>44229</v>
      </c>
      <c r="D11" s="171">
        <v>192</v>
      </c>
      <c r="E11" s="171">
        <v>0</v>
      </c>
      <c r="F11" s="174">
        <f t="shared" si="0"/>
        <v>0</v>
      </c>
      <c r="G11" s="171" t="s">
        <v>797</v>
      </c>
    </row>
    <row r="12" spans="1:7">
      <c r="A12" s="171">
        <v>11</v>
      </c>
      <c r="B12" s="172" t="s">
        <v>798</v>
      </c>
      <c r="C12" s="173">
        <v>44229</v>
      </c>
      <c r="D12" s="171">
        <v>267</v>
      </c>
      <c r="E12" s="171">
        <v>0</v>
      </c>
      <c r="F12" s="174">
        <f t="shared" si="0"/>
        <v>0</v>
      </c>
      <c r="G12" s="171">
        <v>2032</v>
      </c>
    </row>
    <row r="13" spans="1:7">
      <c r="A13" s="171">
        <v>12</v>
      </c>
      <c r="B13" s="172" t="s">
        <v>795</v>
      </c>
      <c r="C13" s="173">
        <v>44229</v>
      </c>
      <c r="D13" s="171">
        <v>55</v>
      </c>
      <c r="E13" s="171">
        <v>0</v>
      </c>
      <c r="F13" s="174">
        <f t="shared" si="0"/>
        <v>0</v>
      </c>
      <c r="G13" s="171">
        <v>2035</v>
      </c>
    </row>
    <row r="14" spans="1:7">
      <c r="A14" s="171">
        <v>13</v>
      </c>
      <c r="B14" s="172" t="s">
        <v>799</v>
      </c>
      <c r="C14" s="173">
        <v>44231</v>
      </c>
      <c r="D14" s="171">
        <v>204</v>
      </c>
      <c r="E14" s="171">
        <v>2</v>
      </c>
      <c r="F14" s="174">
        <f t="shared" si="0"/>
        <v>9.8039215686274508E-3</v>
      </c>
      <c r="G14" s="171" t="s">
        <v>800</v>
      </c>
    </row>
    <row r="15" spans="1:7">
      <c r="A15" s="171">
        <v>14</v>
      </c>
      <c r="B15" s="172" t="s">
        <v>801</v>
      </c>
      <c r="C15" s="173">
        <v>44231</v>
      </c>
      <c r="D15" s="171">
        <v>28</v>
      </c>
      <c r="E15" s="171">
        <v>0</v>
      </c>
      <c r="F15" s="174">
        <f t="shared" si="0"/>
        <v>0</v>
      </c>
      <c r="G15" s="171" t="s">
        <v>802</v>
      </c>
    </row>
    <row r="16" spans="1:7">
      <c r="A16" s="171">
        <v>15</v>
      </c>
      <c r="B16" s="172" t="s">
        <v>799</v>
      </c>
      <c r="C16" s="173">
        <v>44232</v>
      </c>
      <c r="D16" s="171">
        <v>132</v>
      </c>
      <c r="E16" s="171">
        <v>6</v>
      </c>
      <c r="F16" s="174">
        <f t="shared" si="0"/>
        <v>4.5454545454545456E-2</v>
      </c>
      <c r="G16" s="171">
        <v>2050</v>
      </c>
    </row>
    <row r="17" spans="1:7">
      <c r="A17" s="171">
        <v>16</v>
      </c>
      <c r="B17" s="172" t="s">
        <v>792</v>
      </c>
      <c r="C17" s="173">
        <v>44235</v>
      </c>
      <c r="D17" s="171">
        <v>562</v>
      </c>
      <c r="E17" s="171">
        <v>2</v>
      </c>
      <c r="F17" s="174">
        <f t="shared" si="0"/>
        <v>3.5587188612099642E-3</v>
      </c>
      <c r="G17" s="171">
        <v>2033</v>
      </c>
    </row>
    <row r="18" spans="1:7">
      <c r="A18" s="171">
        <v>17</v>
      </c>
      <c r="B18" s="172" t="s">
        <v>801</v>
      </c>
      <c r="C18" s="173">
        <v>44235</v>
      </c>
      <c r="D18" s="171">
        <v>282</v>
      </c>
      <c r="E18" s="171">
        <v>0</v>
      </c>
      <c r="F18" s="174">
        <f t="shared" si="0"/>
        <v>0</v>
      </c>
      <c r="G18" s="171" t="s">
        <v>803</v>
      </c>
    </row>
    <row r="19" spans="1:7">
      <c r="A19" s="171">
        <v>18</v>
      </c>
      <c r="B19" s="172" t="s">
        <v>804</v>
      </c>
      <c r="C19" s="173">
        <v>44236</v>
      </c>
      <c r="D19" s="171">
        <v>106</v>
      </c>
      <c r="E19" s="171">
        <v>0</v>
      </c>
      <c r="F19" s="174">
        <f t="shared" si="0"/>
        <v>0</v>
      </c>
      <c r="G19" s="171">
        <v>2032</v>
      </c>
    </row>
    <row r="20" spans="1:7">
      <c r="A20" s="171">
        <v>19</v>
      </c>
      <c r="B20" s="172" t="s">
        <v>792</v>
      </c>
      <c r="C20" s="173">
        <v>44237</v>
      </c>
      <c r="D20" s="171">
        <v>430</v>
      </c>
      <c r="E20" s="171">
        <v>4</v>
      </c>
      <c r="F20" s="174">
        <f t="shared" si="0"/>
        <v>9.3023255813953487E-3</v>
      </c>
      <c r="G20" s="171" t="s">
        <v>805</v>
      </c>
    </row>
    <row r="21" spans="1:7">
      <c r="A21" s="171">
        <v>20</v>
      </c>
      <c r="B21" s="172" t="s">
        <v>791</v>
      </c>
      <c r="C21" s="173">
        <v>44237</v>
      </c>
      <c r="D21" s="171">
        <v>127</v>
      </c>
      <c r="E21" s="171">
        <v>0</v>
      </c>
      <c r="F21" s="174">
        <f t="shared" si="0"/>
        <v>0</v>
      </c>
      <c r="G21" s="171">
        <v>2037</v>
      </c>
    </row>
    <row r="22" spans="1:7">
      <c r="A22" s="171">
        <v>21</v>
      </c>
      <c r="B22" s="172" t="s">
        <v>791</v>
      </c>
      <c r="C22" s="173">
        <v>44239</v>
      </c>
      <c r="D22" s="171">
        <v>256</v>
      </c>
      <c r="E22" s="171">
        <v>1</v>
      </c>
      <c r="F22" s="174">
        <f t="shared" si="0"/>
        <v>3.90625E-3</v>
      </c>
      <c r="G22" s="171">
        <v>2037</v>
      </c>
    </row>
    <row r="23" spans="1:7">
      <c r="A23" s="171">
        <v>22</v>
      </c>
      <c r="B23" s="172" t="s">
        <v>792</v>
      </c>
      <c r="C23" s="173">
        <v>44242</v>
      </c>
      <c r="D23" s="171">
        <v>854</v>
      </c>
      <c r="E23" s="171">
        <v>14</v>
      </c>
      <c r="F23" s="174">
        <f t="shared" si="0"/>
        <v>1.6393442622950821E-2</v>
      </c>
      <c r="G23" s="171" t="s">
        <v>806</v>
      </c>
    </row>
    <row r="24" spans="1:7">
      <c r="A24" s="171">
        <v>23</v>
      </c>
      <c r="B24" s="172" t="s">
        <v>792</v>
      </c>
      <c r="C24" s="173">
        <v>44243</v>
      </c>
      <c r="D24" s="171">
        <v>292</v>
      </c>
      <c r="E24" s="171">
        <v>4</v>
      </c>
      <c r="F24" s="174">
        <f t="shared" si="0"/>
        <v>1.3698630136986301E-2</v>
      </c>
      <c r="G24" s="171" t="s">
        <v>807</v>
      </c>
    </row>
    <row r="25" spans="1:7">
      <c r="A25" s="171">
        <v>24</v>
      </c>
      <c r="B25" s="172" t="s">
        <v>808</v>
      </c>
      <c r="C25" s="173">
        <v>44243</v>
      </c>
      <c r="D25" s="171">
        <v>152</v>
      </c>
      <c r="E25" s="171">
        <v>1</v>
      </c>
      <c r="F25" s="174">
        <f t="shared" si="0"/>
        <v>6.5789473684210523E-3</v>
      </c>
      <c r="G25" s="171">
        <v>2043</v>
      </c>
    </row>
    <row r="26" spans="1:7">
      <c r="A26" s="171">
        <v>25</v>
      </c>
      <c r="B26" s="172" t="s">
        <v>808</v>
      </c>
      <c r="C26" s="173">
        <v>44244</v>
      </c>
      <c r="D26" s="171">
        <v>134</v>
      </c>
      <c r="E26" s="171">
        <v>1</v>
      </c>
      <c r="F26" s="174">
        <f t="shared" si="0"/>
        <v>7.462686567164179E-3</v>
      </c>
      <c r="G26" s="171">
        <v>2043</v>
      </c>
    </row>
    <row r="27" spans="1:7">
      <c r="A27" s="171">
        <v>26</v>
      </c>
      <c r="B27" s="172" t="s">
        <v>808</v>
      </c>
      <c r="C27" s="173">
        <v>44245</v>
      </c>
      <c r="D27" s="171">
        <v>144</v>
      </c>
      <c r="E27" s="171">
        <v>0</v>
      </c>
      <c r="F27" s="174">
        <f t="shared" si="0"/>
        <v>0</v>
      </c>
      <c r="G27" s="171">
        <v>2043</v>
      </c>
    </row>
    <row r="28" spans="1:7">
      <c r="A28" s="171">
        <v>27</v>
      </c>
      <c r="B28" s="172" t="s">
        <v>792</v>
      </c>
      <c r="C28" s="173">
        <v>44245</v>
      </c>
      <c r="D28" s="171">
        <v>221</v>
      </c>
      <c r="E28" s="171">
        <v>0</v>
      </c>
      <c r="F28" s="174">
        <f t="shared" si="0"/>
        <v>0</v>
      </c>
      <c r="G28" s="171">
        <v>2052</v>
      </c>
    </row>
    <row r="29" spans="1:7">
      <c r="A29" s="171">
        <v>28</v>
      </c>
      <c r="B29" s="172" t="s">
        <v>791</v>
      </c>
      <c r="C29" s="173">
        <v>44246</v>
      </c>
      <c r="D29" s="171">
        <v>48</v>
      </c>
      <c r="E29" s="171">
        <v>0</v>
      </c>
      <c r="F29" s="174">
        <f t="shared" si="0"/>
        <v>0</v>
      </c>
      <c r="G29" s="171">
        <v>2019</v>
      </c>
    </row>
    <row r="30" spans="1:7">
      <c r="A30" s="171">
        <v>29</v>
      </c>
      <c r="B30" s="172" t="s">
        <v>809</v>
      </c>
      <c r="C30" s="173">
        <v>44246</v>
      </c>
      <c r="D30" s="171">
        <v>360</v>
      </c>
      <c r="E30" s="171">
        <v>2</v>
      </c>
      <c r="F30" s="174">
        <f t="shared" si="0"/>
        <v>5.5555555555555558E-3</v>
      </c>
      <c r="G30" s="171">
        <v>2033</v>
      </c>
    </row>
    <row r="31" spans="1:7">
      <c r="A31" s="171">
        <v>30</v>
      </c>
      <c r="B31" s="172" t="s">
        <v>809</v>
      </c>
      <c r="C31" s="173">
        <v>44239</v>
      </c>
      <c r="D31" s="171">
        <v>72</v>
      </c>
      <c r="E31" s="171">
        <v>0</v>
      </c>
      <c r="F31" s="174">
        <f t="shared" si="0"/>
        <v>0</v>
      </c>
      <c r="G31" s="171">
        <v>2033</v>
      </c>
    </row>
    <row r="32" spans="1:7">
      <c r="A32" s="171">
        <v>31</v>
      </c>
      <c r="B32" s="172" t="s">
        <v>791</v>
      </c>
      <c r="C32" s="173">
        <v>44249</v>
      </c>
      <c r="D32" s="171">
        <v>384</v>
      </c>
      <c r="E32" s="171">
        <v>3</v>
      </c>
      <c r="F32" s="174">
        <f t="shared" si="0"/>
        <v>7.8125E-3</v>
      </c>
      <c r="G32" s="171">
        <v>2019</v>
      </c>
    </row>
    <row r="33" spans="1:7">
      <c r="A33" s="171">
        <v>32</v>
      </c>
      <c r="B33" s="172" t="s">
        <v>792</v>
      </c>
      <c r="C33" s="173">
        <v>44249</v>
      </c>
      <c r="D33" s="171">
        <v>288</v>
      </c>
      <c r="E33" s="171">
        <v>4</v>
      </c>
      <c r="F33" s="174">
        <f t="shared" si="0"/>
        <v>1.3888888888888888E-2</v>
      </c>
      <c r="G33" s="171">
        <v>2033</v>
      </c>
    </row>
    <row r="34" spans="1:7">
      <c r="A34" s="171">
        <v>33</v>
      </c>
      <c r="B34" s="172" t="s">
        <v>810</v>
      </c>
      <c r="C34" s="173">
        <v>44253</v>
      </c>
      <c r="D34" s="171">
        <v>12</v>
      </c>
      <c r="E34" s="175">
        <v>4</v>
      </c>
      <c r="F34" s="174">
        <f t="shared" si="0"/>
        <v>0.33333333333333331</v>
      </c>
      <c r="G34" s="171" t="s">
        <v>811</v>
      </c>
    </row>
    <row r="35" spans="1:7">
      <c r="A35" s="171">
        <v>34</v>
      </c>
      <c r="B35" s="172" t="s">
        <v>804</v>
      </c>
      <c r="C35" s="173">
        <v>44266</v>
      </c>
      <c r="D35" s="171">
        <v>208</v>
      </c>
      <c r="E35" s="171">
        <v>1</v>
      </c>
      <c r="F35" s="174">
        <f t="shared" si="0"/>
        <v>4.807692307692308E-3</v>
      </c>
      <c r="G35" s="171">
        <v>2106</v>
      </c>
    </row>
    <row r="36" spans="1:7">
      <c r="A36" s="171">
        <v>35</v>
      </c>
      <c r="B36" s="172" t="s">
        <v>812</v>
      </c>
      <c r="C36" s="173">
        <v>44266</v>
      </c>
      <c r="D36" s="171">
        <v>168</v>
      </c>
      <c r="E36" s="171">
        <v>0</v>
      </c>
      <c r="F36" s="174">
        <f t="shared" si="0"/>
        <v>0</v>
      </c>
      <c r="G36" s="171">
        <v>2104</v>
      </c>
    </row>
    <row r="37" spans="1:7">
      <c r="A37" s="171">
        <v>36</v>
      </c>
      <c r="B37" s="172" t="s">
        <v>804</v>
      </c>
      <c r="C37" s="173">
        <v>44267</v>
      </c>
      <c r="D37" s="171">
        <v>224</v>
      </c>
      <c r="E37" s="171">
        <v>0</v>
      </c>
      <c r="F37" s="174">
        <f t="shared" si="0"/>
        <v>0</v>
      </c>
      <c r="G37" s="171">
        <v>2104</v>
      </c>
    </row>
    <row r="38" spans="1:7">
      <c r="A38" s="171">
        <v>37</v>
      </c>
      <c r="B38" s="172" t="s">
        <v>798</v>
      </c>
      <c r="C38" s="173">
        <v>44267</v>
      </c>
      <c r="D38" s="171">
        <v>368</v>
      </c>
      <c r="E38" s="171">
        <v>0</v>
      </c>
      <c r="F38" s="174">
        <f t="shared" si="0"/>
        <v>0</v>
      </c>
      <c r="G38" s="171">
        <v>2104</v>
      </c>
    </row>
    <row r="39" spans="1:7">
      <c r="A39" s="171">
        <v>38</v>
      </c>
      <c r="B39" s="172" t="s">
        <v>798</v>
      </c>
      <c r="C39" s="173">
        <v>44270</v>
      </c>
      <c r="D39" s="171">
        <v>51</v>
      </c>
      <c r="E39" s="171">
        <v>0</v>
      </c>
      <c r="F39" s="174">
        <f t="shared" si="0"/>
        <v>0</v>
      </c>
      <c r="G39" s="171">
        <v>2104</v>
      </c>
    </row>
    <row r="40" spans="1:7">
      <c r="A40" s="171">
        <v>39</v>
      </c>
      <c r="B40" s="172" t="s">
        <v>813</v>
      </c>
      <c r="C40" s="173">
        <v>44270</v>
      </c>
      <c r="D40" s="171">
        <v>432</v>
      </c>
      <c r="E40" s="171">
        <v>0</v>
      </c>
      <c r="F40" s="174">
        <f t="shared" si="0"/>
        <v>0</v>
      </c>
      <c r="G40" s="171">
        <v>2105</v>
      </c>
    </row>
    <row r="41" spans="1:7">
      <c r="A41" s="171">
        <v>40</v>
      </c>
      <c r="B41" s="172" t="s">
        <v>804</v>
      </c>
      <c r="C41" s="173">
        <v>44270</v>
      </c>
      <c r="D41" s="171">
        <v>393</v>
      </c>
      <c r="E41" s="171">
        <v>0</v>
      </c>
      <c r="F41" s="174">
        <f t="shared" si="0"/>
        <v>0</v>
      </c>
      <c r="G41" s="171">
        <v>2106</v>
      </c>
    </row>
    <row r="42" spans="1:7">
      <c r="A42" s="171">
        <v>41</v>
      </c>
      <c r="B42" s="172" t="s">
        <v>813</v>
      </c>
      <c r="C42" s="173">
        <v>44271</v>
      </c>
      <c r="D42" s="171">
        <v>88</v>
      </c>
      <c r="E42" s="171">
        <v>0</v>
      </c>
      <c r="F42" s="174">
        <f t="shared" si="0"/>
        <v>0</v>
      </c>
      <c r="G42" s="171">
        <v>2105</v>
      </c>
    </row>
    <row r="43" spans="1:7">
      <c r="A43" s="171">
        <v>42</v>
      </c>
      <c r="B43" s="172" t="s">
        <v>804</v>
      </c>
      <c r="C43" s="173">
        <v>44271</v>
      </c>
      <c r="D43" s="171">
        <v>480</v>
      </c>
      <c r="E43" s="171">
        <v>0</v>
      </c>
      <c r="F43" s="174">
        <f t="shared" si="0"/>
        <v>0</v>
      </c>
      <c r="G43" s="171">
        <v>2104</v>
      </c>
    </row>
    <row r="44" spans="1:7">
      <c r="A44" s="171">
        <v>43</v>
      </c>
      <c r="B44" s="172" t="s">
        <v>808</v>
      </c>
      <c r="C44" s="173">
        <v>44284</v>
      </c>
      <c r="D44" s="171">
        <v>268</v>
      </c>
      <c r="E44" s="171">
        <v>0</v>
      </c>
      <c r="F44" s="174">
        <f t="shared" si="0"/>
        <v>0</v>
      </c>
      <c r="G44" s="171">
        <v>2108</v>
      </c>
    </row>
    <row r="45" spans="1:7">
      <c r="A45" s="171">
        <v>44</v>
      </c>
      <c r="B45" s="172" t="s">
        <v>814</v>
      </c>
      <c r="C45" s="173">
        <v>44288</v>
      </c>
      <c r="D45" s="171">
        <v>215</v>
      </c>
      <c r="E45" s="171">
        <v>0</v>
      </c>
      <c r="F45" s="174">
        <f t="shared" si="0"/>
        <v>0</v>
      </c>
      <c r="G45" s="171">
        <v>2108</v>
      </c>
    </row>
    <row r="46" spans="1:7">
      <c r="A46" s="171">
        <v>45</v>
      </c>
      <c r="B46" s="172" t="s">
        <v>815</v>
      </c>
      <c r="C46" s="173">
        <v>44288</v>
      </c>
      <c r="D46" s="171">
        <v>48</v>
      </c>
      <c r="E46" s="171">
        <v>0</v>
      </c>
      <c r="F46" s="174">
        <f t="shared" si="0"/>
        <v>0</v>
      </c>
      <c r="G46" s="171">
        <v>2108</v>
      </c>
    </row>
    <row r="47" spans="1:7">
      <c r="A47" s="171">
        <v>46</v>
      </c>
      <c r="B47" s="172" t="s">
        <v>814</v>
      </c>
      <c r="C47" s="173">
        <v>44291</v>
      </c>
      <c r="D47" s="171">
        <v>60</v>
      </c>
      <c r="E47" s="171">
        <v>0</v>
      </c>
      <c r="F47" s="174">
        <f t="shared" si="0"/>
        <v>0</v>
      </c>
      <c r="G47" s="171">
        <v>2108</v>
      </c>
    </row>
    <row r="48" spans="1:7">
      <c r="A48" s="171">
        <v>47</v>
      </c>
      <c r="B48" s="172" t="s">
        <v>808</v>
      </c>
      <c r="C48" s="173">
        <v>44293</v>
      </c>
      <c r="D48" s="171">
        <v>31</v>
      </c>
      <c r="E48" s="171">
        <v>0</v>
      </c>
      <c r="F48" s="174">
        <f t="shared" si="0"/>
        <v>0</v>
      </c>
      <c r="G48" s="171">
        <v>2108</v>
      </c>
    </row>
    <row r="49" spans="1:7">
      <c r="A49" s="171">
        <v>48</v>
      </c>
      <c r="B49" s="172" t="s">
        <v>804</v>
      </c>
      <c r="C49" s="173">
        <v>44293</v>
      </c>
      <c r="D49" s="171">
        <v>280</v>
      </c>
      <c r="E49" s="171">
        <v>0</v>
      </c>
      <c r="F49" s="174">
        <f t="shared" si="0"/>
        <v>0</v>
      </c>
      <c r="G49" s="171">
        <v>2106</v>
      </c>
    </row>
    <row r="50" spans="1:7">
      <c r="A50" s="171">
        <v>49</v>
      </c>
      <c r="B50" s="172" t="s">
        <v>815</v>
      </c>
      <c r="C50" s="173">
        <v>44293</v>
      </c>
      <c r="D50" s="171">
        <v>116</v>
      </c>
      <c r="E50" s="171">
        <v>0</v>
      </c>
      <c r="F50" s="174">
        <f t="shared" si="0"/>
        <v>0</v>
      </c>
      <c r="G50" s="171">
        <v>2108</v>
      </c>
    </row>
    <row r="51" spans="1:7">
      <c r="A51" s="171">
        <v>50</v>
      </c>
      <c r="B51" s="172" t="s">
        <v>804</v>
      </c>
      <c r="C51" s="173">
        <v>44295</v>
      </c>
      <c r="D51" s="171">
        <v>85</v>
      </c>
      <c r="E51" s="171">
        <v>1</v>
      </c>
      <c r="F51" s="174">
        <f t="shared" si="0"/>
        <v>1.1764705882352941E-2</v>
      </c>
      <c r="G51" s="171">
        <v>2108</v>
      </c>
    </row>
    <row r="52" spans="1:7">
      <c r="A52" s="171">
        <v>51</v>
      </c>
      <c r="B52" s="172" t="s">
        <v>815</v>
      </c>
      <c r="C52" s="173">
        <v>44299</v>
      </c>
      <c r="D52" s="171">
        <v>136</v>
      </c>
      <c r="E52" s="171">
        <v>0</v>
      </c>
      <c r="F52" s="174">
        <f t="shared" si="0"/>
        <v>0</v>
      </c>
      <c r="G52" s="171">
        <v>2108</v>
      </c>
    </row>
    <row r="53" spans="1:7">
      <c r="A53" s="171">
        <v>52</v>
      </c>
      <c r="B53" s="172" t="s">
        <v>795</v>
      </c>
      <c r="C53" s="173">
        <v>44299</v>
      </c>
      <c r="D53" s="171">
        <v>40</v>
      </c>
      <c r="E53" s="171">
        <v>0</v>
      </c>
      <c r="F53" s="174">
        <f t="shared" si="0"/>
        <v>0</v>
      </c>
      <c r="G53" s="171">
        <v>2108</v>
      </c>
    </row>
    <row r="54" spans="1:7">
      <c r="A54" s="176">
        <v>51</v>
      </c>
      <c r="B54" s="177" t="s">
        <v>816</v>
      </c>
      <c r="C54" s="178">
        <v>44299</v>
      </c>
      <c r="D54" s="176">
        <v>136</v>
      </c>
      <c r="E54" s="176">
        <v>0</v>
      </c>
      <c r="F54" s="179">
        <v>0</v>
      </c>
      <c r="G54" s="176">
        <v>2108</v>
      </c>
    </row>
    <row r="55" spans="1:7">
      <c r="A55" s="176">
        <v>52</v>
      </c>
      <c r="B55" s="177" t="s">
        <v>760</v>
      </c>
      <c r="C55" s="178">
        <v>44299</v>
      </c>
      <c r="D55" s="176">
        <v>40</v>
      </c>
      <c r="E55" s="176">
        <v>0</v>
      </c>
      <c r="F55" s="179">
        <v>0</v>
      </c>
      <c r="G55" s="176">
        <v>2108</v>
      </c>
    </row>
    <row r="56" spans="1:7">
      <c r="A56" s="176">
        <v>53</v>
      </c>
      <c r="B56" s="177" t="s">
        <v>817</v>
      </c>
      <c r="C56" s="178">
        <v>44313</v>
      </c>
      <c r="D56" s="176">
        <v>299</v>
      </c>
      <c r="E56" s="176">
        <v>3</v>
      </c>
      <c r="F56" s="179">
        <v>1.0033444816053512E-2</v>
      </c>
      <c r="G56" s="176">
        <v>2114</v>
      </c>
    </row>
    <row r="57" spans="1:7">
      <c r="A57" s="171">
        <v>54</v>
      </c>
      <c r="B57" s="172" t="s">
        <v>798</v>
      </c>
      <c r="C57" s="173">
        <v>44328</v>
      </c>
      <c r="D57" s="171">
        <v>313</v>
      </c>
      <c r="E57" s="171">
        <v>1</v>
      </c>
      <c r="F57" s="174">
        <f>E58/D57</f>
        <v>3.1948881789137379E-3</v>
      </c>
      <c r="G57" s="171">
        <v>2113</v>
      </c>
    </row>
    <row r="58" spans="1:7">
      <c r="A58" s="171">
        <v>55</v>
      </c>
      <c r="B58" s="172" t="s">
        <v>818</v>
      </c>
      <c r="C58" s="173">
        <v>44328</v>
      </c>
      <c r="D58" s="171">
        <v>154</v>
      </c>
      <c r="E58" s="171">
        <v>1</v>
      </c>
      <c r="F58" s="174">
        <f>E58/D58</f>
        <v>6.4935064935064939E-3</v>
      </c>
      <c r="G58" s="171">
        <v>2116</v>
      </c>
    </row>
    <row r="59" spans="1:7">
      <c r="A59" s="171">
        <v>56</v>
      </c>
      <c r="B59" s="172" t="s">
        <v>818</v>
      </c>
      <c r="C59" s="173">
        <v>44329</v>
      </c>
      <c r="D59" s="171">
        <v>144</v>
      </c>
      <c r="E59" s="171">
        <v>0</v>
      </c>
      <c r="F59" s="174">
        <f t="shared" ref="F59:F103" si="1">E59/D59</f>
        <v>0</v>
      </c>
      <c r="G59" s="171">
        <v>2116</v>
      </c>
    </row>
    <row r="60" spans="1:7">
      <c r="A60" s="171">
        <v>57</v>
      </c>
      <c r="B60" s="172" t="s">
        <v>808</v>
      </c>
      <c r="C60" s="173">
        <v>44329</v>
      </c>
      <c r="D60" s="171">
        <v>300</v>
      </c>
      <c r="E60" s="171">
        <v>1</v>
      </c>
      <c r="F60" s="174">
        <f t="shared" si="1"/>
        <v>3.3333333333333335E-3</v>
      </c>
      <c r="G60" s="171">
        <v>2116</v>
      </c>
    </row>
    <row r="61" spans="1:7">
      <c r="A61" s="171">
        <v>58</v>
      </c>
      <c r="B61" s="172" t="s">
        <v>815</v>
      </c>
      <c r="C61" s="173">
        <v>44329</v>
      </c>
      <c r="D61" s="171">
        <v>124</v>
      </c>
      <c r="E61" s="171">
        <v>11</v>
      </c>
      <c r="F61" s="174">
        <f t="shared" si="1"/>
        <v>8.8709677419354843E-2</v>
      </c>
      <c r="G61" s="171">
        <v>2108</v>
      </c>
    </row>
    <row r="62" spans="1:7">
      <c r="A62" s="171">
        <v>59</v>
      </c>
      <c r="B62" s="172" t="s">
        <v>804</v>
      </c>
      <c r="C62" s="173">
        <v>44329</v>
      </c>
      <c r="D62" s="171">
        <v>167</v>
      </c>
      <c r="E62" s="171">
        <v>1</v>
      </c>
      <c r="F62" s="174">
        <f t="shared" si="1"/>
        <v>5.9880239520958087E-3</v>
      </c>
      <c r="G62" s="171">
        <v>2113</v>
      </c>
    </row>
    <row r="63" spans="1:7">
      <c r="A63" s="171">
        <v>60</v>
      </c>
      <c r="B63" s="172" t="s">
        <v>804</v>
      </c>
      <c r="C63" s="173">
        <v>44330</v>
      </c>
      <c r="D63" s="171">
        <v>382</v>
      </c>
      <c r="E63" s="171">
        <v>2</v>
      </c>
      <c r="F63" s="174">
        <f t="shared" si="1"/>
        <v>5.235602094240838E-3</v>
      </c>
      <c r="G63" s="171">
        <v>2113</v>
      </c>
    </row>
    <row r="64" spans="1:7">
      <c r="A64" s="171">
        <v>61</v>
      </c>
      <c r="B64" s="172" t="s">
        <v>791</v>
      </c>
      <c r="C64" s="173">
        <v>44336</v>
      </c>
      <c r="D64" s="171">
        <v>206</v>
      </c>
      <c r="E64" s="171">
        <v>2</v>
      </c>
      <c r="F64" s="174">
        <f t="shared" si="1"/>
        <v>9.7087378640776691E-3</v>
      </c>
      <c r="G64" s="171">
        <v>2115</v>
      </c>
    </row>
    <row r="65" spans="1:7">
      <c r="A65" s="171">
        <v>62</v>
      </c>
      <c r="B65" s="172" t="s">
        <v>791</v>
      </c>
      <c r="C65" s="173">
        <v>44337</v>
      </c>
      <c r="D65" s="171">
        <v>94</v>
      </c>
      <c r="E65" s="171">
        <v>2</v>
      </c>
      <c r="F65" s="174">
        <f t="shared" si="1"/>
        <v>2.1276595744680851E-2</v>
      </c>
      <c r="G65" s="171">
        <v>2115</v>
      </c>
    </row>
    <row r="66" spans="1:7">
      <c r="A66" s="171">
        <v>63</v>
      </c>
      <c r="B66" s="172" t="s">
        <v>815</v>
      </c>
      <c r="C66" s="173">
        <v>44337</v>
      </c>
      <c r="D66" s="171">
        <v>300</v>
      </c>
      <c r="E66" s="171">
        <v>1</v>
      </c>
      <c r="F66" s="174">
        <f t="shared" si="1"/>
        <v>3.3333333333333335E-3</v>
      </c>
      <c r="G66" s="171">
        <v>2115</v>
      </c>
    </row>
    <row r="67" spans="1:7">
      <c r="A67" s="171">
        <v>64</v>
      </c>
      <c r="B67" s="172" t="s">
        <v>804</v>
      </c>
      <c r="C67" s="173">
        <v>44337</v>
      </c>
      <c r="D67" s="171">
        <v>48</v>
      </c>
      <c r="E67" s="171">
        <v>0</v>
      </c>
      <c r="F67" s="174">
        <f t="shared" si="1"/>
        <v>0</v>
      </c>
      <c r="G67" s="171">
        <v>2113</v>
      </c>
    </row>
    <row r="68" spans="1:7">
      <c r="A68" s="171">
        <v>65</v>
      </c>
      <c r="B68" s="172" t="s">
        <v>792</v>
      </c>
      <c r="C68" s="173">
        <v>44341</v>
      </c>
      <c r="D68" s="171">
        <v>144</v>
      </c>
      <c r="E68" s="171">
        <v>0</v>
      </c>
      <c r="F68" s="174">
        <f t="shared" si="1"/>
        <v>0</v>
      </c>
      <c r="G68" s="171">
        <v>2052</v>
      </c>
    </row>
    <row r="69" spans="1:7">
      <c r="A69" s="171">
        <v>66</v>
      </c>
      <c r="B69" s="172" t="s">
        <v>798</v>
      </c>
      <c r="C69" s="173">
        <v>44341</v>
      </c>
      <c r="D69" s="171">
        <v>256</v>
      </c>
      <c r="E69" s="171">
        <v>0</v>
      </c>
      <c r="F69" s="174">
        <f t="shared" si="1"/>
        <v>0</v>
      </c>
      <c r="G69" s="171">
        <v>2115</v>
      </c>
    </row>
    <row r="70" spans="1:7">
      <c r="A70" s="171">
        <v>67</v>
      </c>
      <c r="B70" s="172" t="s">
        <v>798</v>
      </c>
      <c r="C70" s="173">
        <v>44342</v>
      </c>
      <c r="D70" s="171">
        <v>38</v>
      </c>
      <c r="E70" s="171">
        <v>0</v>
      </c>
      <c r="F70" s="174">
        <f t="shared" si="1"/>
        <v>0</v>
      </c>
      <c r="G70" s="171">
        <v>2115</v>
      </c>
    </row>
    <row r="71" spans="1:7">
      <c r="A71" s="171">
        <v>68</v>
      </c>
      <c r="B71" s="172" t="s">
        <v>808</v>
      </c>
      <c r="C71" s="173">
        <v>44342</v>
      </c>
      <c r="D71" s="171">
        <v>408</v>
      </c>
      <c r="E71" s="171">
        <v>0</v>
      </c>
      <c r="F71" s="174">
        <f t="shared" si="1"/>
        <v>0</v>
      </c>
      <c r="G71" s="171">
        <v>2119</v>
      </c>
    </row>
    <row r="72" spans="1:7">
      <c r="A72" s="171">
        <v>69</v>
      </c>
      <c r="B72" s="172" t="s">
        <v>792</v>
      </c>
      <c r="C72" s="173">
        <v>44371</v>
      </c>
      <c r="D72" s="171">
        <v>163</v>
      </c>
      <c r="E72" s="171">
        <v>5</v>
      </c>
      <c r="F72" s="174">
        <f t="shared" si="1"/>
        <v>3.0674846625766871E-2</v>
      </c>
      <c r="G72" s="171">
        <v>2103</v>
      </c>
    </row>
    <row r="73" spans="1:7">
      <c r="A73" s="171">
        <v>70</v>
      </c>
      <c r="B73" s="172" t="s">
        <v>796</v>
      </c>
      <c r="C73" s="173">
        <v>44371</v>
      </c>
      <c r="D73" s="171">
        <v>151</v>
      </c>
      <c r="E73" s="171">
        <v>11</v>
      </c>
      <c r="F73" s="174">
        <f t="shared" si="1"/>
        <v>7.2847682119205295E-2</v>
      </c>
      <c r="G73" s="171">
        <v>2120</v>
      </c>
    </row>
    <row r="74" spans="1:7">
      <c r="A74" s="171">
        <v>71</v>
      </c>
      <c r="B74" s="172" t="s">
        <v>792</v>
      </c>
      <c r="C74" s="173">
        <v>44375</v>
      </c>
      <c r="D74" s="171">
        <v>288</v>
      </c>
      <c r="E74" s="171">
        <v>1</v>
      </c>
      <c r="F74" s="174">
        <f t="shared" si="1"/>
        <v>3.472222222222222E-3</v>
      </c>
      <c r="G74" s="171">
        <v>2103</v>
      </c>
    </row>
    <row r="75" spans="1:7">
      <c r="A75" s="171">
        <v>72</v>
      </c>
      <c r="B75" s="172" t="s">
        <v>791</v>
      </c>
      <c r="C75" s="173">
        <v>44376</v>
      </c>
      <c r="D75" s="171">
        <v>297</v>
      </c>
      <c r="E75" s="171">
        <v>17</v>
      </c>
      <c r="F75" s="174">
        <f t="shared" si="1"/>
        <v>5.7239057239057242E-2</v>
      </c>
      <c r="G75" s="171">
        <v>2118</v>
      </c>
    </row>
    <row r="76" spans="1:7">
      <c r="A76" s="171">
        <v>73</v>
      </c>
      <c r="B76" s="172" t="s">
        <v>814</v>
      </c>
      <c r="C76" s="173">
        <v>44376</v>
      </c>
      <c r="D76" s="171">
        <v>318</v>
      </c>
      <c r="E76" s="171">
        <v>12</v>
      </c>
      <c r="F76" s="174">
        <f t="shared" si="1"/>
        <v>3.7735849056603772E-2</v>
      </c>
      <c r="G76" s="171">
        <v>2120</v>
      </c>
    </row>
    <row r="77" spans="1:7">
      <c r="A77" s="171">
        <v>74</v>
      </c>
      <c r="B77" s="172" t="s">
        <v>792</v>
      </c>
      <c r="C77" s="173">
        <v>44385</v>
      </c>
      <c r="D77" s="171">
        <v>112</v>
      </c>
      <c r="E77" s="171">
        <v>0</v>
      </c>
      <c r="F77" s="174">
        <f t="shared" si="1"/>
        <v>0</v>
      </c>
      <c r="G77" s="171">
        <v>2103</v>
      </c>
    </row>
    <row r="78" spans="1:7">
      <c r="A78" s="171">
        <v>75</v>
      </c>
      <c r="B78" s="172" t="s">
        <v>819</v>
      </c>
      <c r="C78" s="173">
        <v>44385</v>
      </c>
      <c r="D78" s="171">
        <v>169</v>
      </c>
      <c r="E78" s="171">
        <v>0</v>
      </c>
      <c r="F78" s="174">
        <f t="shared" si="1"/>
        <v>0</v>
      </c>
      <c r="G78" s="171">
        <v>2118</v>
      </c>
    </row>
    <row r="79" spans="1:7">
      <c r="A79" s="171">
        <v>76</v>
      </c>
      <c r="B79" s="172" t="s">
        <v>792</v>
      </c>
      <c r="C79" s="173">
        <v>44396</v>
      </c>
      <c r="D79" s="171">
        <v>284</v>
      </c>
      <c r="E79" s="171">
        <v>1</v>
      </c>
      <c r="F79" s="174">
        <f t="shared" si="1"/>
        <v>3.5211267605633804E-3</v>
      </c>
      <c r="G79" s="171" t="s">
        <v>820</v>
      </c>
    </row>
    <row r="80" spans="1:7">
      <c r="A80" s="171">
        <v>77</v>
      </c>
      <c r="B80" s="172" t="s">
        <v>819</v>
      </c>
      <c r="C80" s="173">
        <v>44396</v>
      </c>
      <c r="D80" s="171">
        <v>302</v>
      </c>
      <c r="E80" s="171">
        <v>1</v>
      </c>
      <c r="F80" s="174">
        <f t="shared" si="1"/>
        <v>3.3112582781456954E-3</v>
      </c>
      <c r="G80" s="171">
        <v>2125</v>
      </c>
    </row>
    <row r="81" spans="1:7">
      <c r="A81" s="171">
        <v>78</v>
      </c>
      <c r="B81" s="172" t="s">
        <v>815</v>
      </c>
      <c r="C81" s="173">
        <v>44396</v>
      </c>
      <c r="D81" s="171">
        <v>7</v>
      </c>
      <c r="E81" s="171">
        <v>0</v>
      </c>
      <c r="F81" s="174">
        <f t="shared" si="1"/>
        <v>0</v>
      </c>
      <c r="G81" s="171">
        <v>2115</v>
      </c>
    </row>
    <row r="82" spans="1:7">
      <c r="A82" s="171">
        <v>79</v>
      </c>
      <c r="B82" s="172" t="s">
        <v>808</v>
      </c>
      <c r="C82" s="173">
        <v>44396</v>
      </c>
      <c r="D82" s="171">
        <v>165</v>
      </c>
      <c r="E82" s="171">
        <v>0</v>
      </c>
      <c r="F82" s="174">
        <f t="shared" si="1"/>
        <v>0</v>
      </c>
      <c r="G82" s="171">
        <v>2122</v>
      </c>
    </row>
    <row r="83" spans="1:7">
      <c r="A83" s="171">
        <v>80</v>
      </c>
      <c r="B83" s="172" t="s">
        <v>808</v>
      </c>
      <c r="C83" s="173">
        <v>44397</v>
      </c>
      <c r="D83" s="171">
        <v>284</v>
      </c>
      <c r="E83" s="171">
        <v>4</v>
      </c>
      <c r="F83" s="174">
        <f t="shared" si="1"/>
        <v>1.4084507042253521E-2</v>
      </c>
      <c r="G83" s="171">
        <v>2122</v>
      </c>
    </row>
    <row r="84" spans="1:7">
      <c r="A84" s="171">
        <v>81</v>
      </c>
      <c r="B84" s="172" t="s">
        <v>791</v>
      </c>
      <c r="C84" s="173">
        <v>44397</v>
      </c>
      <c r="D84" s="171">
        <v>123</v>
      </c>
      <c r="E84" s="171">
        <v>8</v>
      </c>
      <c r="F84" s="174">
        <f t="shared" si="1"/>
        <v>6.5040650406504072E-2</v>
      </c>
      <c r="G84" s="171">
        <v>2120</v>
      </c>
    </row>
    <row r="85" spans="1:7">
      <c r="A85" s="171">
        <v>82</v>
      </c>
      <c r="B85" s="172" t="s">
        <v>815</v>
      </c>
      <c r="C85" s="173">
        <v>44403</v>
      </c>
      <c r="D85" s="171">
        <v>120</v>
      </c>
      <c r="E85" s="171">
        <v>0</v>
      </c>
      <c r="F85" s="174">
        <f t="shared" si="1"/>
        <v>0</v>
      </c>
      <c r="G85" s="171">
        <v>2121</v>
      </c>
    </row>
    <row r="86" spans="1:7">
      <c r="A86" s="171">
        <v>83</v>
      </c>
      <c r="B86" s="172" t="s">
        <v>815</v>
      </c>
      <c r="C86" s="173">
        <v>44404</v>
      </c>
      <c r="D86" s="171">
        <v>144</v>
      </c>
      <c r="E86" s="171">
        <v>0</v>
      </c>
      <c r="F86" s="174">
        <f t="shared" si="1"/>
        <v>0</v>
      </c>
      <c r="G86" s="171">
        <v>2121</v>
      </c>
    </row>
    <row r="87" spans="1:7">
      <c r="A87" s="171">
        <v>84</v>
      </c>
      <c r="B87" s="172" t="s">
        <v>792</v>
      </c>
      <c r="C87" s="173">
        <v>44404</v>
      </c>
      <c r="D87" s="171">
        <v>144</v>
      </c>
      <c r="E87" s="171">
        <v>6</v>
      </c>
      <c r="F87" s="174">
        <f t="shared" si="1"/>
        <v>4.1666666666666664E-2</v>
      </c>
      <c r="G87" s="171">
        <v>2118</v>
      </c>
    </row>
    <row r="88" spans="1:7">
      <c r="A88" s="171">
        <v>85</v>
      </c>
      <c r="B88" s="172" t="s">
        <v>792</v>
      </c>
      <c r="C88" s="173">
        <v>44407</v>
      </c>
      <c r="D88" s="171">
        <v>288</v>
      </c>
      <c r="E88" s="171">
        <v>9</v>
      </c>
      <c r="F88" s="174">
        <f t="shared" si="1"/>
        <v>3.125E-2</v>
      </c>
      <c r="G88" s="171" t="s">
        <v>821</v>
      </c>
    </row>
    <row r="89" spans="1:7">
      <c r="A89" s="171">
        <v>86</v>
      </c>
      <c r="B89" s="172" t="s">
        <v>791</v>
      </c>
      <c r="C89" s="173">
        <v>44410</v>
      </c>
      <c r="D89" s="171">
        <v>256</v>
      </c>
      <c r="E89" s="171">
        <v>5</v>
      </c>
      <c r="F89" s="174">
        <f t="shared" si="1"/>
        <v>1.953125E-2</v>
      </c>
      <c r="G89" s="171">
        <v>2120</v>
      </c>
    </row>
    <row r="90" spans="1:7">
      <c r="A90" s="171">
        <v>87</v>
      </c>
      <c r="B90" s="172" t="s">
        <v>808</v>
      </c>
      <c r="C90" s="173">
        <v>44424</v>
      </c>
      <c r="D90" s="171">
        <v>432</v>
      </c>
      <c r="E90" s="171">
        <v>6</v>
      </c>
      <c r="F90" s="174">
        <f t="shared" si="1"/>
        <v>1.3888888888888888E-2</v>
      </c>
      <c r="G90" s="171">
        <v>2122</v>
      </c>
    </row>
    <row r="91" spans="1:7">
      <c r="A91" s="171">
        <v>88</v>
      </c>
      <c r="B91" s="172" t="s">
        <v>792</v>
      </c>
      <c r="C91" s="173">
        <v>44424</v>
      </c>
      <c r="D91" s="171">
        <v>144</v>
      </c>
      <c r="E91" s="171">
        <v>2</v>
      </c>
      <c r="F91" s="174">
        <f t="shared" si="1"/>
        <v>1.3888888888888888E-2</v>
      </c>
      <c r="G91" s="171">
        <v>2122</v>
      </c>
    </row>
    <row r="92" spans="1:7">
      <c r="A92" s="171">
        <v>89</v>
      </c>
      <c r="B92" s="172" t="s">
        <v>818</v>
      </c>
      <c r="C92" s="173">
        <v>44424</v>
      </c>
      <c r="D92" s="171">
        <v>150</v>
      </c>
      <c r="E92" s="171">
        <v>3</v>
      </c>
      <c r="F92" s="174">
        <f t="shared" si="1"/>
        <v>0.02</v>
      </c>
      <c r="G92" s="171">
        <v>2127</v>
      </c>
    </row>
    <row r="93" spans="1:7">
      <c r="A93" s="171">
        <v>90</v>
      </c>
      <c r="B93" s="172" t="s">
        <v>814</v>
      </c>
      <c r="C93" s="173">
        <v>44424</v>
      </c>
      <c r="D93" s="171">
        <v>150</v>
      </c>
      <c r="E93" s="171">
        <v>3</v>
      </c>
      <c r="F93" s="174">
        <f t="shared" si="1"/>
        <v>0.02</v>
      </c>
      <c r="G93" s="171">
        <v>2127</v>
      </c>
    </row>
    <row r="94" spans="1:7">
      <c r="A94" s="171">
        <v>91</v>
      </c>
      <c r="B94" s="172" t="s">
        <v>791</v>
      </c>
      <c r="C94" s="173">
        <v>44426</v>
      </c>
      <c r="D94" s="171">
        <v>168</v>
      </c>
      <c r="E94" s="171">
        <v>4</v>
      </c>
      <c r="F94" s="174">
        <f t="shared" si="1"/>
        <v>2.3809523809523808E-2</v>
      </c>
      <c r="G94" s="171">
        <v>2120</v>
      </c>
    </row>
    <row r="95" spans="1:7">
      <c r="A95" s="171">
        <v>92</v>
      </c>
      <c r="B95" s="172" t="s">
        <v>792</v>
      </c>
      <c r="C95" s="173">
        <v>44427</v>
      </c>
      <c r="D95" s="171">
        <v>149</v>
      </c>
      <c r="E95" s="171">
        <v>2</v>
      </c>
      <c r="F95" s="174">
        <f t="shared" si="1"/>
        <v>1.3422818791946308E-2</v>
      </c>
      <c r="G95" s="171">
        <v>2129</v>
      </c>
    </row>
    <row r="96" spans="1:7">
      <c r="A96" s="171">
        <v>93</v>
      </c>
      <c r="B96" s="172" t="s">
        <v>795</v>
      </c>
      <c r="C96" s="173">
        <v>44427</v>
      </c>
      <c r="D96" s="171">
        <v>28</v>
      </c>
      <c r="E96" s="171">
        <v>0</v>
      </c>
      <c r="F96" s="174">
        <f t="shared" si="1"/>
        <v>0</v>
      </c>
      <c r="G96" s="171">
        <v>1903</v>
      </c>
    </row>
    <row r="97" spans="1:7">
      <c r="A97" s="171">
        <v>94</v>
      </c>
      <c r="B97" s="172" t="s">
        <v>792</v>
      </c>
      <c r="C97" s="173">
        <v>44431</v>
      </c>
      <c r="D97" s="171">
        <v>288</v>
      </c>
      <c r="E97" s="171">
        <v>3</v>
      </c>
      <c r="F97" s="174">
        <f t="shared" si="1"/>
        <v>1.0416666666666666E-2</v>
      </c>
      <c r="G97" s="171">
        <v>2122</v>
      </c>
    </row>
    <row r="98" spans="1:7">
      <c r="A98" s="171">
        <v>95</v>
      </c>
      <c r="B98" s="172" t="s">
        <v>792</v>
      </c>
      <c r="C98" s="173">
        <v>44434</v>
      </c>
      <c r="D98" s="171">
        <v>320</v>
      </c>
      <c r="E98" s="171">
        <v>0</v>
      </c>
      <c r="F98" s="174">
        <f t="shared" si="1"/>
        <v>0</v>
      </c>
      <c r="G98" s="171">
        <v>2122</v>
      </c>
    </row>
    <row r="99" spans="1:7">
      <c r="A99" s="171">
        <v>96</v>
      </c>
      <c r="B99" s="172" t="s">
        <v>822</v>
      </c>
      <c r="C99" s="173">
        <v>44434</v>
      </c>
      <c r="D99" s="171">
        <v>7</v>
      </c>
      <c r="E99" s="171">
        <v>0</v>
      </c>
      <c r="F99" s="174">
        <f t="shared" si="1"/>
        <v>0</v>
      </c>
      <c r="G99" s="171" t="s">
        <v>823</v>
      </c>
    </row>
    <row r="100" spans="1:7">
      <c r="A100" s="171">
        <v>97</v>
      </c>
      <c r="B100" s="172" t="s">
        <v>815</v>
      </c>
      <c r="C100" s="173">
        <v>44434</v>
      </c>
      <c r="D100" s="171">
        <v>277</v>
      </c>
      <c r="E100" s="171">
        <v>3</v>
      </c>
      <c r="F100" s="174">
        <f t="shared" si="1"/>
        <v>1.0830324909747292E-2</v>
      </c>
      <c r="G100" s="171" t="s">
        <v>824</v>
      </c>
    </row>
    <row r="101" spans="1:7">
      <c r="A101" s="171">
        <v>98</v>
      </c>
      <c r="B101" s="172" t="s">
        <v>812</v>
      </c>
      <c r="C101" s="173">
        <v>44434</v>
      </c>
      <c r="D101" s="171">
        <v>1</v>
      </c>
      <c r="E101" s="171">
        <v>0</v>
      </c>
      <c r="F101" s="174">
        <f t="shared" si="1"/>
        <v>0</v>
      </c>
      <c r="G101" s="171">
        <v>2106</v>
      </c>
    </row>
    <row r="102" spans="1:7">
      <c r="A102" s="171">
        <v>99</v>
      </c>
      <c r="B102" s="172" t="s">
        <v>791</v>
      </c>
      <c r="C102" s="173">
        <v>44434</v>
      </c>
      <c r="D102" s="171">
        <v>219</v>
      </c>
      <c r="E102" s="171">
        <v>0</v>
      </c>
      <c r="F102" s="174">
        <f t="shared" si="1"/>
        <v>0</v>
      </c>
      <c r="G102" s="171">
        <v>2121</v>
      </c>
    </row>
    <row r="103" spans="1:7">
      <c r="A103" s="171">
        <v>100</v>
      </c>
      <c r="B103" s="172" t="s">
        <v>792</v>
      </c>
      <c r="C103" s="173">
        <v>44441</v>
      </c>
      <c r="D103" s="171">
        <v>432</v>
      </c>
      <c r="E103" s="171">
        <v>8</v>
      </c>
      <c r="F103" s="174">
        <f t="shared" si="1"/>
        <v>1.8518518518518517E-2</v>
      </c>
      <c r="G103" s="171">
        <v>2122</v>
      </c>
    </row>
    <row r="104" spans="1:7">
      <c r="A104" s="176">
        <v>101</v>
      </c>
      <c r="B104" s="177" t="s">
        <v>794</v>
      </c>
      <c r="C104" s="178">
        <v>44447</v>
      </c>
      <c r="D104" s="176">
        <v>288</v>
      </c>
      <c r="E104" s="176">
        <v>2</v>
      </c>
      <c r="F104" s="179">
        <v>6.9444444444444441E-3</v>
      </c>
      <c r="G104" s="176">
        <v>2122</v>
      </c>
    </row>
    <row r="105" spans="1:7">
      <c r="A105" s="176">
        <v>102</v>
      </c>
      <c r="B105" s="177" t="s">
        <v>817</v>
      </c>
      <c r="C105" s="178">
        <v>44447</v>
      </c>
      <c r="D105" s="176">
        <v>426</v>
      </c>
      <c r="E105" s="176">
        <v>0</v>
      </c>
      <c r="F105" s="179">
        <v>0</v>
      </c>
      <c r="G105" s="176">
        <v>2131</v>
      </c>
    </row>
    <row r="106" spans="1:7">
      <c r="A106" s="176">
        <v>103</v>
      </c>
      <c r="B106" s="177" t="s">
        <v>794</v>
      </c>
      <c r="C106" s="178">
        <v>44453</v>
      </c>
      <c r="D106" s="176">
        <v>288</v>
      </c>
      <c r="E106" s="176">
        <v>0</v>
      </c>
      <c r="F106" s="179">
        <v>0</v>
      </c>
      <c r="G106" s="176">
        <v>2122</v>
      </c>
    </row>
    <row r="107" spans="1:7">
      <c r="A107" s="176">
        <v>104</v>
      </c>
      <c r="B107" s="177" t="s">
        <v>825</v>
      </c>
      <c r="C107" s="178">
        <v>44455</v>
      </c>
      <c r="D107" s="176">
        <v>253</v>
      </c>
      <c r="E107" s="176">
        <v>0</v>
      </c>
      <c r="F107" s="179">
        <v>0</v>
      </c>
      <c r="G107" s="176">
        <v>2132</v>
      </c>
    </row>
    <row r="108" spans="1:7">
      <c r="A108" s="176">
        <v>105</v>
      </c>
      <c r="B108" s="177" t="s">
        <v>794</v>
      </c>
      <c r="C108" s="178">
        <v>44456</v>
      </c>
      <c r="D108" s="176">
        <v>288</v>
      </c>
      <c r="E108" s="176">
        <v>1</v>
      </c>
      <c r="F108" s="179">
        <v>3.472222222222222E-3</v>
      </c>
      <c r="G108" s="176">
        <v>2122</v>
      </c>
    </row>
    <row r="109" spans="1:7">
      <c r="A109" s="176">
        <v>106</v>
      </c>
      <c r="B109" s="177" t="s">
        <v>769</v>
      </c>
      <c r="C109" s="178">
        <v>44456</v>
      </c>
      <c r="D109" s="176">
        <v>150</v>
      </c>
      <c r="E109" s="176">
        <v>1</v>
      </c>
      <c r="F109" s="179">
        <v>6.6666666666666671E-3</v>
      </c>
      <c r="G109" s="176">
        <v>2134</v>
      </c>
    </row>
    <row r="110" spans="1:7">
      <c r="A110" s="176">
        <v>107</v>
      </c>
      <c r="B110" s="177" t="s">
        <v>826</v>
      </c>
      <c r="C110" s="178">
        <v>44456</v>
      </c>
      <c r="D110" s="176">
        <v>97</v>
      </c>
      <c r="E110" s="176">
        <v>1</v>
      </c>
      <c r="F110" s="179">
        <v>1.0309278350515464E-2</v>
      </c>
      <c r="G110" s="176">
        <v>2134</v>
      </c>
    </row>
    <row r="111" spans="1:7">
      <c r="A111" s="176">
        <v>108</v>
      </c>
      <c r="B111" s="177" t="s">
        <v>827</v>
      </c>
      <c r="C111" s="178">
        <v>44476</v>
      </c>
      <c r="D111" s="176">
        <v>191</v>
      </c>
      <c r="E111" s="176">
        <v>1</v>
      </c>
      <c r="F111" s="179">
        <v>5.235602094240838E-3</v>
      </c>
      <c r="G111" s="176">
        <v>2124</v>
      </c>
    </row>
    <row r="112" spans="1:7">
      <c r="A112" s="176">
        <v>109</v>
      </c>
      <c r="B112" s="177" t="s">
        <v>825</v>
      </c>
      <c r="C112" s="178">
        <v>44476</v>
      </c>
      <c r="D112" s="176">
        <v>168</v>
      </c>
      <c r="E112" s="176">
        <v>6</v>
      </c>
      <c r="F112" s="179">
        <v>3.5714285714285712E-2</v>
      </c>
      <c r="G112" s="176">
        <v>2120</v>
      </c>
    </row>
    <row r="113" spans="1:7">
      <c r="A113" s="176">
        <v>110</v>
      </c>
      <c r="B113" s="177" t="s">
        <v>826</v>
      </c>
      <c r="C113" s="178">
        <v>44476</v>
      </c>
      <c r="D113" s="176">
        <v>48</v>
      </c>
      <c r="E113" s="176">
        <v>0</v>
      </c>
      <c r="F113" s="179">
        <v>0</v>
      </c>
      <c r="G113" s="176">
        <v>2134</v>
      </c>
    </row>
    <row r="114" spans="1:7">
      <c r="A114" s="176">
        <v>111</v>
      </c>
      <c r="B114" s="171" t="s">
        <v>794</v>
      </c>
      <c r="C114" s="180">
        <v>45575</v>
      </c>
      <c r="D114" s="181">
        <v>144</v>
      </c>
      <c r="E114" s="181">
        <v>4</v>
      </c>
      <c r="F114" s="182">
        <f t="shared" ref="F114:F120" si="2">E114/D114</f>
        <v>2.7777777777777776E-2</v>
      </c>
      <c r="G114" s="181">
        <v>2433</v>
      </c>
    </row>
    <row r="115" spans="1:7">
      <c r="A115" s="176">
        <v>112</v>
      </c>
      <c r="B115" s="171" t="s">
        <v>794</v>
      </c>
      <c r="C115" s="180">
        <v>45576</v>
      </c>
      <c r="D115" s="181">
        <v>432</v>
      </c>
      <c r="E115" s="181">
        <v>7</v>
      </c>
      <c r="F115" s="182">
        <f t="shared" si="2"/>
        <v>1.6203703703703703E-2</v>
      </c>
      <c r="G115" s="181">
        <v>2433</v>
      </c>
    </row>
    <row r="116" spans="1:7">
      <c r="A116" s="176">
        <v>113</v>
      </c>
      <c r="B116" s="171" t="s">
        <v>794</v>
      </c>
      <c r="C116" s="180">
        <v>45580</v>
      </c>
      <c r="D116" s="181">
        <v>432</v>
      </c>
      <c r="E116" s="181">
        <v>8</v>
      </c>
      <c r="F116" s="182">
        <f t="shared" si="2"/>
        <v>1.8518518518518517E-2</v>
      </c>
      <c r="G116" s="181">
        <v>2433</v>
      </c>
    </row>
    <row r="117" spans="1:7">
      <c r="A117" s="176">
        <v>114</v>
      </c>
      <c r="B117" s="171" t="s">
        <v>794</v>
      </c>
      <c r="C117" s="180">
        <v>45581</v>
      </c>
      <c r="D117" s="181">
        <v>500</v>
      </c>
      <c r="E117" s="181">
        <v>15</v>
      </c>
      <c r="F117" s="182">
        <f t="shared" si="2"/>
        <v>0.03</v>
      </c>
      <c r="G117" s="181">
        <v>2433</v>
      </c>
    </row>
    <row r="118" spans="1:7">
      <c r="A118" s="176">
        <v>115</v>
      </c>
      <c r="B118" s="171" t="s">
        <v>794</v>
      </c>
      <c r="C118" s="180">
        <v>45588</v>
      </c>
      <c r="D118" s="181">
        <v>460</v>
      </c>
      <c r="E118" s="181">
        <v>9</v>
      </c>
      <c r="F118" s="182">
        <f t="shared" si="2"/>
        <v>1.9565217391304349E-2</v>
      </c>
      <c r="G118" s="181">
        <v>2433</v>
      </c>
    </row>
    <row r="119" spans="1:7">
      <c r="A119" s="176">
        <v>116</v>
      </c>
      <c r="B119" s="171" t="s">
        <v>794</v>
      </c>
      <c r="C119" s="180">
        <v>45595</v>
      </c>
      <c r="D119" s="181">
        <v>144</v>
      </c>
      <c r="E119" s="181">
        <v>7</v>
      </c>
      <c r="F119" s="182">
        <f t="shared" si="2"/>
        <v>4.8611111111111112E-2</v>
      </c>
      <c r="G119" s="181">
        <v>2433</v>
      </c>
    </row>
    <row r="120" spans="1:7">
      <c r="A120" s="176">
        <v>117</v>
      </c>
      <c r="B120" s="171" t="s">
        <v>794</v>
      </c>
      <c r="C120" s="180">
        <v>45624</v>
      </c>
      <c r="D120" s="181">
        <v>466</v>
      </c>
      <c r="E120" s="181">
        <v>10</v>
      </c>
      <c r="F120" s="182">
        <f t="shared" si="2"/>
        <v>2.1459227467811159E-2</v>
      </c>
      <c r="G120" s="181">
        <v>2439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DEJ出貨數量</vt:lpstr>
      <vt:lpstr>市場發生不良數量</vt:lpstr>
      <vt:lpstr>到貨檢查不良數量</vt:lpstr>
      <vt:lpstr>到貨檢查統計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2024-12-10T02:21:28Z</dcterms:modified>
</cp:coreProperties>
</file>