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borisPMC\Documents\GitHub\Household_Robot\legacy_codes\Intent_Prediction\past_results\20250421\"/>
    </mc:Choice>
  </mc:AlternateContent>
  <xr:revisionPtr revIDLastSave="0" documentId="13_ncr:1_{4E742197-7458-480F-91D8-58568643F3A3}" xr6:coauthVersionLast="47" xr6:coauthVersionMax="47" xr10:uidLastSave="{00000000-0000-0000-0000-000000000000}"/>
  <bookViews>
    <workbookView xWindow="-120" yWindow="-120" windowWidth="29040" windowHeight="15840" firstSheet="1" activeTab="2" xr2:uid="{82D99EFD-01CD-4FFB-BD9F-AAC9B9CC3908}"/>
  </bookViews>
  <sheets>
    <sheet name="Whisper" sheetId="1" r:id="rId1"/>
    <sheet name="Whisper_Small" sheetId="14" r:id="rId2"/>
    <sheet name="BERT Unbias" sheetId="2" r:id="rId3"/>
    <sheet name="BERT 9-1" sheetId="5" r:id="rId4"/>
    <sheet name="BERT 8-2" sheetId="3" r:id="rId5"/>
    <sheet name="BERT 7-3 " sheetId="6" r:id="rId6"/>
    <sheet name="BERT 6_4" sheetId="7" r:id="rId7"/>
    <sheet name="BERT 5_5" sheetId="8" r:id="rId8"/>
    <sheet name="BERT 4_6" sheetId="9" r:id="rId9"/>
    <sheet name="BERT 3_7" sheetId="10" r:id="rId10"/>
    <sheet name="BERT 2_8" sheetId="11" r:id="rId11"/>
    <sheet name="BERT 1_9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4" l="1"/>
  <c r="E7" i="14"/>
  <c r="K6" i="14"/>
  <c r="E6" i="14"/>
  <c r="K5" i="14"/>
  <c r="E5" i="14"/>
  <c r="K4" i="14"/>
  <c r="E4" i="14"/>
  <c r="K3" i="14"/>
  <c r="E3" i="14"/>
  <c r="Q7" i="14"/>
  <c r="Q6" i="14"/>
  <c r="Q5" i="14"/>
  <c r="Q4" i="14"/>
  <c r="Q3" i="14"/>
  <c r="P24" i="1"/>
  <c r="P25" i="1"/>
  <c r="P26" i="1"/>
  <c r="P27" i="1"/>
  <c r="P28" i="1"/>
  <c r="P29" i="1"/>
  <c r="P30" i="1"/>
  <c r="P31" i="1"/>
  <c r="P23" i="1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6" i="2"/>
  <c r="H27" i="2"/>
  <c r="H28" i="2"/>
  <c r="H29" i="2"/>
  <c r="H30" i="2"/>
  <c r="H31" i="2"/>
  <c r="H32" i="2"/>
  <c r="H3" i="2"/>
</calcChain>
</file>

<file path=xl/sharedStrings.xml><?xml version="1.0" encoding="utf-8"?>
<sst xmlns="http://schemas.openxmlformats.org/spreadsheetml/2006/main" count="172" uniqueCount="51">
  <si>
    <t>Epoch</t>
    <phoneticPr fontId="1" type="noConversion"/>
  </si>
  <si>
    <t>WER</t>
    <phoneticPr fontId="1" type="noConversion"/>
  </si>
  <si>
    <t>Tiny</t>
    <phoneticPr fontId="1" type="noConversion"/>
  </si>
  <si>
    <t>Small</t>
    <phoneticPr fontId="1" type="noConversion"/>
  </si>
  <si>
    <t>Large_Turbo_V3</t>
    <phoneticPr fontId="1" type="noConversion"/>
  </si>
  <si>
    <t>Epoch</t>
  </si>
  <si>
    <t>Tiny</t>
  </si>
  <si>
    <t>Small</t>
  </si>
  <si>
    <t>NA</t>
  </si>
  <si>
    <t>Difference between Train &amp; Evaluation Loss</t>
  </si>
  <si>
    <t>Large
Turbo_V3</t>
  </si>
  <si>
    <t>Model</t>
  </si>
  <si>
    <t>Average Score</t>
  </si>
  <si>
    <t>Intent F1 Score</t>
  </si>
  <si>
    <t>Med List F1 Score</t>
  </si>
  <si>
    <t>NA</t>
    <phoneticPr fontId="1" type="noConversion"/>
  </si>
  <si>
    <t>at 23</t>
    <phoneticPr fontId="1" type="noConversion"/>
  </si>
  <si>
    <t>at 29</t>
    <phoneticPr fontId="1" type="noConversion"/>
  </si>
  <si>
    <t>at 16</t>
    <phoneticPr fontId="1" type="noConversion"/>
  </si>
  <si>
    <t>at 25</t>
    <phoneticPr fontId="1" type="noConversion"/>
  </si>
  <si>
    <t>at 19</t>
    <phoneticPr fontId="1" type="noConversion"/>
  </si>
  <si>
    <t>Eval 
NER Loss</t>
    <phoneticPr fontId="1" type="noConversion"/>
  </si>
  <si>
    <t>Eval 
IC Loss</t>
    <phoneticPr fontId="1" type="noConversion"/>
  </si>
  <si>
    <t>Loss 
Diff</t>
    <phoneticPr fontId="1" type="noConversion"/>
  </si>
  <si>
    <t>Med List 
SeqF1</t>
    <phoneticPr fontId="1" type="noConversion"/>
  </si>
  <si>
    <t>Intent F1: 0.7092 | Medicine List F1: 0.9771</t>
    <phoneticPr fontId="1" type="noConversion"/>
  </si>
  <si>
    <t>Intent F1: 0.6550 | Medicine List F1: 0.9912</t>
    <phoneticPr fontId="1" type="noConversion"/>
  </si>
  <si>
    <t>Intent F1: 0.6675 | Medicine List F1: 0.9877</t>
    <phoneticPr fontId="1" type="noConversion"/>
  </si>
  <si>
    <t>Intent F1: 0.6576 | Medicine List F1: 0.9842</t>
    <phoneticPr fontId="1" type="noConversion"/>
  </si>
  <si>
    <t>Intent F1: 0.6802 | Medicine List F1: 0.9718</t>
    <phoneticPr fontId="1" type="noConversion"/>
  </si>
  <si>
    <t>Intent F1: 0.6780 | Medicine List F1: 0.9489</t>
    <phoneticPr fontId="1" type="noConversion"/>
  </si>
  <si>
    <t>Intent F1: 0.6135 | Medicine List F1: 0.9718</t>
    <phoneticPr fontId="1" type="noConversion"/>
  </si>
  <si>
    <t>Intent F1: 0.6800 | Medicine List F1: 0.9859</t>
    <phoneticPr fontId="1" type="noConversion"/>
  </si>
  <si>
    <t>Train
Loss</t>
    <phoneticPr fontId="1" type="noConversion"/>
  </si>
  <si>
    <t>Intent
F1</t>
    <phoneticPr fontId="1" type="noConversion"/>
  </si>
  <si>
    <t>Token
F1</t>
    <phoneticPr fontId="1" type="noConversion"/>
  </si>
  <si>
    <t>Train Loss</t>
    <phoneticPr fontId="1" type="noConversion"/>
  </si>
  <si>
    <t>IC-NER Loss Proportion (Epoch)</t>
  </si>
  <si>
    <t>Object List</t>
  </si>
  <si>
    <t>Unbiased ()</t>
  </si>
  <si>
    <t>9-1 (23)</t>
  </si>
  <si>
    <t>8-2 (19)</t>
  </si>
  <si>
    <t>7-3 (23)</t>
  </si>
  <si>
    <t>6-4 (29)</t>
  </si>
  <si>
    <t>5-5 (29)</t>
  </si>
  <si>
    <t>4-6 (23)</t>
  </si>
  <si>
    <t>3-7 (16)</t>
  </si>
  <si>
    <t>2-8 (25)</t>
  </si>
  <si>
    <t>1-9 (19)</t>
  </si>
  <si>
    <t>F1 Sequence Score</t>
    <phoneticPr fontId="1" type="noConversion"/>
  </si>
  <si>
    <t>Eval 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</si>
</sst>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6" formatCode="0.000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>
      <alignment vertical="center"/>
    </xf>
    <xf numFmtId="186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186" fontId="2" fillId="0" borderId="0" xfId="0" applyNumberFormat="1" applyFont="1" applyAlignment="1">
      <alignment horizontal="center" vertical="center"/>
    </xf>
    <xf numFmtId="186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 wrapText="1"/>
    </xf>
    <xf numFmtId="186" fontId="2" fillId="0" borderId="0" xfId="0" applyNumberFormat="1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86" fontId="0" fillId="0" borderId="0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86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Summary of unadjusted BERT by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'BERT Unbias'!$E$1</c:f>
              <c:strCache>
                <c:ptCount val="1"/>
                <c:pt idx="0">
                  <c:v>Intent
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'BERT Unbias'!$E$3:$E$32</c:f>
              <c:numCache>
                <c:formatCode>0.0000</c:formatCode>
                <c:ptCount val="30"/>
                <c:pt idx="0">
                  <c:v>0.184422492401215</c:v>
                </c:pt>
                <c:pt idx="1">
                  <c:v>0.34251172238505101</c:v>
                </c:pt>
                <c:pt idx="2">
                  <c:v>0.36808295661414298</c:v>
                </c:pt>
                <c:pt idx="3">
                  <c:v>0.381612518076201</c:v>
                </c:pt>
                <c:pt idx="4">
                  <c:v>0.47002844421640799</c:v>
                </c:pt>
                <c:pt idx="5">
                  <c:v>0.48775156604025</c:v>
                </c:pt>
                <c:pt idx="6">
                  <c:v>0.54975167443488804</c:v>
                </c:pt>
                <c:pt idx="7">
                  <c:v>0.66523294941409505</c:v>
                </c:pt>
                <c:pt idx="8">
                  <c:v>0.61904194264442702</c:v>
                </c:pt>
                <c:pt idx="9">
                  <c:v>0.62716909575992696</c:v>
                </c:pt>
                <c:pt idx="10">
                  <c:v>0.68755583041297297</c:v>
                </c:pt>
                <c:pt idx="11">
                  <c:v>0.67426714072676797</c:v>
                </c:pt>
                <c:pt idx="12">
                  <c:v>0.68216260660542705</c:v>
                </c:pt>
                <c:pt idx="13">
                  <c:v>0.78106807073372397</c:v>
                </c:pt>
                <c:pt idx="14">
                  <c:v>0.68755583041297297</c:v>
                </c:pt>
                <c:pt idx="15">
                  <c:v>0.79947615409800299</c:v>
                </c:pt>
                <c:pt idx="16">
                  <c:v>0.82557705004198401</c:v>
                </c:pt>
                <c:pt idx="17">
                  <c:v>0.78971275937841301</c:v>
                </c:pt>
                <c:pt idx="18">
                  <c:v>0.82601677034450105</c:v>
                </c:pt>
                <c:pt idx="19">
                  <c:v>0.80002854288568503</c:v>
                </c:pt>
                <c:pt idx="20">
                  <c:v>0.80816317554862005</c:v>
                </c:pt>
                <c:pt idx="21">
                  <c:v>0.79923656890222206</c:v>
                </c:pt>
                <c:pt idx="22">
                  <c:v>0.811283954141097</c:v>
                </c:pt>
                <c:pt idx="23">
                  <c:v>0.79867498804566595</c:v>
                </c:pt>
                <c:pt idx="24">
                  <c:v>0.81518812450489397</c:v>
                </c:pt>
                <c:pt idx="25">
                  <c:v>0.80526107676272096</c:v>
                </c:pt>
                <c:pt idx="26">
                  <c:v>0.79923656890222206</c:v>
                </c:pt>
                <c:pt idx="27">
                  <c:v>0.79923656890222206</c:v>
                </c:pt>
                <c:pt idx="28">
                  <c:v>0.79301617880353703</c:v>
                </c:pt>
                <c:pt idx="29">
                  <c:v>0.79301617880353703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A8F-4852-9EFB-3107F44852DA}"/>
            </c:ext>
          </c:extLst>
        </c:ser>
        <c:ser>
          <c:idx val="2"/>
          <c:order val="2"/>
          <c:tx>
            <c:strRef>
              <c:f>'BERT Unbias'!$H$1</c:f>
              <c:strCache>
                <c:ptCount val="1"/>
                <c:pt idx="0">
                  <c:v>Loss 
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'BERT Unbias'!$H$3:$H$32</c:f>
              <c:numCache>
                <c:formatCode>0.0000</c:formatCode>
                <c:ptCount val="30"/>
                <c:pt idx="0">
                  <c:v>0.66167078437804794</c:v>
                </c:pt>
                <c:pt idx="1">
                  <c:v>0.52384582495688792</c:v>
                </c:pt>
                <c:pt idx="2">
                  <c:v>0.4352376519680019</c:v>
                </c:pt>
                <c:pt idx="3">
                  <c:v>0.40866461022496126</c:v>
                </c:pt>
                <c:pt idx="4">
                  <c:v>0.37161621422469615</c:v>
                </c:pt>
                <c:pt idx="5">
                  <c:v>0.35844317286312527</c:v>
                </c:pt>
                <c:pt idx="6">
                  <c:v>0.40272673320919178</c:v>
                </c:pt>
                <c:pt idx="7">
                  <c:v>0.34599211738705599</c:v>
                </c:pt>
                <c:pt idx="8">
                  <c:v>0.46213901939839075</c:v>
                </c:pt>
                <c:pt idx="9">
                  <c:v>0.43537124628573576</c:v>
                </c:pt>
                <c:pt idx="10">
                  <c:v>0.38856462994217827</c:v>
                </c:pt>
                <c:pt idx="11">
                  <c:v>0.41130794271975751</c:v>
                </c:pt>
                <c:pt idx="12">
                  <c:v>0.41992779795527396</c:v>
                </c:pt>
                <c:pt idx="13">
                  <c:v>0.46768782917112051</c:v>
                </c:pt>
                <c:pt idx="14">
                  <c:v>0.43083110272735292</c:v>
                </c:pt>
                <c:pt idx="15">
                  <c:v>0.44298196812719026</c:v>
                </c:pt>
                <c:pt idx="16">
                  <c:v>0.45994883305132361</c:v>
                </c:pt>
                <c:pt idx="17">
                  <c:v>0.55537035693824277</c:v>
                </c:pt>
                <c:pt idx="18">
                  <c:v>0.49691612314283823</c:v>
                </c:pt>
                <c:pt idx="19">
                  <c:v>0.4769558981865642</c:v>
                </c:pt>
                <c:pt idx="20">
                  <c:v>0.45239184839427371</c:v>
                </c:pt>
                <c:pt idx="21">
                  <c:v>0.53724803547561162</c:v>
                </c:pt>
                <c:pt idx="22">
                  <c:v>0.47010046778917264</c:v>
                </c:pt>
                <c:pt idx="23">
                  <c:v>0.49734162414967981</c:v>
                </c:pt>
                <c:pt idx="24">
                  <c:v>0.49763661668002579</c:v>
                </c:pt>
                <c:pt idx="25">
                  <c:v>0.5105622925683847</c:v>
                </c:pt>
                <c:pt idx="26">
                  <c:v>0.5335730949595564</c:v>
                </c:pt>
                <c:pt idx="27">
                  <c:v>0.51925144153535308</c:v>
                </c:pt>
                <c:pt idx="28">
                  <c:v>0.49507868843972613</c:v>
                </c:pt>
                <c:pt idx="29">
                  <c:v>0.49398343870043737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A8F-4852-9EFB-3107F44852DA}"/>
            </c:ext>
          </c:extLst>
        </c:ser>
        <c:ser>
          <c:idx val="3"/>
          <c:order val="3"/>
          <c:tx>
            <c:strRef>
              <c:f>'BERT Unbias'!$G$1</c:f>
              <c:strCache>
                <c:ptCount val="1"/>
                <c:pt idx="0">
                  <c:v>Token
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'BERT Unbias'!$G$3:$G$32</c:f>
              <c:numCache>
                <c:formatCode>0.0000</c:formatCode>
                <c:ptCount val="30"/>
                <c:pt idx="0">
                  <c:v>0.23427086803685401</c:v>
                </c:pt>
                <c:pt idx="1">
                  <c:v>0.79040914024948195</c:v>
                </c:pt>
                <c:pt idx="2">
                  <c:v>0.98404476022226095</c:v>
                </c:pt>
                <c:pt idx="3">
                  <c:v>0.991436335403726</c:v>
                </c:pt>
                <c:pt idx="4">
                  <c:v>0.99133110955200199</c:v>
                </c:pt>
                <c:pt idx="5">
                  <c:v>0.99221460806790995</c:v>
                </c:pt>
                <c:pt idx="6">
                  <c:v>0.99765709673699898</c:v>
                </c:pt>
                <c:pt idx="7">
                  <c:v>0.99446085799685502</c:v>
                </c:pt>
                <c:pt idx="8">
                  <c:v>0.99765709673699898</c:v>
                </c:pt>
                <c:pt idx="9">
                  <c:v>0.99765709673699898</c:v>
                </c:pt>
                <c:pt idx="10">
                  <c:v>0.99765709673699898</c:v>
                </c:pt>
                <c:pt idx="11">
                  <c:v>0.99765709673699898</c:v>
                </c:pt>
                <c:pt idx="12">
                  <c:v>0.99765709673699898</c:v>
                </c:pt>
                <c:pt idx="13">
                  <c:v>0.99765709673699898</c:v>
                </c:pt>
                <c:pt idx="14">
                  <c:v>0.99765709673699898</c:v>
                </c:pt>
                <c:pt idx="15">
                  <c:v>0.99765709673699898</c:v>
                </c:pt>
                <c:pt idx="16">
                  <c:v>0.99544913044499295</c:v>
                </c:pt>
                <c:pt idx="17">
                  <c:v>0.99544913044499295</c:v>
                </c:pt>
                <c:pt idx="18">
                  <c:v>0.99544913044499295</c:v>
                </c:pt>
                <c:pt idx="19">
                  <c:v>0.99544913044499295</c:v>
                </c:pt>
                <c:pt idx="20">
                  <c:v>0.99544913044499295</c:v>
                </c:pt>
                <c:pt idx="21">
                  <c:v>0.99544913044499295</c:v>
                </c:pt>
                <c:pt idx="22">
                  <c:v>0.99552200377775002</c:v>
                </c:pt>
                <c:pt idx="23">
                  <c:v>0.99437320820606701</c:v>
                </c:pt>
                <c:pt idx="24">
                  <c:v>0.99437320820606701</c:v>
                </c:pt>
                <c:pt idx="25">
                  <c:v>0.996580663958062</c:v>
                </c:pt>
                <c:pt idx="26">
                  <c:v>0.99765709673699898</c:v>
                </c:pt>
                <c:pt idx="27">
                  <c:v>0.99765709673699898</c:v>
                </c:pt>
                <c:pt idx="28">
                  <c:v>0.99765709673699898</c:v>
                </c:pt>
                <c:pt idx="29">
                  <c:v>0.99765709673699898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A8F-4852-9EFB-3107F4485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86096"/>
        <c:axId val="107787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'BERT Unbias'!$A$1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'BERT Unbias'!$A$3:$A$32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A-AA8F-4852-9EFB-3107F44852DA}"/>
                  </c:ext>
                </c:extLst>
              </c15:ser>
            </c15:filteredLineSeries>
          </c:ext>
        </c:extLst>
      </c:lineChart>
      <c:catAx>
        <c:axId val="10778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Trained Epoch(s)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7344"/>
        <c:crosses val="autoZero"/>
        <c:auto val="1"/>
        <c:lblAlgn val="ctr"/>
        <c:lblOffset val="100"/>
        <c:noMultiLvlLbl val="0"/>
      </c:catAx>
      <c:valAx>
        <c:axId val="1077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Summary of BERT by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'BERT 1_9'!$E$1</c:f>
              <c:strCache>
                <c:ptCount val="1"/>
                <c:pt idx="0">
                  <c:v>Intent
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'BERT 1_9'!$E$3:$E$32</c:f>
              <c:numCache>
                <c:formatCode>0.0000</c:formatCode>
                <c:ptCount val="30"/>
                <c:pt idx="0">
                  <c:v>0.17165699057771</c:v>
                </c:pt>
                <c:pt idx="1">
                  <c:v>0.25264550264550201</c:v>
                </c:pt>
                <c:pt idx="2">
                  <c:v>0.34992181947405798</c:v>
                </c:pt>
                <c:pt idx="3">
                  <c:v>0.34676870748299299</c:v>
                </c:pt>
                <c:pt idx="4">
                  <c:v>0.37348578926404002</c:v>
                </c:pt>
                <c:pt idx="5">
                  <c:v>0.51672300499146995</c:v>
                </c:pt>
                <c:pt idx="6">
                  <c:v>0.53462762276126297</c:v>
                </c:pt>
                <c:pt idx="7">
                  <c:v>0.62994173106725304</c:v>
                </c:pt>
                <c:pt idx="8">
                  <c:v>0.66571103178324997</c:v>
                </c:pt>
                <c:pt idx="9">
                  <c:v>0.64065389924085503</c:v>
                </c:pt>
                <c:pt idx="10">
                  <c:v>0.74120593692022196</c:v>
                </c:pt>
                <c:pt idx="11">
                  <c:v>0.69372915046236205</c:v>
                </c:pt>
                <c:pt idx="12">
                  <c:v>0.70587706885527701</c:v>
                </c:pt>
                <c:pt idx="13">
                  <c:v>0.83876314162028398</c:v>
                </c:pt>
                <c:pt idx="14">
                  <c:v>0.87256861365235705</c:v>
                </c:pt>
                <c:pt idx="15">
                  <c:v>0.81886177237112701</c:v>
                </c:pt>
                <c:pt idx="16">
                  <c:v>0.87002223340569196</c:v>
                </c:pt>
                <c:pt idx="17">
                  <c:v>0.81886177237112701</c:v>
                </c:pt>
                <c:pt idx="18">
                  <c:v>0.87930117501546001</c:v>
                </c:pt>
                <c:pt idx="19">
                  <c:v>0.85071910545594698</c:v>
                </c:pt>
                <c:pt idx="20">
                  <c:v>0.87429427715142005</c:v>
                </c:pt>
                <c:pt idx="21">
                  <c:v>0.81844286039774705</c:v>
                </c:pt>
                <c:pt idx="22">
                  <c:v>0.81068157406503205</c:v>
                </c:pt>
                <c:pt idx="23">
                  <c:v>0.85579811597960398</c:v>
                </c:pt>
                <c:pt idx="24">
                  <c:v>0.82240318578664395</c:v>
                </c:pt>
                <c:pt idx="25">
                  <c:v>0.81770287788436602</c:v>
                </c:pt>
                <c:pt idx="26">
                  <c:v>0.80567467620099198</c:v>
                </c:pt>
                <c:pt idx="27">
                  <c:v>0.80567467620099198</c:v>
                </c:pt>
                <c:pt idx="28">
                  <c:v>0.81068157406503205</c:v>
                </c:pt>
                <c:pt idx="29">
                  <c:v>0.81770287788436602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A-40D7-926C-9078B9F1CA56}"/>
            </c:ext>
          </c:extLst>
        </c:ser>
        <c:ser>
          <c:idx val="2"/>
          <c:order val="2"/>
          <c:tx>
            <c:strRef>
              <c:f>'BERT 1_9'!$H$1</c:f>
              <c:strCache>
                <c:ptCount val="1"/>
                <c:pt idx="0">
                  <c:v>Loss 
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'BERT 1_9'!$H$3:$H$32</c:f>
              <c:numCache>
                <c:formatCode>0.0000</c:formatCode>
                <c:ptCount val="30"/>
                <c:pt idx="0">
                  <c:v>0.2856360234260471</c:v>
                </c:pt>
                <c:pt idx="1">
                  <c:v>0.33000396239756991</c:v>
                </c:pt>
                <c:pt idx="2">
                  <c:v>0.24995394507050428</c:v>
                </c:pt>
                <c:pt idx="3">
                  <c:v>0.2521828457593917</c:v>
                </c:pt>
                <c:pt idx="4">
                  <c:v>0.26422644959986169</c:v>
                </c:pt>
                <c:pt idx="5">
                  <c:v>0.30479893661737362</c:v>
                </c:pt>
                <c:pt idx="6">
                  <c:v>0.28743344361186002</c:v>
                </c:pt>
                <c:pt idx="7">
                  <c:v>0.19903566513359539</c:v>
                </c:pt>
                <c:pt idx="8">
                  <c:v>0.27167447632849206</c:v>
                </c:pt>
                <c:pt idx="9">
                  <c:v>0.26437321328595215</c:v>
                </c:pt>
                <c:pt idx="10">
                  <c:v>0.24465606542378598</c:v>
                </c:pt>
                <c:pt idx="11">
                  <c:v>0.25722865138798867</c:v>
                </c:pt>
                <c:pt idx="12">
                  <c:v>0.24809201796203778</c:v>
                </c:pt>
                <c:pt idx="13">
                  <c:v>0.23646485262662134</c:v>
                </c:pt>
                <c:pt idx="14">
                  <c:v>0.23761925604045353</c:v>
                </c:pt>
                <c:pt idx="15">
                  <c:v>0.26371794480085331</c:v>
                </c:pt>
                <c:pt idx="16">
                  <c:v>0.28678442115187597</c:v>
                </c:pt>
                <c:pt idx="17">
                  <c:v>0.26114005684256464</c:v>
                </c:pt>
                <c:pt idx="18">
                  <c:v>0.270365473859012</c:v>
                </c:pt>
                <c:pt idx="19">
                  <c:v>0.2571164331316948</c:v>
                </c:pt>
                <c:pt idx="20">
                  <c:v>0.26188112058937479</c:v>
                </c:pt>
                <c:pt idx="21">
                  <c:v>0.28588074808716746</c:v>
                </c:pt>
                <c:pt idx="22">
                  <c:v>0.28760312380939723</c:v>
                </c:pt>
                <c:pt idx="23">
                  <c:v>0.30340647978484553</c:v>
                </c:pt>
                <c:pt idx="24">
                  <c:v>0.30175962403267542</c:v>
                </c:pt>
                <c:pt idx="25">
                  <c:v>0.26672692192047837</c:v>
                </c:pt>
                <c:pt idx="26">
                  <c:v>0.27949720598757227</c:v>
                </c:pt>
                <c:pt idx="27">
                  <c:v>0.27341514752507118</c:v>
                </c:pt>
                <c:pt idx="28">
                  <c:v>0.29083102851808024</c:v>
                </c:pt>
                <c:pt idx="29">
                  <c:v>0.28721283261328912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A-40D7-926C-9078B9F1CA56}"/>
            </c:ext>
          </c:extLst>
        </c:ser>
        <c:ser>
          <c:idx val="3"/>
          <c:order val="3"/>
          <c:tx>
            <c:strRef>
              <c:f>'BERT 1_9'!$G$1</c:f>
              <c:strCache>
                <c:ptCount val="1"/>
                <c:pt idx="0">
                  <c:v>Token
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'BERT 1_9'!$G$3:$G$32</c:f>
              <c:numCache>
                <c:formatCode>0.0000</c:formatCode>
                <c:ptCount val="30"/>
                <c:pt idx="0">
                  <c:v>0.23760541500375901</c:v>
                </c:pt>
                <c:pt idx="1">
                  <c:v>0.94462195776110103</c:v>
                </c:pt>
                <c:pt idx="2">
                  <c:v>0.97943454357746096</c:v>
                </c:pt>
                <c:pt idx="3">
                  <c:v>0.99040594831204598</c:v>
                </c:pt>
                <c:pt idx="4">
                  <c:v>0.98830808109900103</c:v>
                </c:pt>
                <c:pt idx="5">
                  <c:v>0.99133110955200199</c:v>
                </c:pt>
                <c:pt idx="6">
                  <c:v>0.99133110955200199</c:v>
                </c:pt>
                <c:pt idx="7">
                  <c:v>0.99446085799685502</c:v>
                </c:pt>
                <c:pt idx="8">
                  <c:v>0.99765709673699898</c:v>
                </c:pt>
                <c:pt idx="9">
                  <c:v>0.99765709673699898</c:v>
                </c:pt>
                <c:pt idx="10">
                  <c:v>0.99765709673699898</c:v>
                </c:pt>
                <c:pt idx="11">
                  <c:v>0.99765709673699898</c:v>
                </c:pt>
                <c:pt idx="12">
                  <c:v>0.99765709673699898</c:v>
                </c:pt>
                <c:pt idx="13">
                  <c:v>0.99765709673699898</c:v>
                </c:pt>
                <c:pt idx="14">
                  <c:v>0.99765709673699898</c:v>
                </c:pt>
                <c:pt idx="15">
                  <c:v>0.99765709673699898</c:v>
                </c:pt>
                <c:pt idx="16">
                  <c:v>0.99765709673699898</c:v>
                </c:pt>
                <c:pt idx="17">
                  <c:v>0.99446085799685502</c:v>
                </c:pt>
                <c:pt idx="18">
                  <c:v>0.99446085799685502</c:v>
                </c:pt>
                <c:pt idx="19">
                  <c:v>0.99765709673699898</c:v>
                </c:pt>
                <c:pt idx="20">
                  <c:v>0.99765709673699898</c:v>
                </c:pt>
                <c:pt idx="21">
                  <c:v>0.99765709673699898</c:v>
                </c:pt>
                <c:pt idx="22">
                  <c:v>0.99765709673699898</c:v>
                </c:pt>
                <c:pt idx="23">
                  <c:v>0.99765709673699898</c:v>
                </c:pt>
                <c:pt idx="24">
                  <c:v>0.99765709673699898</c:v>
                </c:pt>
                <c:pt idx="25">
                  <c:v>0.99765709673699898</c:v>
                </c:pt>
                <c:pt idx="26">
                  <c:v>0.99765709673699898</c:v>
                </c:pt>
                <c:pt idx="27">
                  <c:v>0.99765709673699898</c:v>
                </c:pt>
                <c:pt idx="28">
                  <c:v>0.99765709673699898</c:v>
                </c:pt>
                <c:pt idx="29">
                  <c:v>0.99765709673699898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9A-40D7-926C-9078B9F1C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86096"/>
        <c:axId val="107787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'BERT 1_9'!$A$1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'BERT 1_9'!$A$3:$A$32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19A-40D7-926C-9078B9F1CA56}"/>
                  </c:ext>
                </c:extLst>
              </c15:ser>
            </c15:filteredLineSeries>
          </c:ext>
        </c:extLst>
      </c:lineChart>
      <c:catAx>
        <c:axId val="10778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Trained Epoch(s)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7344"/>
        <c:crosses val="autoZero"/>
        <c:auto val="1"/>
        <c:lblAlgn val="ctr"/>
        <c:lblOffset val="100"/>
        <c:noMultiLvlLbl val="0"/>
      </c:catAx>
      <c:valAx>
        <c:axId val="1077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Summary of BERT by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'BERT 9-1'!$E$1</c:f>
              <c:strCache>
                <c:ptCount val="1"/>
                <c:pt idx="0">
                  <c:v>Intent
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'BERT 9-1'!$E$3:$E$32</c:f>
              <c:numCache>
                <c:formatCode>0.0000</c:formatCode>
                <c:ptCount val="30"/>
                <c:pt idx="0">
                  <c:v>0.172266108308746</c:v>
                </c:pt>
                <c:pt idx="1">
                  <c:v>0.31308856251289802</c:v>
                </c:pt>
                <c:pt idx="2">
                  <c:v>0.35795918367346902</c:v>
                </c:pt>
                <c:pt idx="3">
                  <c:v>0.348342626175138</c:v>
                </c:pt>
                <c:pt idx="4">
                  <c:v>0.439791634068742</c:v>
                </c:pt>
                <c:pt idx="5">
                  <c:v>0.48296918767507002</c:v>
                </c:pt>
                <c:pt idx="6">
                  <c:v>0.44185905111127699</c:v>
                </c:pt>
                <c:pt idx="7">
                  <c:v>0.58172101395570097</c:v>
                </c:pt>
                <c:pt idx="8">
                  <c:v>0.61680529315214905</c:v>
                </c:pt>
                <c:pt idx="9">
                  <c:v>0.60065301822239803</c:v>
                </c:pt>
                <c:pt idx="10">
                  <c:v>0.671073753832374</c:v>
                </c:pt>
                <c:pt idx="11">
                  <c:v>0.66799866799866803</c:v>
                </c:pt>
                <c:pt idx="12">
                  <c:v>0.66428880044440597</c:v>
                </c:pt>
                <c:pt idx="13">
                  <c:v>0.72513235503268703</c:v>
                </c:pt>
                <c:pt idx="14">
                  <c:v>0.72974882260596496</c:v>
                </c:pt>
                <c:pt idx="15">
                  <c:v>0.70755960831148801</c:v>
                </c:pt>
                <c:pt idx="16">
                  <c:v>0.71882935466470499</c:v>
                </c:pt>
                <c:pt idx="17">
                  <c:v>0.74184124578213195</c:v>
                </c:pt>
                <c:pt idx="18">
                  <c:v>0.87042957042957003</c:v>
                </c:pt>
                <c:pt idx="19">
                  <c:v>0.82032244485074601</c:v>
                </c:pt>
                <c:pt idx="20">
                  <c:v>0.87733007733007695</c:v>
                </c:pt>
                <c:pt idx="21">
                  <c:v>0.87733007733007695</c:v>
                </c:pt>
                <c:pt idx="22">
                  <c:v>0.87876972295576905</c:v>
                </c:pt>
                <c:pt idx="23">
                  <c:v>0.87733007733007695</c:v>
                </c:pt>
                <c:pt idx="24">
                  <c:v>0.87876972295576905</c:v>
                </c:pt>
                <c:pt idx="25">
                  <c:v>0.87733007733007695</c:v>
                </c:pt>
                <c:pt idx="26">
                  <c:v>0.87733007733007695</c:v>
                </c:pt>
                <c:pt idx="27">
                  <c:v>0.87042957042957003</c:v>
                </c:pt>
                <c:pt idx="28">
                  <c:v>0.87733007733007695</c:v>
                </c:pt>
                <c:pt idx="29">
                  <c:v>0.87733007733007695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9-4246-907C-E87CF16AB6F6}"/>
            </c:ext>
          </c:extLst>
        </c:ser>
        <c:ser>
          <c:idx val="2"/>
          <c:order val="2"/>
          <c:tx>
            <c:strRef>
              <c:f>'BERT 9-1'!$H$1</c:f>
              <c:strCache>
                <c:ptCount val="1"/>
                <c:pt idx="0">
                  <c:v>Loss 
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'BERT 9-1'!$H$3:$H$32</c:f>
              <c:numCache>
                <c:formatCode>0.0000</c:formatCode>
                <c:ptCount val="30"/>
                <c:pt idx="0">
                  <c:v>1.1669447685718541</c:v>
                </c:pt>
                <c:pt idx="1">
                  <c:v>0.68256382986903275</c:v>
                </c:pt>
                <c:pt idx="2">
                  <c:v>0.44608982186615465</c:v>
                </c:pt>
                <c:pt idx="3">
                  <c:v>0.30123018434569243</c:v>
                </c:pt>
                <c:pt idx="4">
                  <c:v>0.22482007586881525</c:v>
                </c:pt>
                <c:pt idx="5">
                  <c:v>0.1639553928490729</c:v>
                </c:pt>
                <c:pt idx="6">
                  <c:v>0.12783474447838972</c:v>
                </c:pt>
                <c:pt idx="7">
                  <c:v>9.0858118593692833E-2</c:v>
                </c:pt>
                <c:pt idx="8">
                  <c:v>7.3446248728130076E-2</c:v>
                </c:pt>
                <c:pt idx="9">
                  <c:v>4.6169456869922659E-2</c:v>
                </c:pt>
                <c:pt idx="10">
                  <c:v>3.4842652118904548E-2</c:v>
                </c:pt>
                <c:pt idx="11">
                  <c:v>2.1046996791567747E-2</c:v>
                </c:pt>
                <c:pt idx="12">
                  <c:v>1.2979967731051187E-2</c:v>
                </c:pt>
                <c:pt idx="13">
                  <c:v>2.0966550359502942E-3</c:v>
                </c:pt>
                <c:pt idx="14">
                  <c:v>3.4962605560197859E-3</c:v>
                </c:pt>
                <c:pt idx="15">
                  <c:v>9.3068429630249402E-3</c:v>
                </c:pt>
                <c:pt idx="16">
                  <c:v>9.9743946747853571E-3</c:v>
                </c:pt>
                <c:pt idx="17">
                  <c:v>1.4969149725651307E-2</c:v>
                </c:pt>
                <c:pt idx="18">
                  <c:v>2.2529031309951097E-2</c:v>
                </c:pt>
                <c:pt idx="19">
                  <c:v>2.347863229587668E-2</c:v>
                </c:pt>
                <c:pt idx="20">
                  <c:v>1.7081817191699478E-2</c:v>
                </c:pt>
                <c:pt idx="21">
                  <c:v>2.3757464679703102E-2</c:v>
                </c:pt>
                <c:pt idx="22">
                  <c:v>2.5566009112913134E-2</c:v>
                </c:pt>
                <c:pt idx="23">
                  <c:v>2.7397781720664351E-2</c:v>
                </c:pt>
                <c:pt idx="24">
                  <c:v>2.9512936841580059E-2</c:v>
                </c:pt>
                <c:pt idx="25">
                  <c:v>2.8188943323912009E-2</c:v>
                </c:pt>
                <c:pt idx="26">
                  <c:v>2.9983321473607716E-2</c:v>
                </c:pt>
                <c:pt idx="27">
                  <c:v>3.1483689324604283E-2</c:v>
                </c:pt>
                <c:pt idx="28">
                  <c:v>3.1229970187693794E-2</c:v>
                </c:pt>
                <c:pt idx="29">
                  <c:v>3.3131569045223262E-2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9-4246-907C-E87CF16AB6F6}"/>
            </c:ext>
          </c:extLst>
        </c:ser>
        <c:ser>
          <c:idx val="3"/>
          <c:order val="3"/>
          <c:tx>
            <c:strRef>
              <c:f>'BERT 9-1'!$G$1</c:f>
              <c:strCache>
                <c:ptCount val="1"/>
                <c:pt idx="0">
                  <c:v>Token
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'BERT 9-1'!$G$3:$G$32</c:f>
              <c:numCache>
                <c:formatCode>0.0000</c:formatCode>
                <c:ptCount val="30"/>
                <c:pt idx="0">
                  <c:v>0.21568761441353099</c:v>
                </c:pt>
                <c:pt idx="1">
                  <c:v>0.890730410481541</c:v>
                </c:pt>
                <c:pt idx="2">
                  <c:v>0.96959396042635604</c:v>
                </c:pt>
                <c:pt idx="3">
                  <c:v>0.98846532032372703</c:v>
                </c:pt>
                <c:pt idx="4">
                  <c:v>0.99025518696725501</c:v>
                </c:pt>
                <c:pt idx="5">
                  <c:v>0.98790623043517301</c:v>
                </c:pt>
                <c:pt idx="6">
                  <c:v>0.99446085799685502</c:v>
                </c:pt>
                <c:pt idx="7">
                  <c:v>0.99446085799685502</c:v>
                </c:pt>
                <c:pt idx="8">
                  <c:v>0.99765709673699898</c:v>
                </c:pt>
                <c:pt idx="9">
                  <c:v>0.99446085799685502</c:v>
                </c:pt>
                <c:pt idx="10">
                  <c:v>1</c:v>
                </c:pt>
                <c:pt idx="11">
                  <c:v>1</c:v>
                </c:pt>
                <c:pt idx="12">
                  <c:v>0.996580663958062</c:v>
                </c:pt>
                <c:pt idx="13">
                  <c:v>0.99680198277068199</c:v>
                </c:pt>
                <c:pt idx="14">
                  <c:v>1</c:v>
                </c:pt>
                <c:pt idx="15">
                  <c:v>0.99680198277068199</c:v>
                </c:pt>
                <c:pt idx="16">
                  <c:v>0.99673142530285397</c:v>
                </c:pt>
                <c:pt idx="17">
                  <c:v>0.99680198277068199</c:v>
                </c:pt>
                <c:pt idx="18">
                  <c:v>0.995725716894999</c:v>
                </c:pt>
                <c:pt idx="19">
                  <c:v>0.995725716894999</c:v>
                </c:pt>
                <c:pt idx="20">
                  <c:v>0.99892356715167296</c:v>
                </c:pt>
                <c:pt idx="21">
                  <c:v>0.99892356715167296</c:v>
                </c:pt>
                <c:pt idx="22">
                  <c:v>0.99892356715167296</c:v>
                </c:pt>
                <c:pt idx="23">
                  <c:v>1</c:v>
                </c:pt>
                <c:pt idx="24">
                  <c:v>1</c:v>
                </c:pt>
                <c:pt idx="25">
                  <c:v>0.99680198277068199</c:v>
                </c:pt>
                <c:pt idx="26">
                  <c:v>0.99680198277068199</c:v>
                </c:pt>
                <c:pt idx="27">
                  <c:v>0.99680198277068199</c:v>
                </c:pt>
                <c:pt idx="28">
                  <c:v>0.99680198277068199</c:v>
                </c:pt>
                <c:pt idx="29">
                  <c:v>0.99680198277068199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9-4246-907C-E87CF16AB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86096"/>
        <c:axId val="107787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'BERT 9-1'!$A$1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'BERT 9-1'!$A$3:$A$32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A59-4246-907C-E87CF16AB6F6}"/>
                  </c:ext>
                </c:extLst>
              </c15:ser>
            </c15:filteredLineSeries>
          </c:ext>
        </c:extLst>
      </c:lineChart>
      <c:catAx>
        <c:axId val="10778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Trained Epoch(s)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7344"/>
        <c:crosses val="autoZero"/>
        <c:auto val="1"/>
        <c:lblAlgn val="ctr"/>
        <c:lblOffset val="100"/>
        <c:noMultiLvlLbl val="0"/>
      </c:catAx>
      <c:valAx>
        <c:axId val="1077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Summary of BERT by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'BERT 8-2'!$E$1</c:f>
              <c:strCache>
                <c:ptCount val="1"/>
                <c:pt idx="0">
                  <c:v>Intent
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'BERT 8-2'!$E$3:$E$32</c:f>
              <c:numCache>
                <c:formatCode>0.0000</c:formatCode>
                <c:ptCount val="30"/>
                <c:pt idx="0">
                  <c:v>0.21191639633720599</c:v>
                </c:pt>
                <c:pt idx="1">
                  <c:v>0.29916075485695698</c:v>
                </c:pt>
                <c:pt idx="2">
                  <c:v>0.33888888888888802</c:v>
                </c:pt>
                <c:pt idx="3">
                  <c:v>0.364199301342158</c:v>
                </c:pt>
                <c:pt idx="4">
                  <c:v>0.428253459956004</c:v>
                </c:pt>
                <c:pt idx="5">
                  <c:v>0.47268459915611799</c:v>
                </c:pt>
                <c:pt idx="6">
                  <c:v>0.43743148323158998</c:v>
                </c:pt>
                <c:pt idx="7">
                  <c:v>0.47474489795918301</c:v>
                </c:pt>
                <c:pt idx="8">
                  <c:v>0.464753914336273</c:v>
                </c:pt>
                <c:pt idx="9">
                  <c:v>0.48521851571091101</c:v>
                </c:pt>
                <c:pt idx="10">
                  <c:v>0.47073277599593299</c:v>
                </c:pt>
                <c:pt idx="11">
                  <c:v>0.54825375126126996</c:v>
                </c:pt>
                <c:pt idx="12">
                  <c:v>0.67156509423567301</c:v>
                </c:pt>
                <c:pt idx="13">
                  <c:v>0.67273414416271504</c:v>
                </c:pt>
                <c:pt idx="14">
                  <c:v>0.77757250751576301</c:v>
                </c:pt>
                <c:pt idx="15">
                  <c:v>0.788478015338269</c:v>
                </c:pt>
                <c:pt idx="16">
                  <c:v>0.85587032015603404</c:v>
                </c:pt>
                <c:pt idx="17">
                  <c:v>0.83262295506987005</c:v>
                </c:pt>
                <c:pt idx="18">
                  <c:v>0.87316442816442796</c:v>
                </c:pt>
                <c:pt idx="19">
                  <c:v>0.79868013551994299</c:v>
                </c:pt>
                <c:pt idx="20">
                  <c:v>0.838114767438075</c:v>
                </c:pt>
                <c:pt idx="21">
                  <c:v>0.821304885590599</c:v>
                </c:pt>
                <c:pt idx="22">
                  <c:v>0.79622996051567396</c:v>
                </c:pt>
                <c:pt idx="23">
                  <c:v>0.79622996051567396</c:v>
                </c:pt>
                <c:pt idx="24">
                  <c:v>0.79622996051567396</c:v>
                </c:pt>
                <c:pt idx="25">
                  <c:v>0.80759766549240197</c:v>
                </c:pt>
                <c:pt idx="26">
                  <c:v>0.79622996051567396</c:v>
                </c:pt>
                <c:pt idx="27">
                  <c:v>0.805901505901505</c:v>
                </c:pt>
                <c:pt idx="28">
                  <c:v>0.805901505901505</c:v>
                </c:pt>
                <c:pt idx="29">
                  <c:v>0.813700585129156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C-4731-A29F-16674B040D18}"/>
            </c:ext>
          </c:extLst>
        </c:ser>
        <c:ser>
          <c:idx val="2"/>
          <c:order val="2"/>
          <c:tx>
            <c:strRef>
              <c:f>'BERT 8-2'!$H$1</c:f>
              <c:strCache>
                <c:ptCount val="1"/>
                <c:pt idx="0">
                  <c:v>Loss 
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'BERT 8-2'!$H$3:$H$32</c:f>
              <c:numCache>
                <c:formatCode>0.0000</c:formatCode>
                <c:ptCount val="30"/>
                <c:pt idx="0">
                  <c:v>0.97384707192182629</c:v>
                </c:pt>
                <c:pt idx="1">
                  <c:v>0.57721057739853943</c:v>
                </c:pt>
                <c:pt idx="2">
                  <c:v>0.40268913902640413</c:v>
                </c:pt>
                <c:pt idx="3">
                  <c:v>0.29067450325712602</c:v>
                </c:pt>
                <c:pt idx="4">
                  <c:v>0.21406848971173212</c:v>
                </c:pt>
                <c:pt idx="5">
                  <c:v>0.16162882726192526</c:v>
                </c:pt>
                <c:pt idx="6">
                  <c:v>9.055309017673141E-2</c:v>
                </c:pt>
                <c:pt idx="7">
                  <c:v>0.10564641595110304</c:v>
                </c:pt>
                <c:pt idx="8">
                  <c:v>7.3644535882771978E-2</c:v>
                </c:pt>
                <c:pt idx="9">
                  <c:v>4.4146386870742578E-2</c:v>
                </c:pt>
                <c:pt idx="10">
                  <c:v>1.8330971087143332E-2</c:v>
                </c:pt>
                <c:pt idx="11">
                  <c:v>2.1113894954328262E-3</c:v>
                </c:pt>
                <c:pt idx="12">
                  <c:v>1.2845370510219931E-2</c:v>
                </c:pt>
                <c:pt idx="13">
                  <c:v>5.7005919665097469E-3</c:v>
                </c:pt>
                <c:pt idx="14">
                  <c:v>3.4636361846327755E-2</c:v>
                </c:pt>
                <c:pt idx="15">
                  <c:v>6.1561354154720527E-2</c:v>
                </c:pt>
                <c:pt idx="16">
                  <c:v>5.3531341379880845E-2</c:v>
                </c:pt>
                <c:pt idx="17">
                  <c:v>7.2533981262146441E-2</c:v>
                </c:pt>
                <c:pt idx="18">
                  <c:v>5.6981620947271515E-2</c:v>
                </c:pt>
                <c:pt idx="19">
                  <c:v>7.326438396349548E-2</c:v>
                </c:pt>
                <c:pt idx="20">
                  <c:v>7.2216746554896183E-2</c:v>
                </c:pt>
                <c:pt idx="21">
                  <c:v>7.0014607122912992E-2</c:v>
                </c:pt>
                <c:pt idx="22">
                  <c:v>7.0157953253760841E-2</c:v>
                </c:pt>
                <c:pt idx="23">
                  <c:v>7.5361058574169776E-2</c:v>
                </c:pt>
                <c:pt idx="24">
                  <c:v>7.5193217632174444E-2</c:v>
                </c:pt>
                <c:pt idx="25">
                  <c:v>7.6931328799948032E-2</c:v>
                </c:pt>
                <c:pt idx="26">
                  <c:v>7.1802242852374826E-2</c:v>
                </c:pt>
                <c:pt idx="27">
                  <c:v>7.4551601010188456E-2</c:v>
                </c:pt>
                <c:pt idx="28">
                  <c:v>7.4423524302616617E-2</c:v>
                </c:pt>
                <c:pt idx="29">
                  <c:v>7.4790400670096235E-2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C-4731-A29F-16674B040D18}"/>
            </c:ext>
          </c:extLst>
        </c:ser>
        <c:ser>
          <c:idx val="3"/>
          <c:order val="3"/>
          <c:tx>
            <c:strRef>
              <c:f>'BERT 8-2'!$G$1</c:f>
              <c:strCache>
                <c:ptCount val="1"/>
                <c:pt idx="0">
                  <c:v>Token
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'BERT 8-2'!$G$3:$G$32</c:f>
              <c:numCache>
                <c:formatCode>0.0000</c:formatCode>
                <c:ptCount val="30"/>
                <c:pt idx="0">
                  <c:v>0.228698369965009</c:v>
                </c:pt>
                <c:pt idx="1">
                  <c:v>0.72523178289481605</c:v>
                </c:pt>
                <c:pt idx="2">
                  <c:v>0.971366293773953</c:v>
                </c:pt>
                <c:pt idx="3">
                  <c:v>0.98612754836447802</c:v>
                </c:pt>
                <c:pt idx="4">
                  <c:v>0.98713399930559098</c:v>
                </c:pt>
                <c:pt idx="5">
                  <c:v>0.99133110955200199</c:v>
                </c:pt>
                <c:pt idx="6">
                  <c:v>0.98815711491542702</c:v>
                </c:pt>
                <c:pt idx="7">
                  <c:v>0.99544913044499295</c:v>
                </c:pt>
                <c:pt idx="8">
                  <c:v>0.99765709673699898</c:v>
                </c:pt>
                <c:pt idx="9">
                  <c:v>0.99446085799685502</c:v>
                </c:pt>
                <c:pt idx="10">
                  <c:v>0.99765709673699898</c:v>
                </c:pt>
                <c:pt idx="11">
                  <c:v>0.99338459219056197</c:v>
                </c:pt>
                <c:pt idx="12">
                  <c:v>0.99446085799685502</c:v>
                </c:pt>
                <c:pt idx="13">
                  <c:v>0.99544913044499295</c:v>
                </c:pt>
                <c:pt idx="14">
                  <c:v>0.996580663958062</c:v>
                </c:pt>
                <c:pt idx="15">
                  <c:v>0.99765709673699898</c:v>
                </c:pt>
                <c:pt idx="16">
                  <c:v>0.996580663958062</c:v>
                </c:pt>
                <c:pt idx="17">
                  <c:v>0.996580663958062</c:v>
                </c:pt>
                <c:pt idx="18">
                  <c:v>0.99544913044499295</c:v>
                </c:pt>
                <c:pt idx="19">
                  <c:v>0.99765709673699898</c:v>
                </c:pt>
                <c:pt idx="20">
                  <c:v>0.99765709673699898</c:v>
                </c:pt>
                <c:pt idx="21">
                  <c:v>0.99765709673699898</c:v>
                </c:pt>
                <c:pt idx="22">
                  <c:v>0.99765709673699898</c:v>
                </c:pt>
                <c:pt idx="23">
                  <c:v>0.99765709673699898</c:v>
                </c:pt>
                <c:pt idx="24">
                  <c:v>0.99765709673699898</c:v>
                </c:pt>
                <c:pt idx="25">
                  <c:v>0.99765709673699898</c:v>
                </c:pt>
                <c:pt idx="26">
                  <c:v>0.99765709673699898</c:v>
                </c:pt>
                <c:pt idx="27">
                  <c:v>0.996580663958062</c:v>
                </c:pt>
                <c:pt idx="28">
                  <c:v>0.99765709673699898</c:v>
                </c:pt>
                <c:pt idx="29">
                  <c:v>0.99765709673699898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0C-4731-A29F-16674B040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86096"/>
        <c:axId val="107787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'BERT 8-2'!$A$1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'BERT 8-2'!$A$3:$A$32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00C-4731-A29F-16674B040D18}"/>
                  </c:ext>
                </c:extLst>
              </c15:ser>
            </c15:filteredLineSeries>
          </c:ext>
        </c:extLst>
      </c:lineChart>
      <c:catAx>
        <c:axId val="10778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Trained Epoch(s)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7344"/>
        <c:crosses val="autoZero"/>
        <c:auto val="1"/>
        <c:lblAlgn val="ctr"/>
        <c:lblOffset val="100"/>
        <c:noMultiLvlLbl val="0"/>
      </c:catAx>
      <c:valAx>
        <c:axId val="1077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Summary of BERT by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'BERT 7-3 '!$E$1</c:f>
              <c:strCache>
                <c:ptCount val="1"/>
                <c:pt idx="0">
                  <c:v>Intent
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'BERT 7-3 '!$E$3:$E$32</c:f>
              <c:numCache>
                <c:formatCode>0.0000</c:formatCode>
                <c:ptCount val="30"/>
                <c:pt idx="0">
                  <c:v>0.25034779499999998</c:v>
                </c:pt>
                <c:pt idx="1">
                  <c:v>0.340961705</c:v>
                </c:pt>
                <c:pt idx="2">
                  <c:v>0.36492479</c:v>
                </c:pt>
                <c:pt idx="3">
                  <c:v>0.48498556100000001</c:v>
                </c:pt>
                <c:pt idx="4">
                  <c:v>0.58294999999999997</c:v>
                </c:pt>
                <c:pt idx="5">
                  <c:v>0.60262536099999997</c:v>
                </c:pt>
                <c:pt idx="6">
                  <c:v>0.617130489</c:v>
                </c:pt>
                <c:pt idx="7">
                  <c:v>0.611786304</c:v>
                </c:pt>
                <c:pt idx="8">
                  <c:v>0.58686533299999999</c:v>
                </c:pt>
                <c:pt idx="9">
                  <c:v>0.60853670100000001</c:v>
                </c:pt>
                <c:pt idx="10">
                  <c:v>0.71669907399999999</c:v>
                </c:pt>
                <c:pt idx="11">
                  <c:v>0.61121745699999996</c:v>
                </c:pt>
                <c:pt idx="12">
                  <c:v>0.70972200699999999</c:v>
                </c:pt>
                <c:pt idx="13">
                  <c:v>0.721126826</c:v>
                </c:pt>
                <c:pt idx="14">
                  <c:v>0.73157859700000005</c:v>
                </c:pt>
                <c:pt idx="15">
                  <c:v>0.688627824</c:v>
                </c:pt>
                <c:pt idx="16">
                  <c:v>0.72909191900000003</c:v>
                </c:pt>
                <c:pt idx="17">
                  <c:v>0.72241544199999996</c:v>
                </c:pt>
                <c:pt idx="18">
                  <c:v>0.70535188199999999</c:v>
                </c:pt>
                <c:pt idx="19">
                  <c:v>0.85747160499999997</c:v>
                </c:pt>
                <c:pt idx="20">
                  <c:v>0.74098670799999999</c:v>
                </c:pt>
                <c:pt idx="21">
                  <c:v>0.85747160499999997</c:v>
                </c:pt>
                <c:pt idx="22">
                  <c:v>0.90479130900000004</c:v>
                </c:pt>
                <c:pt idx="23">
                  <c:v>0.81436304699999995</c:v>
                </c:pt>
                <c:pt idx="24">
                  <c:v>0.83843646500000002</c:v>
                </c:pt>
                <c:pt idx="25">
                  <c:v>0.83858488900000006</c:v>
                </c:pt>
                <c:pt idx="26">
                  <c:v>0.82204667899999995</c:v>
                </c:pt>
                <c:pt idx="27">
                  <c:v>0.83328495000000002</c:v>
                </c:pt>
                <c:pt idx="28">
                  <c:v>0.81760944899999999</c:v>
                </c:pt>
                <c:pt idx="29">
                  <c:v>0.81760944899999999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3-4D62-8F08-A7CCD0E9747E}"/>
            </c:ext>
          </c:extLst>
        </c:ser>
        <c:ser>
          <c:idx val="2"/>
          <c:order val="2"/>
          <c:tx>
            <c:strRef>
              <c:f>'BERT 7-3 '!$H$1</c:f>
              <c:strCache>
                <c:ptCount val="1"/>
                <c:pt idx="0">
                  <c:v>Loss 
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'BERT 7-3 '!$H$3:$H$32</c:f>
              <c:numCache>
                <c:formatCode>0.0000</c:formatCode>
                <c:ptCount val="30"/>
                <c:pt idx="0">
                  <c:v>0.70664189300000002</c:v>
                </c:pt>
                <c:pt idx="1">
                  <c:v>0.43070654499999994</c:v>
                </c:pt>
                <c:pt idx="2">
                  <c:v>0.25386148300000005</c:v>
                </c:pt>
                <c:pt idx="3">
                  <c:v>0.14916084700000001</c:v>
                </c:pt>
                <c:pt idx="4">
                  <c:v>8.8351733000000016E-2</c:v>
                </c:pt>
                <c:pt idx="5">
                  <c:v>4.7940547999999979E-2</c:v>
                </c:pt>
                <c:pt idx="6">
                  <c:v>1.0973493999999983E-2</c:v>
                </c:pt>
                <c:pt idx="7">
                  <c:v>6.493910000000035E-4</c:v>
                </c:pt>
                <c:pt idx="8">
                  <c:v>5.1841047999999987E-2</c:v>
                </c:pt>
                <c:pt idx="9">
                  <c:v>3.7908127999999992E-2</c:v>
                </c:pt>
                <c:pt idx="10">
                  <c:v>5.1652601000000006E-2</c:v>
                </c:pt>
                <c:pt idx="11">
                  <c:v>7.6251726999999977E-2</c:v>
                </c:pt>
                <c:pt idx="12">
                  <c:v>6.9984760000000007E-2</c:v>
                </c:pt>
                <c:pt idx="13">
                  <c:v>7.4349933000000007E-2</c:v>
                </c:pt>
                <c:pt idx="14">
                  <c:v>7.8772674000000001E-2</c:v>
                </c:pt>
                <c:pt idx="15">
                  <c:v>7.7655565999999995E-2</c:v>
                </c:pt>
                <c:pt idx="16">
                  <c:v>7.8758013000000016E-2</c:v>
                </c:pt>
                <c:pt idx="17">
                  <c:v>8.2232181000000001E-2</c:v>
                </c:pt>
                <c:pt idx="18">
                  <c:v>9.4775292999999997E-2</c:v>
                </c:pt>
                <c:pt idx="19">
                  <c:v>8.9777138999999992E-2</c:v>
                </c:pt>
                <c:pt idx="20">
                  <c:v>8.3335333999999997E-2</c:v>
                </c:pt>
                <c:pt idx="21">
                  <c:v>0.102626524</c:v>
                </c:pt>
                <c:pt idx="22">
                  <c:v>8.8428271000000003E-2</c:v>
                </c:pt>
                <c:pt idx="23">
                  <c:v>0.10471136</c:v>
                </c:pt>
                <c:pt idx="24">
                  <c:v>9.5359140999999994E-2</c:v>
                </c:pt>
                <c:pt idx="25">
                  <c:v>9.6670703000000011E-2</c:v>
                </c:pt>
                <c:pt idx="26">
                  <c:v>9.6539880999999994E-2</c:v>
                </c:pt>
                <c:pt idx="27">
                  <c:v>9.5267463999999996E-2</c:v>
                </c:pt>
                <c:pt idx="28">
                  <c:v>9.8242904999999991E-2</c:v>
                </c:pt>
                <c:pt idx="29">
                  <c:v>9.8878086000000004E-2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3-4D62-8F08-A7CCD0E9747E}"/>
            </c:ext>
          </c:extLst>
        </c:ser>
        <c:ser>
          <c:idx val="3"/>
          <c:order val="3"/>
          <c:tx>
            <c:strRef>
              <c:f>'BERT 7-3 '!$G$1</c:f>
              <c:strCache>
                <c:ptCount val="1"/>
                <c:pt idx="0">
                  <c:v>Token
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'BERT 7-3 '!$G$3:$G$32</c:f>
              <c:numCache>
                <c:formatCode>0.0000</c:formatCode>
                <c:ptCount val="30"/>
                <c:pt idx="0">
                  <c:v>0.242342638</c:v>
                </c:pt>
                <c:pt idx="1">
                  <c:v>0.80539378100000003</c:v>
                </c:pt>
                <c:pt idx="2">
                  <c:v>0.94900826500000002</c:v>
                </c:pt>
                <c:pt idx="3">
                  <c:v>0.98743858799999995</c:v>
                </c:pt>
                <c:pt idx="4">
                  <c:v>0.98934479799999997</c:v>
                </c:pt>
                <c:pt idx="5">
                  <c:v>0.99765709700000005</c:v>
                </c:pt>
                <c:pt idx="6">
                  <c:v>0.996731425</c:v>
                </c:pt>
                <c:pt idx="7">
                  <c:v>0.99187947600000004</c:v>
                </c:pt>
                <c:pt idx="8">
                  <c:v>0.996731425</c:v>
                </c:pt>
                <c:pt idx="9">
                  <c:v>0.996731425</c:v>
                </c:pt>
                <c:pt idx="10">
                  <c:v>0.99765709700000005</c:v>
                </c:pt>
                <c:pt idx="11">
                  <c:v>0.996731425</c:v>
                </c:pt>
                <c:pt idx="12">
                  <c:v>0.996731425</c:v>
                </c:pt>
                <c:pt idx="13">
                  <c:v>0.99656250099999999</c:v>
                </c:pt>
                <c:pt idx="14">
                  <c:v>0.99656250099999999</c:v>
                </c:pt>
                <c:pt idx="15">
                  <c:v>0.99656250099999999</c:v>
                </c:pt>
                <c:pt idx="16">
                  <c:v>0.99765709700000005</c:v>
                </c:pt>
                <c:pt idx="17">
                  <c:v>0.99765709700000005</c:v>
                </c:pt>
                <c:pt idx="18">
                  <c:v>0.99765709700000005</c:v>
                </c:pt>
                <c:pt idx="19">
                  <c:v>0.99765709700000005</c:v>
                </c:pt>
                <c:pt idx="20">
                  <c:v>0.99765709700000005</c:v>
                </c:pt>
                <c:pt idx="21">
                  <c:v>0.99765709700000005</c:v>
                </c:pt>
                <c:pt idx="22">
                  <c:v>0.99765709700000005</c:v>
                </c:pt>
                <c:pt idx="23">
                  <c:v>0.99765709700000005</c:v>
                </c:pt>
                <c:pt idx="24">
                  <c:v>0.99765709700000005</c:v>
                </c:pt>
                <c:pt idx="25">
                  <c:v>0.99765709700000005</c:v>
                </c:pt>
                <c:pt idx="26">
                  <c:v>0.99765709700000005</c:v>
                </c:pt>
                <c:pt idx="27">
                  <c:v>0.99765709700000005</c:v>
                </c:pt>
                <c:pt idx="28">
                  <c:v>0.99765709700000005</c:v>
                </c:pt>
                <c:pt idx="29">
                  <c:v>0.99765709700000005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3-4D62-8F08-A7CCD0E97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86096"/>
        <c:axId val="107787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'BERT 7-3 '!$A$1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'BERT 7-3 '!$A$3:$A$32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3A3-4D62-8F08-A7CCD0E9747E}"/>
                  </c:ext>
                </c:extLst>
              </c15:ser>
            </c15:filteredLineSeries>
          </c:ext>
        </c:extLst>
      </c:lineChart>
      <c:catAx>
        <c:axId val="10778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Trained Epoch(s)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7344"/>
        <c:crosses val="autoZero"/>
        <c:auto val="1"/>
        <c:lblAlgn val="ctr"/>
        <c:lblOffset val="100"/>
        <c:noMultiLvlLbl val="0"/>
      </c:catAx>
      <c:valAx>
        <c:axId val="1077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Summary of BERT by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'BERT 6_4'!$E$1</c:f>
              <c:strCache>
                <c:ptCount val="1"/>
                <c:pt idx="0">
                  <c:v>Intent
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'BERT 6_4'!$E$3:$E$32</c:f>
              <c:numCache>
                <c:formatCode>0.0000</c:formatCode>
                <c:ptCount val="30"/>
                <c:pt idx="0">
                  <c:v>0.18785865297493201</c:v>
                </c:pt>
                <c:pt idx="1">
                  <c:v>0.34645656109070699</c:v>
                </c:pt>
                <c:pt idx="2">
                  <c:v>0.400658534760158</c:v>
                </c:pt>
                <c:pt idx="3">
                  <c:v>0.433509964523208</c:v>
                </c:pt>
                <c:pt idx="4">
                  <c:v>0.451579682621496</c:v>
                </c:pt>
                <c:pt idx="5">
                  <c:v>0.51543900030827605</c:v>
                </c:pt>
                <c:pt idx="6">
                  <c:v>0.46896424258853098</c:v>
                </c:pt>
                <c:pt idx="7">
                  <c:v>0.59490051853114101</c:v>
                </c:pt>
                <c:pt idx="8">
                  <c:v>0.59889845874500602</c:v>
                </c:pt>
                <c:pt idx="9">
                  <c:v>0.54780890133629501</c:v>
                </c:pt>
                <c:pt idx="10">
                  <c:v>0.61747421492113097</c:v>
                </c:pt>
                <c:pt idx="11">
                  <c:v>0.61935440954529797</c:v>
                </c:pt>
                <c:pt idx="12">
                  <c:v>0.61726445993210899</c:v>
                </c:pt>
                <c:pt idx="13">
                  <c:v>0.61348290639894798</c:v>
                </c:pt>
                <c:pt idx="14">
                  <c:v>0.61047780236096205</c:v>
                </c:pt>
                <c:pt idx="15">
                  <c:v>0.61880344131865395</c:v>
                </c:pt>
                <c:pt idx="16">
                  <c:v>0.60637127936899105</c:v>
                </c:pt>
                <c:pt idx="17">
                  <c:v>0.61646832699464205</c:v>
                </c:pt>
                <c:pt idx="18">
                  <c:v>0.60581032177610905</c:v>
                </c:pt>
                <c:pt idx="19">
                  <c:v>0.61142653704279204</c:v>
                </c:pt>
                <c:pt idx="20">
                  <c:v>0.67590887072782802</c:v>
                </c:pt>
                <c:pt idx="21">
                  <c:v>0.67767708481994204</c:v>
                </c:pt>
                <c:pt idx="22">
                  <c:v>0.70788735074449305</c:v>
                </c:pt>
                <c:pt idx="23">
                  <c:v>0.66684743827600901</c:v>
                </c:pt>
                <c:pt idx="24">
                  <c:v>0.70788735074449305</c:v>
                </c:pt>
                <c:pt idx="25">
                  <c:v>0.70349650349650295</c:v>
                </c:pt>
                <c:pt idx="26">
                  <c:v>0.71128871128871096</c:v>
                </c:pt>
                <c:pt idx="27">
                  <c:v>0.68660287081339699</c:v>
                </c:pt>
                <c:pt idx="28">
                  <c:v>0.71340939761992395</c:v>
                </c:pt>
                <c:pt idx="29">
                  <c:v>0.69326287747340298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2-47B5-B341-265AA8DFF074}"/>
            </c:ext>
          </c:extLst>
        </c:ser>
        <c:ser>
          <c:idx val="2"/>
          <c:order val="2"/>
          <c:tx>
            <c:strRef>
              <c:f>'BERT 6_4'!$H$1</c:f>
              <c:strCache>
                <c:ptCount val="1"/>
                <c:pt idx="0">
                  <c:v>Loss 
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'BERT 6_4'!$H$3:$H$32</c:f>
              <c:numCache>
                <c:formatCode>0.0000</c:formatCode>
                <c:ptCount val="30"/>
                <c:pt idx="0">
                  <c:v>0.56701664578914701</c:v>
                </c:pt>
                <c:pt idx="1">
                  <c:v>0.26917381559610387</c:v>
                </c:pt>
                <c:pt idx="2">
                  <c:v>0.16581622284650818</c:v>
                </c:pt>
                <c:pt idx="3">
                  <c:v>8.0532936939597816E-2</c:v>
                </c:pt>
                <c:pt idx="4">
                  <c:v>3.1985097154975335E-2</c:v>
                </c:pt>
                <c:pt idx="5">
                  <c:v>1.4393932927399822E-2</c:v>
                </c:pt>
                <c:pt idx="6">
                  <c:v>4.8696124389022488E-2</c:v>
                </c:pt>
                <c:pt idx="7">
                  <c:v>5.8727886949851392E-2</c:v>
                </c:pt>
                <c:pt idx="8">
                  <c:v>4.7554723436757422E-2</c:v>
                </c:pt>
                <c:pt idx="9">
                  <c:v>9.9261613477021005E-2</c:v>
                </c:pt>
                <c:pt idx="10">
                  <c:v>5.3289386720954561E-2</c:v>
                </c:pt>
                <c:pt idx="11">
                  <c:v>7.506747897267263E-2</c:v>
                </c:pt>
                <c:pt idx="12">
                  <c:v>0.10502116731330749</c:v>
                </c:pt>
                <c:pt idx="13">
                  <c:v>0.11149066175334067</c:v>
                </c:pt>
                <c:pt idx="14">
                  <c:v>8.8157750939204388E-2</c:v>
                </c:pt>
                <c:pt idx="15">
                  <c:v>0.12990383557118473</c:v>
                </c:pt>
                <c:pt idx="16">
                  <c:v>0.10870166908949518</c:v>
                </c:pt>
                <c:pt idx="17">
                  <c:v>0.13076179899275273</c:v>
                </c:pt>
                <c:pt idx="18">
                  <c:v>0.1669587330378583</c:v>
                </c:pt>
                <c:pt idx="19">
                  <c:v>0.14104267130903814</c:v>
                </c:pt>
                <c:pt idx="20">
                  <c:v>0.12052519037052947</c:v>
                </c:pt>
                <c:pt idx="21">
                  <c:v>0.12288588393330485</c:v>
                </c:pt>
                <c:pt idx="22">
                  <c:v>0.11655204097181533</c:v>
                </c:pt>
                <c:pt idx="23">
                  <c:v>0.14478632162250507</c:v>
                </c:pt>
                <c:pt idx="24">
                  <c:v>0.12941034985333594</c:v>
                </c:pt>
                <c:pt idx="25">
                  <c:v>0.13058808006197203</c:v>
                </c:pt>
                <c:pt idx="26">
                  <c:v>0.12984258077517125</c:v>
                </c:pt>
                <c:pt idx="27">
                  <c:v>0.14181024934276887</c:v>
                </c:pt>
                <c:pt idx="28">
                  <c:v>0.13701627322994117</c:v>
                </c:pt>
                <c:pt idx="29">
                  <c:v>0.13966546806655794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2-47B5-B341-265AA8DFF074}"/>
            </c:ext>
          </c:extLst>
        </c:ser>
        <c:ser>
          <c:idx val="3"/>
          <c:order val="3"/>
          <c:tx>
            <c:strRef>
              <c:f>'BERT 6_4'!$G$1</c:f>
              <c:strCache>
                <c:ptCount val="1"/>
                <c:pt idx="0">
                  <c:v>Token
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'BERT 6_4'!$G$3:$G$32</c:f>
              <c:numCache>
                <c:formatCode>0.0000</c:formatCode>
                <c:ptCount val="30"/>
                <c:pt idx="0">
                  <c:v>0.16717406559172099</c:v>
                </c:pt>
                <c:pt idx="1">
                  <c:v>0.76627152603279902</c:v>
                </c:pt>
                <c:pt idx="2">
                  <c:v>0.90291380395267495</c:v>
                </c:pt>
                <c:pt idx="3">
                  <c:v>0.98841408431250599</c:v>
                </c:pt>
                <c:pt idx="4">
                  <c:v>0.99353535353535305</c:v>
                </c:pt>
                <c:pt idx="5">
                  <c:v>0.99544913044499295</c:v>
                </c:pt>
                <c:pt idx="6">
                  <c:v>0.99247712070522598</c:v>
                </c:pt>
                <c:pt idx="7">
                  <c:v>0.99765709673699898</c:v>
                </c:pt>
                <c:pt idx="8">
                  <c:v>0.99765709673699898</c:v>
                </c:pt>
                <c:pt idx="9">
                  <c:v>0.99544913044499295</c:v>
                </c:pt>
                <c:pt idx="10">
                  <c:v>0.99765709673699898</c:v>
                </c:pt>
                <c:pt idx="11">
                  <c:v>0.99353535353535305</c:v>
                </c:pt>
                <c:pt idx="12">
                  <c:v>0.99765709673699898</c:v>
                </c:pt>
                <c:pt idx="13">
                  <c:v>0.99765709673699898</c:v>
                </c:pt>
                <c:pt idx="14">
                  <c:v>0.99765709673699898</c:v>
                </c:pt>
                <c:pt idx="15">
                  <c:v>0.99765709673699898</c:v>
                </c:pt>
                <c:pt idx="16">
                  <c:v>0.99544913044499295</c:v>
                </c:pt>
                <c:pt idx="17">
                  <c:v>0.99656250125088297</c:v>
                </c:pt>
                <c:pt idx="18">
                  <c:v>0.99656250125088297</c:v>
                </c:pt>
                <c:pt idx="19">
                  <c:v>0.99765709673699898</c:v>
                </c:pt>
                <c:pt idx="20">
                  <c:v>0.99765709673699898</c:v>
                </c:pt>
                <c:pt idx="21">
                  <c:v>0.99765709673699898</c:v>
                </c:pt>
                <c:pt idx="22">
                  <c:v>0.99765709673699898</c:v>
                </c:pt>
                <c:pt idx="23">
                  <c:v>0.99765709673699898</c:v>
                </c:pt>
                <c:pt idx="24">
                  <c:v>0.99765709673699898</c:v>
                </c:pt>
                <c:pt idx="25">
                  <c:v>0.99765709673699898</c:v>
                </c:pt>
                <c:pt idx="26">
                  <c:v>0.99765709673699898</c:v>
                </c:pt>
                <c:pt idx="27">
                  <c:v>0.99765709673699898</c:v>
                </c:pt>
                <c:pt idx="28">
                  <c:v>0.99765709673699898</c:v>
                </c:pt>
                <c:pt idx="29">
                  <c:v>0.99765709673699898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F2-47B5-B341-265AA8DFF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86096"/>
        <c:axId val="107787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'BERT 6_4'!$A$1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'BERT 6_4'!$A$3:$A$32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5F2-47B5-B341-265AA8DFF074}"/>
                  </c:ext>
                </c:extLst>
              </c15:ser>
            </c15:filteredLineSeries>
          </c:ext>
        </c:extLst>
      </c:lineChart>
      <c:catAx>
        <c:axId val="10778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Trained Epoch(s)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7344"/>
        <c:crosses val="autoZero"/>
        <c:auto val="1"/>
        <c:lblAlgn val="ctr"/>
        <c:lblOffset val="100"/>
        <c:noMultiLvlLbl val="0"/>
      </c:catAx>
      <c:valAx>
        <c:axId val="1077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Summary of BERT by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'BERT 5_5'!$E$1</c:f>
              <c:strCache>
                <c:ptCount val="1"/>
                <c:pt idx="0">
                  <c:v>Intent
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'BERT 5_5'!$E$3:$E$32</c:f>
              <c:numCache>
                <c:formatCode>0.0000</c:formatCode>
                <c:ptCount val="30"/>
                <c:pt idx="0">
                  <c:v>0.17089947089947</c:v>
                </c:pt>
                <c:pt idx="1">
                  <c:v>0.31831141287881698</c:v>
                </c:pt>
                <c:pt idx="2">
                  <c:v>0.35302190074341899</c:v>
                </c:pt>
                <c:pt idx="3">
                  <c:v>0.34940526421538998</c:v>
                </c:pt>
                <c:pt idx="4">
                  <c:v>0.33869512130381602</c:v>
                </c:pt>
                <c:pt idx="5">
                  <c:v>0.457690171374382</c:v>
                </c:pt>
                <c:pt idx="6">
                  <c:v>0.43809281145499401</c:v>
                </c:pt>
                <c:pt idx="7">
                  <c:v>0.48721215493367298</c:v>
                </c:pt>
                <c:pt idx="8">
                  <c:v>0.44006882140940101</c:v>
                </c:pt>
                <c:pt idx="9">
                  <c:v>0.59412016554873603</c:v>
                </c:pt>
                <c:pt idx="10">
                  <c:v>0.60123483074302697</c:v>
                </c:pt>
                <c:pt idx="11">
                  <c:v>0.59547056763432404</c:v>
                </c:pt>
                <c:pt idx="12">
                  <c:v>0.63094207379921596</c:v>
                </c:pt>
                <c:pt idx="13">
                  <c:v>0.65658028607337304</c:v>
                </c:pt>
                <c:pt idx="14">
                  <c:v>0.66116975924629695</c:v>
                </c:pt>
                <c:pt idx="15">
                  <c:v>0.64189760036936105</c:v>
                </c:pt>
                <c:pt idx="16">
                  <c:v>0.62811382281452999</c:v>
                </c:pt>
                <c:pt idx="17">
                  <c:v>0.60660154774227004</c:v>
                </c:pt>
                <c:pt idx="18">
                  <c:v>0.62342419485276601</c:v>
                </c:pt>
                <c:pt idx="19">
                  <c:v>0.67653851920616803</c:v>
                </c:pt>
                <c:pt idx="20">
                  <c:v>0.65040496601958397</c:v>
                </c:pt>
                <c:pt idx="21">
                  <c:v>0.65040496601958397</c:v>
                </c:pt>
                <c:pt idx="22">
                  <c:v>0.66309543617526301</c:v>
                </c:pt>
                <c:pt idx="23">
                  <c:v>0.65040496601958397</c:v>
                </c:pt>
                <c:pt idx="24">
                  <c:v>0.66969116811450202</c:v>
                </c:pt>
                <c:pt idx="25">
                  <c:v>0.62488286906891499</c:v>
                </c:pt>
                <c:pt idx="26">
                  <c:v>0.66969116811450202</c:v>
                </c:pt>
                <c:pt idx="27">
                  <c:v>0.64454416015877802</c:v>
                </c:pt>
                <c:pt idx="28">
                  <c:v>0.68674448856600301</c:v>
                </c:pt>
                <c:pt idx="29">
                  <c:v>0.68674448856600301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1-497E-B773-16798373BC9D}"/>
            </c:ext>
          </c:extLst>
        </c:ser>
        <c:ser>
          <c:idx val="2"/>
          <c:order val="2"/>
          <c:tx>
            <c:strRef>
              <c:f>'BERT 5_5'!$H$1</c:f>
              <c:strCache>
                <c:ptCount val="1"/>
                <c:pt idx="0">
                  <c:v>Loss 
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'BERT 5_5'!$H$3:$H$32</c:f>
              <c:numCache>
                <c:formatCode>0.0000</c:formatCode>
                <c:ptCount val="30"/>
                <c:pt idx="0">
                  <c:v>0.32742872943878287</c:v>
                </c:pt>
                <c:pt idx="1">
                  <c:v>0.12307356221675894</c:v>
                </c:pt>
                <c:pt idx="2">
                  <c:v>7.1144846284389565E-2</c:v>
                </c:pt>
                <c:pt idx="3">
                  <c:v>1.156708272993474E-2</c:v>
                </c:pt>
                <c:pt idx="4">
                  <c:v>0.10276838864386034</c:v>
                </c:pt>
                <c:pt idx="5">
                  <c:v>4.4018657843767794E-2</c:v>
                </c:pt>
                <c:pt idx="6">
                  <c:v>0.16093668403178388</c:v>
                </c:pt>
                <c:pt idx="7">
                  <c:v>8.5412580178677977E-2</c:v>
                </c:pt>
                <c:pt idx="8">
                  <c:v>0.20894418902397111</c:v>
                </c:pt>
                <c:pt idx="9">
                  <c:v>0.1296876933842894</c:v>
                </c:pt>
                <c:pt idx="10">
                  <c:v>0.16639028712212978</c:v>
                </c:pt>
                <c:pt idx="11">
                  <c:v>0.16289344940334477</c:v>
                </c:pt>
                <c:pt idx="12">
                  <c:v>0.19538892718106426</c:v>
                </c:pt>
                <c:pt idx="13">
                  <c:v>0.2192628982685503</c:v>
                </c:pt>
                <c:pt idx="14">
                  <c:v>0.23383266892284132</c:v>
                </c:pt>
                <c:pt idx="15">
                  <c:v>0.22576887174099669</c:v>
                </c:pt>
                <c:pt idx="16">
                  <c:v>0.21379562501460281</c:v>
                </c:pt>
                <c:pt idx="17">
                  <c:v>0.23590144965052512</c:v>
                </c:pt>
                <c:pt idx="18">
                  <c:v>0.26090800507888129</c:v>
                </c:pt>
                <c:pt idx="19">
                  <c:v>0.23589756929874361</c:v>
                </c:pt>
                <c:pt idx="20">
                  <c:v>0.24642765723764853</c:v>
                </c:pt>
                <c:pt idx="21">
                  <c:v>0.2432849654786281</c:v>
                </c:pt>
                <c:pt idx="22">
                  <c:v>0.26488440280854603</c:v>
                </c:pt>
                <c:pt idx="23">
                  <c:v>0.25630577222257789</c:v>
                </c:pt>
                <c:pt idx="24">
                  <c:v>0.24282227074950882</c:v>
                </c:pt>
                <c:pt idx="25">
                  <c:v>0.26058452856689601</c:v>
                </c:pt>
                <c:pt idx="26">
                  <c:v>0.25198425522744589</c:v>
                </c:pt>
                <c:pt idx="27">
                  <c:v>0.26134968347251408</c:v>
                </c:pt>
                <c:pt idx="28">
                  <c:v>0.22875969740152269</c:v>
                </c:pt>
                <c:pt idx="29">
                  <c:v>0.23011838426589937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1-497E-B773-16798373BC9D}"/>
            </c:ext>
          </c:extLst>
        </c:ser>
        <c:ser>
          <c:idx val="3"/>
          <c:order val="3"/>
          <c:tx>
            <c:strRef>
              <c:f>'BERT 5_5'!$G$1</c:f>
              <c:strCache>
                <c:ptCount val="1"/>
                <c:pt idx="0">
                  <c:v>Token
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'BERT 5_5'!$G$3:$G$32</c:f>
              <c:numCache>
                <c:formatCode>0.0000</c:formatCode>
                <c:ptCount val="30"/>
                <c:pt idx="0">
                  <c:v>0.214924915933008</c:v>
                </c:pt>
                <c:pt idx="1">
                  <c:v>0.76855475199527401</c:v>
                </c:pt>
                <c:pt idx="2">
                  <c:v>0.97344273996806097</c:v>
                </c:pt>
                <c:pt idx="3">
                  <c:v>0.98431426750694695</c:v>
                </c:pt>
                <c:pt idx="4">
                  <c:v>0.98713399930559098</c:v>
                </c:pt>
                <c:pt idx="5">
                  <c:v>0.99133110955200199</c:v>
                </c:pt>
                <c:pt idx="6">
                  <c:v>0.98815711491542702</c:v>
                </c:pt>
                <c:pt idx="7">
                  <c:v>0.99446085799685502</c:v>
                </c:pt>
                <c:pt idx="8">
                  <c:v>0.98815711491542702</c:v>
                </c:pt>
                <c:pt idx="9">
                  <c:v>0.99025518696725501</c:v>
                </c:pt>
                <c:pt idx="10">
                  <c:v>0.99247712070522598</c:v>
                </c:pt>
                <c:pt idx="11">
                  <c:v>0.99446085799685502</c:v>
                </c:pt>
                <c:pt idx="12">
                  <c:v>0.99446085799685502</c:v>
                </c:pt>
                <c:pt idx="13">
                  <c:v>0.99446085799685502</c:v>
                </c:pt>
                <c:pt idx="14">
                  <c:v>0.99133110955200199</c:v>
                </c:pt>
                <c:pt idx="15">
                  <c:v>0.99128536922015098</c:v>
                </c:pt>
                <c:pt idx="16">
                  <c:v>0.99133110955200199</c:v>
                </c:pt>
                <c:pt idx="17">
                  <c:v>0.99025518696725501</c:v>
                </c:pt>
                <c:pt idx="18">
                  <c:v>0.99133110955200199</c:v>
                </c:pt>
                <c:pt idx="19">
                  <c:v>0.99025518696725501</c:v>
                </c:pt>
                <c:pt idx="20">
                  <c:v>0.996580663958062</c:v>
                </c:pt>
                <c:pt idx="21">
                  <c:v>0.99133110955200199</c:v>
                </c:pt>
                <c:pt idx="22">
                  <c:v>0.99025518696725501</c:v>
                </c:pt>
                <c:pt idx="23">
                  <c:v>0.99338459219056197</c:v>
                </c:pt>
                <c:pt idx="24">
                  <c:v>0.99025518696725501</c:v>
                </c:pt>
                <c:pt idx="25">
                  <c:v>0.99025518696725501</c:v>
                </c:pt>
                <c:pt idx="26">
                  <c:v>0.99025518696725501</c:v>
                </c:pt>
                <c:pt idx="27">
                  <c:v>0.99338459219056197</c:v>
                </c:pt>
                <c:pt idx="28">
                  <c:v>0.99338459219056197</c:v>
                </c:pt>
                <c:pt idx="29">
                  <c:v>0.99338459219056197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1-497E-B773-16798373B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86096"/>
        <c:axId val="107787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'BERT 5_5'!$A$1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'BERT 5_5'!$A$3:$A$32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DA1-497E-B773-16798373BC9D}"/>
                  </c:ext>
                </c:extLst>
              </c15:ser>
            </c15:filteredLineSeries>
          </c:ext>
        </c:extLst>
      </c:lineChart>
      <c:catAx>
        <c:axId val="10778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Trained Epoch(s)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7344"/>
        <c:crosses val="autoZero"/>
        <c:auto val="1"/>
        <c:lblAlgn val="ctr"/>
        <c:lblOffset val="100"/>
        <c:noMultiLvlLbl val="0"/>
      </c:catAx>
      <c:valAx>
        <c:axId val="1077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Summary of BERT by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'BERT 4_6'!$E$1</c:f>
              <c:strCache>
                <c:ptCount val="1"/>
                <c:pt idx="0">
                  <c:v>Intent
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'BERT 4_6'!$E$3:$E$32</c:f>
              <c:numCache>
                <c:formatCode>0.0000</c:formatCode>
                <c:ptCount val="30"/>
                <c:pt idx="0">
                  <c:v>0.1792</c:v>
                </c:pt>
                <c:pt idx="1">
                  <c:v>0.33129999999999998</c:v>
                </c:pt>
                <c:pt idx="2">
                  <c:v>0.37019999999999997</c:v>
                </c:pt>
                <c:pt idx="3">
                  <c:v>0.41720000000000002</c:v>
                </c:pt>
                <c:pt idx="4">
                  <c:v>0.46300000000000002</c:v>
                </c:pt>
                <c:pt idx="5">
                  <c:v>0.60640000000000005</c:v>
                </c:pt>
                <c:pt idx="6">
                  <c:v>0.56869999999999998</c:v>
                </c:pt>
                <c:pt idx="7">
                  <c:v>0.61580000000000001</c:v>
                </c:pt>
                <c:pt idx="8">
                  <c:v>0.66679999999999995</c:v>
                </c:pt>
                <c:pt idx="9">
                  <c:v>0.5917</c:v>
                </c:pt>
                <c:pt idx="10">
                  <c:v>0.69869999999999999</c:v>
                </c:pt>
                <c:pt idx="11">
                  <c:v>0.66949999999999998</c:v>
                </c:pt>
                <c:pt idx="12">
                  <c:v>0.68889999999999996</c:v>
                </c:pt>
                <c:pt idx="13">
                  <c:v>0.67579999999999996</c:v>
                </c:pt>
                <c:pt idx="14">
                  <c:v>0.83160000000000001</c:v>
                </c:pt>
                <c:pt idx="15">
                  <c:v>0.84830000000000005</c:v>
                </c:pt>
                <c:pt idx="16">
                  <c:v>0.84450000000000003</c:v>
                </c:pt>
                <c:pt idx="17">
                  <c:v>0.83079999999999998</c:v>
                </c:pt>
                <c:pt idx="18">
                  <c:v>0.83609999999999995</c:v>
                </c:pt>
                <c:pt idx="19">
                  <c:v>0.86299999999999999</c:v>
                </c:pt>
                <c:pt idx="20">
                  <c:v>0.85799999999999998</c:v>
                </c:pt>
                <c:pt idx="21">
                  <c:v>0.85040000000000004</c:v>
                </c:pt>
                <c:pt idx="22">
                  <c:v>0.86599999999999999</c:v>
                </c:pt>
                <c:pt idx="23">
                  <c:v>0.8659</c:v>
                </c:pt>
                <c:pt idx="24">
                  <c:v>0.85799999999999998</c:v>
                </c:pt>
                <c:pt idx="25">
                  <c:v>0.86599999999999999</c:v>
                </c:pt>
                <c:pt idx="26">
                  <c:v>0.8659</c:v>
                </c:pt>
                <c:pt idx="27">
                  <c:v>0.85799999999999998</c:v>
                </c:pt>
                <c:pt idx="28">
                  <c:v>0.85799999999999998</c:v>
                </c:pt>
                <c:pt idx="29">
                  <c:v>0.85802958945815999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3-4387-A339-24A407D1822C}"/>
            </c:ext>
          </c:extLst>
        </c:ser>
        <c:ser>
          <c:idx val="2"/>
          <c:order val="2"/>
          <c:tx>
            <c:strRef>
              <c:f>'BERT 4_6'!$H$1</c:f>
              <c:strCache>
                <c:ptCount val="1"/>
                <c:pt idx="0">
                  <c:v>Loss 
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'BERT 4_6'!$H$3:$H$32</c:f>
              <c:numCache>
                <c:formatCode>0.0000</c:formatCode>
                <c:ptCount val="30"/>
                <c:pt idx="0">
                  <c:v>0.16660000000000003</c:v>
                </c:pt>
                <c:pt idx="1">
                  <c:v>1.1999999999999511E-3</c:v>
                </c:pt>
                <c:pt idx="2">
                  <c:v>1.7399999999999999E-2</c:v>
                </c:pt>
                <c:pt idx="3">
                  <c:v>7.1000000000000035E-2</c:v>
                </c:pt>
                <c:pt idx="4">
                  <c:v>0.10979999999999998</c:v>
                </c:pt>
                <c:pt idx="5">
                  <c:v>0.12150000000000002</c:v>
                </c:pt>
                <c:pt idx="6">
                  <c:v>0.14719999999999997</c:v>
                </c:pt>
                <c:pt idx="7">
                  <c:v>0.15509999999999999</c:v>
                </c:pt>
                <c:pt idx="8">
                  <c:v>0.15749999999999995</c:v>
                </c:pt>
                <c:pt idx="9">
                  <c:v>0.23490000000000003</c:v>
                </c:pt>
                <c:pt idx="10">
                  <c:v>0.17799999999999996</c:v>
                </c:pt>
                <c:pt idx="11">
                  <c:v>0.1671</c:v>
                </c:pt>
                <c:pt idx="12">
                  <c:v>0.1817</c:v>
                </c:pt>
                <c:pt idx="13">
                  <c:v>0.2006</c:v>
                </c:pt>
                <c:pt idx="14">
                  <c:v>0.17069999999999999</c:v>
                </c:pt>
                <c:pt idx="15">
                  <c:v>0.19189999999999999</c:v>
                </c:pt>
                <c:pt idx="16">
                  <c:v>0.20790000000000003</c:v>
                </c:pt>
                <c:pt idx="17">
                  <c:v>0.21610000000000001</c:v>
                </c:pt>
                <c:pt idx="18">
                  <c:v>0.24250000000000002</c:v>
                </c:pt>
                <c:pt idx="19">
                  <c:v>0.2218</c:v>
                </c:pt>
                <c:pt idx="20">
                  <c:v>0.2054</c:v>
                </c:pt>
                <c:pt idx="21">
                  <c:v>0.17419999999999999</c:v>
                </c:pt>
                <c:pt idx="22">
                  <c:v>0.20479999999999998</c:v>
                </c:pt>
                <c:pt idx="23">
                  <c:v>0.2137</c:v>
                </c:pt>
                <c:pt idx="24">
                  <c:v>0.20810000000000001</c:v>
                </c:pt>
                <c:pt idx="25">
                  <c:v>0.2044</c:v>
                </c:pt>
                <c:pt idx="26">
                  <c:v>0.2021</c:v>
                </c:pt>
                <c:pt idx="27">
                  <c:v>0.20529999999999998</c:v>
                </c:pt>
                <c:pt idx="28">
                  <c:v>0.2024</c:v>
                </c:pt>
                <c:pt idx="29">
                  <c:v>0.20189192336350631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3-4387-A339-24A407D1822C}"/>
            </c:ext>
          </c:extLst>
        </c:ser>
        <c:ser>
          <c:idx val="3"/>
          <c:order val="3"/>
          <c:tx>
            <c:strRef>
              <c:f>'BERT 4_6'!$G$1</c:f>
              <c:strCache>
                <c:ptCount val="1"/>
                <c:pt idx="0">
                  <c:v>Token
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'BERT 4_6'!$G$3:$G$32</c:f>
              <c:numCache>
                <c:formatCode>0.0000</c:formatCode>
                <c:ptCount val="30"/>
                <c:pt idx="0">
                  <c:v>0.31319999999999998</c:v>
                </c:pt>
                <c:pt idx="1">
                  <c:v>0.9395</c:v>
                </c:pt>
                <c:pt idx="2">
                  <c:v>0.96130000000000004</c:v>
                </c:pt>
                <c:pt idx="3">
                  <c:v>0.9748</c:v>
                </c:pt>
                <c:pt idx="4">
                  <c:v>0.98929999999999996</c:v>
                </c:pt>
                <c:pt idx="5">
                  <c:v>0.99450000000000005</c:v>
                </c:pt>
                <c:pt idx="6">
                  <c:v>0.99660000000000004</c:v>
                </c:pt>
                <c:pt idx="7">
                  <c:v>0.99660000000000004</c:v>
                </c:pt>
                <c:pt idx="8">
                  <c:v>0.99250000000000005</c:v>
                </c:pt>
                <c:pt idx="9">
                  <c:v>0.99250000000000005</c:v>
                </c:pt>
                <c:pt idx="10">
                  <c:v>0.99660000000000004</c:v>
                </c:pt>
                <c:pt idx="11">
                  <c:v>0.99339999999999995</c:v>
                </c:pt>
                <c:pt idx="12">
                  <c:v>0.99339999999999995</c:v>
                </c:pt>
                <c:pt idx="13">
                  <c:v>0.99339999999999995</c:v>
                </c:pt>
                <c:pt idx="14">
                  <c:v>0.99660000000000004</c:v>
                </c:pt>
                <c:pt idx="15">
                  <c:v>0.99660000000000004</c:v>
                </c:pt>
                <c:pt idx="16">
                  <c:v>0.99339999999999995</c:v>
                </c:pt>
                <c:pt idx="17">
                  <c:v>0.99339999999999995</c:v>
                </c:pt>
                <c:pt idx="18">
                  <c:v>0.99660000000000004</c:v>
                </c:pt>
                <c:pt idx="19">
                  <c:v>0.99660000000000004</c:v>
                </c:pt>
                <c:pt idx="20">
                  <c:v>0.99339999999999995</c:v>
                </c:pt>
                <c:pt idx="21">
                  <c:v>0.99660000000000004</c:v>
                </c:pt>
                <c:pt idx="22">
                  <c:v>0.99660000000000004</c:v>
                </c:pt>
                <c:pt idx="23">
                  <c:v>0.99660000000000004</c:v>
                </c:pt>
                <c:pt idx="24">
                  <c:v>0.99339999999999995</c:v>
                </c:pt>
                <c:pt idx="25">
                  <c:v>0.99250000000000005</c:v>
                </c:pt>
                <c:pt idx="26">
                  <c:v>0.99250000000000005</c:v>
                </c:pt>
                <c:pt idx="27">
                  <c:v>0.99339999999999995</c:v>
                </c:pt>
                <c:pt idx="28">
                  <c:v>0.99250000000000005</c:v>
                </c:pt>
                <c:pt idx="29">
                  <c:v>0.99247712070522598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3-4387-A339-24A407D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86096"/>
        <c:axId val="107787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'BERT 4_6'!$A$1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'BERT 4_6'!$A$3:$A$32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CF3-4387-A339-24A407D1822C}"/>
                  </c:ext>
                </c:extLst>
              </c15:ser>
            </c15:filteredLineSeries>
          </c:ext>
        </c:extLst>
      </c:lineChart>
      <c:catAx>
        <c:axId val="10778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Trained Epoch(s)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7344"/>
        <c:crosses val="autoZero"/>
        <c:auto val="1"/>
        <c:lblAlgn val="ctr"/>
        <c:lblOffset val="100"/>
        <c:noMultiLvlLbl val="0"/>
      </c:catAx>
      <c:valAx>
        <c:axId val="1077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Summary of BERT by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'BERT 3_7'!$E$1</c:f>
              <c:strCache>
                <c:ptCount val="1"/>
                <c:pt idx="0">
                  <c:v>Intent
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'BERT 3_7'!$E$3:$E$32</c:f>
              <c:numCache>
                <c:formatCode>0.0000</c:formatCode>
                <c:ptCount val="30"/>
                <c:pt idx="0">
                  <c:v>0.13969999999999999</c:v>
                </c:pt>
                <c:pt idx="1">
                  <c:v>0.29670000000000002</c:v>
                </c:pt>
                <c:pt idx="2">
                  <c:v>0.3589</c:v>
                </c:pt>
                <c:pt idx="3">
                  <c:v>0.43569999999999998</c:v>
                </c:pt>
                <c:pt idx="4">
                  <c:v>0.48849999999999999</c:v>
                </c:pt>
                <c:pt idx="5">
                  <c:v>0.50939999999999996</c:v>
                </c:pt>
                <c:pt idx="6">
                  <c:v>0.47970000000000002</c:v>
                </c:pt>
                <c:pt idx="7">
                  <c:v>0.57630000000000003</c:v>
                </c:pt>
                <c:pt idx="8">
                  <c:v>0.60389999999999999</c:v>
                </c:pt>
                <c:pt idx="9">
                  <c:v>0.55779999999999996</c:v>
                </c:pt>
                <c:pt idx="10">
                  <c:v>0.57410000000000005</c:v>
                </c:pt>
                <c:pt idx="11">
                  <c:v>0.67230000000000001</c:v>
                </c:pt>
                <c:pt idx="12">
                  <c:v>0.68889999999999996</c:v>
                </c:pt>
                <c:pt idx="13">
                  <c:v>0.70809999999999995</c:v>
                </c:pt>
                <c:pt idx="14">
                  <c:v>0.7954</c:v>
                </c:pt>
                <c:pt idx="15">
                  <c:v>0.83909999999999996</c:v>
                </c:pt>
                <c:pt idx="16">
                  <c:v>0.79390000000000005</c:v>
                </c:pt>
                <c:pt idx="17">
                  <c:v>0.81389999999999996</c:v>
                </c:pt>
                <c:pt idx="18">
                  <c:v>0.8236</c:v>
                </c:pt>
                <c:pt idx="19">
                  <c:v>0.80820000000000003</c:v>
                </c:pt>
                <c:pt idx="20">
                  <c:v>0.79430000000000001</c:v>
                </c:pt>
                <c:pt idx="21">
                  <c:v>0.8135</c:v>
                </c:pt>
                <c:pt idx="22">
                  <c:v>0.8236</c:v>
                </c:pt>
                <c:pt idx="23">
                  <c:v>0.78539999999999999</c:v>
                </c:pt>
                <c:pt idx="24">
                  <c:v>0.81659999999999999</c:v>
                </c:pt>
                <c:pt idx="25">
                  <c:v>0.81510000000000005</c:v>
                </c:pt>
                <c:pt idx="26">
                  <c:v>0.81659999999999999</c:v>
                </c:pt>
                <c:pt idx="27">
                  <c:v>0.81510000000000005</c:v>
                </c:pt>
                <c:pt idx="28">
                  <c:v>0.81510000000000005</c:v>
                </c:pt>
                <c:pt idx="29">
                  <c:v>0.81511470985155199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9-411D-BEAB-67EADFDD0D5E}"/>
            </c:ext>
          </c:extLst>
        </c:ser>
        <c:ser>
          <c:idx val="2"/>
          <c:order val="2"/>
          <c:tx>
            <c:strRef>
              <c:f>'BERT 3_7'!$H$1</c:f>
              <c:strCache>
                <c:ptCount val="1"/>
                <c:pt idx="0">
                  <c:v>Loss 
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'BERT 3_7'!$H$3:$H$32</c:f>
              <c:numCache>
                <c:formatCode>0.0000</c:formatCode>
                <c:ptCount val="30"/>
                <c:pt idx="0">
                  <c:v>6.6300000000000137E-2</c:v>
                </c:pt>
                <c:pt idx="1">
                  <c:v>0.13850000000000001</c:v>
                </c:pt>
                <c:pt idx="2">
                  <c:v>0.12530000000000008</c:v>
                </c:pt>
                <c:pt idx="3">
                  <c:v>0.16850000000000001</c:v>
                </c:pt>
                <c:pt idx="4">
                  <c:v>0.19450000000000001</c:v>
                </c:pt>
                <c:pt idx="5">
                  <c:v>0.16779999999999998</c:v>
                </c:pt>
                <c:pt idx="6">
                  <c:v>0.25850000000000001</c:v>
                </c:pt>
                <c:pt idx="7">
                  <c:v>0.18640000000000004</c:v>
                </c:pt>
                <c:pt idx="8">
                  <c:v>0.22259999999999999</c:v>
                </c:pt>
                <c:pt idx="9">
                  <c:v>0.27660000000000001</c:v>
                </c:pt>
                <c:pt idx="10">
                  <c:v>0.28550000000000003</c:v>
                </c:pt>
                <c:pt idx="11">
                  <c:v>0.23140000000000002</c:v>
                </c:pt>
                <c:pt idx="12">
                  <c:v>0.28939999999999999</c:v>
                </c:pt>
                <c:pt idx="13">
                  <c:v>0.23579999999999998</c:v>
                </c:pt>
                <c:pt idx="14">
                  <c:v>0.25990000000000002</c:v>
                </c:pt>
                <c:pt idx="15">
                  <c:v>0.2379</c:v>
                </c:pt>
                <c:pt idx="16">
                  <c:v>0.31070000000000003</c:v>
                </c:pt>
                <c:pt idx="17">
                  <c:v>0.30970000000000003</c:v>
                </c:pt>
                <c:pt idx="18">
                  <c:v>0.31340000000000001</c:v>
                </c:pt>
                <c:pt idx="19">
                  <c:v>0.30489999999999995</c:v>
                </c:pt>
                <c:pt idx="20">
                  <c:v>0.32340000000000002</c:v>
                </c:pt>
                <c:pt idx="21">
                  <c:v>0.29210000000000003</c:v>
                </c:pt>
                <c:pt idx="22">
                  <c:v>0.29099999999999998</c:v>
                </c:pt>
                <c:pt idx="23">
                  <c:v>0.2762</c:v>
                </c:pt>
                <c:pt idx="24">
                  <c:v>0.31140000000000001</c:v>
                </c:pt>
                <c:pt idx="25">
                  <c:v>0.28239999999999998</c:v>
                </c:pt>
                <c:pt idx="26">
                  <c:v>0.30690000000000001</c:v>
                </c:pt>
                <c:pt idx="27">
                  <c:v>0.30700000000000005</c:v>
                </c:pt>
                <c:pt idx="28">
                  <c:v>0.312</c:v>
                </c:pt>
                <c:pt idx="29">
                  <c:v>0.31225356933697967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9-411D-BEAB-67EADFDD0D5E}"/>
            </c:ext>
          </c:extLst>
        </c:ser>
        <c:ser>
          <c:idx val="3"/>
          <c:order val="3"/>
          <c:tx>
            <c:strRef>
              <c:f>'BERT 3_7'!$G$1</c:f>
              <c:strCache>
                <c:ptCount val="1"/>
                <c:pt idx="0">
                  <c:v>Token
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'BERT 3_7'!$G$3:$G$32</c:f>
              <c:numCache>
                <c:formatCode>0.0000</c:formatCode>
                <c:ptCount val="30"/>
                <c:pt idx="0">
                  <c:v>0.2601</c:v>
                </c:pt>
                <c:pt idx="1">
                  <c:v>0.96699999999999997</c:v>
                </c:pt>
                <c:pt idx="2">
                  <c:v>0.97240000000000004</c:v>
                </c:pt>
                <c:pt idx="3">
                  <c:v>0.99250000000000005</c:v>
                </c:pt>
                <c:pt idx="4">
                  <c:v>0.99250000000000005</c:v>
                </c:pt>
                <c:pt idx="5">
                  <c:v>0.99350000000000005</c:v>
                </c:pt>
                <c:pt idx="6">
                  <c:v>0.99039999999999995</c:v>
                </c:pt>
                <c:pt idx="7">
                  <c:v>0.99250000000000005</c:v>
                </c:pt>
                <c:pt idx="8">
                  <c:v>0.99460000000000004</c:v>
                </c:pt>
                <c:pt idx="9">
                  <c:v>0.99250000000000005</c:v>
                </c:pt>
                <c:pt idx="10">
                  <c:v>0.99460000000000004</c:v>
                </c:pt>
                <c:pt idx="11">
                  <c:v>0.99250000000000005</c:v>
                </c:pt>
                <c:pt idx="12">
                  <c:v>0.99250000000000005</c:v>
                </c:pt>
                <c:pt idx="13">
                  <c:v>0.99570000000000003</c:v>
                </c:pt>
                <c:pt idx="14">
                  <c:v>0.99460000000000004</c:v>
                </c:pt>
                <c:pt idx="15">
                  <c:v>0.99139999999999995</c:v>
                </c:pt>
                <c:pt idx="16">
                  <c:v>0.99570000000000003</c:v>
                </c:pt>
                <c:pt idx="17">
                  <c:v>0.99570000000000003</c:v>
                </c:pt>
                <c:pt idx="18">
                  <c:v>0.99670000000000003</c:v>
                </c:pt>
                <c:pt idx="19">
                  <c:v>0.99670000000000003</c:v>
                </c:pt>
                <c:pt idx="20">
                  <c:v>0.99460000000000004</c:v>
                </c:pt>
                <c:pt idx="21">
                  <c:v>0.99670000000000003</c:v>
                </c:pt>
                <c:pt idx="22">
                  <c:v>0.99670000000000003</c:v>
                </c:pt>
                <c:pt idx="23">
                  <c:v>0.99570000000000003</c:v>
                </c:pt>
                <c:pt idx="24">
                  <c:v>0.99570000000000003</c:v>
                </c:pt>
                <c:pt idx="25">
                  <c:v>0.99570000000000003</c:v>
                </c:pt>
                <c:pt idx="26">
                  <c:v>0.99570000000000003</c:v>
                </c:pt>
                <c:pt idx="27">
                  <c:v>0.99570000000000003</c:v>
                </c:pt>
                <c:pt idx="28">
                  <c:v>0.99570000000000003</c:v>
                </c:pt>
                <c:pt idx="29">
                  <c:v>0.99567286747240202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9-411D-BEAB-67EADFDD0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86096"/>
        <c:axId val="107787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'BERT 3_7'!$A$1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'BERT 3_7'!$A$3:$A$32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F79-411D-BEAB-67EADFDD0D5E}"/>
                  </c:ext>
                </c:extLst>
              </c15:ser>
            </c15:filteredLineSeries>
          </c:ext>
        </c:extLst>
      </c:lineChart>
      <c:catAx>
        <c:axId val="10778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Trained Epoch(s)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7344"/>
        <c:crosses val="autoZero"/>
        <c:auto val="1"/>
        <c:lblAlgn val="ctr"/>
        <c:lblOffset val="100"/>
        <c:noMultiLvlLbl val="0"/>
      </c:catAx>
      <c:valAx>
        <c:axId val="1077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Summary of BERT by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'BERT 2_8'!$E$1</c:f>
              <c:strCache>
                <c:ptCount val="1"/>
                <c:pt idx="0">
                  <c:v>Intent
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'BERT 2_8'!$E$3:$E$32</c:f>
              <c:numCache>
                <c:formatCode>0.0000</c:formatCode>
                <c:ptCount val="30"/>
                <c:pt idx="0">
                  <c:v>0.224747474747474</c:v>
                </c:pt>
                <c:pt idx="1">
                  <c:v>0.39933030049290802</c:v>
                </c:pt>
                <c:pt idx="2">
                  <c:v>0.367193781827928</c:v>
                </c:pt>
                <c:pt idx="3">
                  <c:v>0.33822469767675201</c:v>
                </c:pt>
                <c:pt idx="4">
                  <c:v>0.40995333704353698</c:v>
                </c:pt>
                <c:pt idx="5">
                  <c:v>0.47121082682544402</c:v>
                </c:pt>
                <c:pt idx="6">
                  <c:v>0.48436633912824301</c:v>
                </c:pt>
                <c:pt idx="7">
                  <c:v>0.46769891500904098</c:v>
                </c:pt>
                <c:pt idx="8">
                  <c:v>0.44268059953255301</c:v>
                </c:pt>
                <c:pt idx="9">
                  <c:v>0.471746060519739</c:v>
                </c:pt>
                <c:pt idx="10">
                  <c:v>0.47998294857377999</c:v>
                </c:pt>
                <c:pt idx="11">
                  <c:v>0.46631851393756102</c:v>
                </c:pt>
                <c:pt idx="12">
                  <c:v>0.572260425909494</c:v>
                </c:pt>
                <c:pt idx="13">
                  <c:v>0.65059865973214903</c:v>
                </c:pt>
                <c:pt idx="14">
                  <c:v>0.57364931479838299</c:v>
                </c:pt>
                <c:pt idx="15">
                  <c:v>0.63656420384530898</c:v>
                </c:pt>
                <c:pt idx="16">
                  <c:v>0.68238077711761902</c:v>
                </c:pt>
                <c:pt idx="17">
                  <c:v>0.69654314156952402</c:v>
                </c:pt>
                <c:pt idx="18">
                  <c:v>0.68054293817840605</c:v>
                </c:pt>
                <c:pt idx="19">
                  <c:v>0.70073516404689595</c:v>
                </c:pt>
                <c:pt idx="20">
                  <c:v>0.65918843061700205</c:v>
                </c:pt>
                <c:pt idx="21">
                  <c:v>0.78054564483135902</c:v>
                </c:pt>
                <c:pt idx="22">
                  <c:v>0.83574916964913604</c:v>
                </c:pt>
                <c:pt idx="23">
                  <c:v>0.85026126913675604</c:v>
                </c:pt>
                <c:pt idx="24">
                  <c:v>0.85117165443252396</c:v>
                </c:pt>
                <c:pt idx="25">
                  <c:v>0.83249551568879299</c:v>
                </c:pt>
                <c:pt idx="26">
                  <c:v>0.82855260681347598</c:v>
                </c:pt>
                <c:pt idx="27">
                  <c:v>0.82972934534396303</c:v>
                </c:pt>
                <c:pt idx="28">
                  <c:v>0.83290043290043303</c:v>
                </c:pt>
                <c:pt idx="29">
                  <c:v>0.83055040197897301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F-49DE-A627-C9E17AA3B6BC}"/>
            </c:ext>
          </c:extLst>
        </c:ser>
        <c:ser>
          <c:idx val="2"/>
          <c:order val="2"/>
          <c:tx>
            <c:strRef>
              <c:f>'BERT 2_8'!$H$1</c:f>
              <c:strCache>
                <c:ptCount val="1"/>
                <c:pt idx="0">
                  <c:v>Loss 
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'BERT 2_8'!$H$3:$H$32</c:f>
              <c:numCache>
                <c:formatCode>0.0000</c:formatCode>
                <c:ptCount val="30"/>
                <c:pt idx="0">
                  <c:v>0.24136848273276412</c:v>
                </c:pt>
                <c:pt idx="1">
                  <c:v>0.26310753046273999</c:v>
                </c:pt>
                <c:pt idx="2">
                  <c:v>0.25997460039854031</c:v>
                </c:pt>
                <c:pt idx="3">
                  <c:v>0.35674890220165212</c:v>
                </c:pt>
                <c:pt idx="4">
                  <c:v>0.33807569728195574</c:v>
                </c:pt>
                <c:pt idx="5">
                  <c:v>0.33145626898407904</c:v>
                </c:pt>
                <c:pt idx="6">
                  <c:v>0.36030781603157491</c:v>
                </c:pt>
                <c:pt idx="7">
                  <c:v>0.32196139859855111</c:v>
                </c:pt>
                <c:pt idx="8">
                  <c:v>0.34840193242132622</c:v>
                </c:pt>
                <c:pt idx="9">
                  <c:v>0.38397305256053804</c:v>
                </c:pt>
                <c:pt idx="10">
                  <c:v>0.36419276969730829</c:v>
                </c:pt>
                <c:pt idx="11">
                  <c:v>0.35575749882012575</c:v>
                </c:pt>
                <c:pt idx="12">
                  <c:v>0.39037542864084174</c:v>
                </c:pt>
                <c:pt idx="13">
                  <c:v>0.29187211786955514</c:v>
                </c:pt>
                <c:pt idx="14">
                  <c:v>0.37784564185589514</c:v>
                </c:pt>
                <c:pt idx="15">
                  <c:v>0.36107039707452038</c:v>
                </c:pt>
                <c:pt idx="16">
                  <c:v>0.29601220139861073</c:v>
                </c:pt>
                <c:pt idx="17">
                  <c:v>0.31397222546041004</c:v>
                </c:pt>
                <c:pt idx="18">
                  <c:v>0.30003440896868661</c:v>
                </c:pt>
                <c:pt idx="19">
                  <c:v>0.29479757471680601</c:v>
                </c:pt>
                <c:pt idx="20">
                  <c:v>0.3530186977259811</c:v>
                </c:pt>
                <c:pt idx="21">
                  <c:v>0.32650361396670291</c:v>
                </c:pt>
                <c:pt idx="22">
                  <c:v>0.28665012945085699</c:v>
                </c:pt>
                <c:pt idx="23">
                  <c:v>0.30419781203195356</c:v>
                </c:pt>
                <c:pt idx="24">
                  <c:v>0.29689406778514316</c:v>
                </c:pt>
                <c:pt idx="25">
                  <c:v>0.29842694853842255</c:v>
                </c:pt>
                <c:pt idx="26">
                  <c:v>0.29137530370950659</c:v>
                </c:pt>
                <c:pt idx="27">
                  <c:v>0.30622788991778999</c:v>
                </c:pt>
                <c:pt idx="28">
                  <c:v>0.29899545217007389</c:v>
                </c:pt>
                <c:pt idx="29">
                  <c:v>0.30019492918848945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F-49DE-A627-C9E17AA3B6BC}"/>
            </c:ext>
          </c:extLst>
        </c:ser>
        <c:ser>
          <c:idx val="3"/>
          <c:order val="3"/>
          <c:tx>
            <c:strRef>
              <c:f>'BERT 2_8'!$G$1</c:f>
              <c:strCache>
                <c:ptCount val="1"/>
                <c:pt idx="0">
                  <c:v>Token
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'BERT 2_8'!$G$3:$G$32</c:f>
              <c:numCache>
                <c:formatCode>0.0000</c:formatCode>
                <c:ptCount val="30"/>
                <c:pt idx="0">
                  <c:v>0.33137500446426399</c:v>
                </c:pt>
                <c:pt idx="1">
                  <c:v>0.97130209830304004</c:v>
                </c:pt>
                <c:pt idx="2">
                  <c:v>0.98713399930559098</c:v>
                </c:pt>
                <c:pt idx="3">
                  <c:v>0.98612754836447802</c:v>
                </c:pt>
                <c:pt idx="4">
                  <c:v>0.98728506811743499</c:v>
                </c:pt>
                <c:pt idx="5">
                  <c:v>0.99019823042894695</c:v>
                </c:pt>
                <c:pt idx="6">
                  <c:v>0.98612754836447802</c:v>
                </c:pt>
                <c:pt idx="7">
                  <c:v>0.99025518696725501</c:v>
                </c:pt>
                <c:pt idx="8">
                  <c:v>0.99765709673699898</c:v>
                </c:pt>
                <c:pt idx="9">
                  <c:v>0.99040594831204598</c:v>
                </c:pt>
                <c:pt idx="10">
                  <c:v>0.99673142530285397</c:v>
                </c:pt>
                <c:pt idx="11">
                  <c:v>0.99247712070522598</c:v>
                </c:pt>
                <c:pt idx="12">
                  <c:v>0.99765709673699898</c:v>
                </c:pt>
                <c:pt idx="13">
                  <c:v>0.99765709673699898</c:v>
                </c:pt>
                <c:pt idx="14">
                  <c:v>0.996580663958062</c:v>
                </c:pt>
                <c:pt idx="15">
                  <c:v>0.99128536922015098</c:v>
                </c:pt>
                <c:pt idx="16">
                  <c:v>0.99041253149216502</c:v>
                </c:pt>
                <c:pt idx="17">
                  <c:v>0.98728506811743499</c:v>
                </c:pt>
                <c:pt idx="18">
                  <c:v>0.99338459219056197</c:v>
                </c:pt>
                <c:pt idx="19">
                  <c:v>0.99025518696725501</c:v>
                </c:pt>
                <c:pt idx="20">
                  <c:v>0.996580663958062</c:v>
                </c:pt>
                <c:pt idx="21">
                  <c:v>0.99448064142933001</c:v>
                </c:pt>
                <c:pt idx="22">
                  <c:v>0.99765709673699898</c:v>
                </c:pt>
                <c:pt idx="23">
                  <c:v>0.99765709673699898</c:v>
                </c:pt>
                <c:pt idx="24">
                  <c:v>0.99448064142933001</c:v>
                </c:pt>
                <c:pt idx="25">
                  <c:v>0.99448064142933001</c:v>
                </c:pt>
                <c:pt idx="26">
                  <c:v>0.99448064142933001</c:v>
                </c:pt>
                <c:pt idx="27">
                  <c:v>0.99448064142933001</c:v>
                </c:pt>
                <c:pt idx="28">
                  <c:v>0.99448064142933001</c:v>
                </c:pt>
                <c:pt idx="29">
                  <c:v>0.99448064142933001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F-49DE-A627-C9E17AA3B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86096"/>
        <c:axId val="107787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'BERT 2_8'!$A$1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'BERT 2_8'!$A$3:$A$32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F6F-49DE-A627-C9E17AA3B6BC}"/>
                  </c:ext>
                </c:extLst>
              </c15:ser>
            </c15:filteredLineSeries>
          </c:ext>
        </c:extLst>
      </c:lineChart>
      <c:catAx>
        <c:axId val="10778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Trained Epoch(s)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7344"/>
        <c:crosses val="autoZero"/>
        <c:auto val="1"/>
        <c:lblAlgn val="ctr"/>
        <c:lblOffset val="100"/>
        <c:noMultiLvlLbl val="0"/>
      </c:catAx>
      <c:valAx>
        <c:axId val="1077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623887</xdr:colOff>
      <xdr:row>7</xdr:row>
      <xdr:rowOff>95250</xdr:rowOff>
    </xdr:from>
    <xdr:to>
      <xdr:col>21</xdr:col>
      <xdr:colOff>539749</xdr:colOff>
      <xdr:row>24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9AD7C9-D57D-443C-8414-19C9E5228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623887</xdr:colOff>
      <xdr:row>7</xdr:row>
      <xdr:rowOff>95250</xdr:rowOff>
    </xdr:from>
    <xdr:to>
      <xdr:col>21</xdr:col>
      <xdr:colOff>539749</xdr:colOff>
      <xdr:row>24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78095-DD0F-491E-BCAA-ABC0C4266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623887</xdr:colOff>
      <xdr:row>7</xdr:row>
      <xdr:rowOff>95250</xdr:rowOff>
    </xdr:from>
    <xdr:to>
      <xdr:col>21</xdr:col>
      <xdr:colOff>539749</xdr:colOff>
      <xdr:row>24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682EB-126D-4894-80D4-74D161A95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623887</xdr:colOff>
      <xdr:row>7</xdr:row>
      <xdr:rowOff>95250</xdr:rowOff>
    </xdr:from>
    <xdr:to>
      <xdr:col>21</xdr:col>
      <xdr:colOff>539749</xdr:colOff>
      <xdr:row>24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5C692-6034-4585-A22D-B2B588966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623887</xdr:colOff>
      <xdr:row>7</xdr:row>
      <xdr:rowOff>95250</xdr:rowOff>
    </xdr:from>
    <xdr:to>
      <xdr:col>21</xdr:col>
      <xdr:colOff>539749</xdr:colOff>
      <xdr:row>24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3D32E-B4C7-45E3-B9D8-862B06890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623887</xdr:colOff>
      <xdr:row>7</xdr:row>
      <xdr:rowOff>95250</xdr:rowOff>
    </xdr:from>
    <xdr:to>
      <xdr:col>21</xdr:col>
      <xdr:colOff>539749</xdr:colOff>
      <xdr:row>24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ED983-20AB-418B-A4B5-288696278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623887</xdr:colOff>
      <xdr:row>7</xdr:row>
      <xdr:rowOff>95250</xdr:rowOff>
    </xdr:from>
    <xdr:to>
      <xdr:col>21</xdr:col>
      <xdr:colOff>539749</xdr:colOff>
      <xdr:row>24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B85AE-A98C-4B10-99CF-FFC12BB3C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623887</xdr:colOff>
      <xdr:row>7</xdr:row>
      <xdr:rowOff>95250</xdr:rowOff>
    </xdr:from>
    <xdr:to>
      <xdr:col>21</xdr:col>
      <xdr:colOff>539749</xdr:colOff>
      <xdr:row>24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15099-52F4-4D81-ABB5-607BF175A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623887</xdr:colOff>
      <xdr:row>7</xdr:row>
      <xdr:rowOff>95250</xdr:rowOff>
    </xdr:from>
    <xdr:to>
      <xdr:col>21</xdr:col>
      <xdr:colOff>539749</xdr:colOff>
      <xdr:row>24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8264E4-FEF3-40CE-B0E3-D3BA83F52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623887</xdr:colOff>
      <xdr:row>7</xdr:row>
      <xdr:rowOff>95250</xdr:rowOff>
    </xdr:from>
    <xdr:to>
      <xdr:col>21</xdr:col>
      <xdr:colOff>539749</xdr:colOff>
      <xdr:row>24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F90A1-283E-42D6-AD92-B720CBD31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3E4F-5AC5-4537-831E-6B17319C4C1A}">
  <dimension ref="D10:P31"/>
  <sheetViews>
    <sheetView topLeftCell="A7" workbookViewId="0">
      <selection activeCell="C30" sqref="C30"/>
    </sheetView>
  </sheetViews>
  <sheetFormatPr defaultRowHeight="16.5" x14ac:dyDescent="0.25"/>
  <cols>
    <col min="4" max="4" width="15.625" bestFit="1" customWidth="1"/>
    <col min="5" max="5" width="10" customWidth="1"/>
    <col min="7" max="7" width="10.25" bestFit="1" customWidth="1"/>
    <col min="12" max="12" width="9" bestFit="1" customWidth="1"/>
    <col min="14" max="14" width="12.75" bestFit="1" customWidth="1"/>
    <col min="15" max="15" width="15.25" bestFit="1" customWidth="1"/>
    <col min="16" max="16" width="12.375" bestFit="1" customWidth="1"/>
  </cols>
  <sheetData>
    <row r="10" spans="4:16" ht="17.25" thickBot="1" x14ac:dyDescent="0.3">
      <c r="D10" s="14" t="s">
        <v>0</v>
      </c>
      <c r="E10" s="16" t="s">
        <v>1</v>
      </c>
      <c r="F10" s="17"/>
      <c r="G10" s="17"/>
      <c r="H10" s="17"/>
      <c r="I10" s="17"/>
      <c r="J10" s="18"/>
      <c r="L10" s="31" t="s">
        <v>11</v>
      </c>
      <c r="M10" s="31" t="s">
        <v>5</v>
      </c>
      <c r="N10" s="31" t="s">
        <v>13</v>
      </c>
      <c r="O10" s="31" t="s">
        <v>14</v>
      </c>
      <c r="P10" s="31" t="s">
        <v>12</v>
      </c>
    </row>
    <row r="11" spans="4:16" ht="17.25" thickBot="1" x14ac:dyDescent="0.3">
      <c r="D11" s="15"/>
      <c r="E11" s="9">
        <v>0</v>
      </c>
      <c r="F11" s="1">
        <v>1</v>
      </c>
      <c r="G11" s="1">
        <v>2</v>
      </c>
      <c r="H11" s="1">
        <v>3</v>
      </c>
      <c r="I11" s="1">
        <v>4</v>
      </c>
      <c r="J11" s="3">
        <v>5</v>
      </c>
      <c r="L11" s="29" t="s">
        <v>6</v>
      </c>
      <c r="M11" s="28">
        <v>2</v>
      </c>
      <c r="N11" s="32">
        <v>0.4793</v>
      </c>
      <c r="O11" s="32">
        <v>0.9718</v>
      </c>
      <c r="P11" s="32">
        <v>0.72555000000000003</v>
      </c>
    </row>
    <row r="12" spans="4:16" x14ac:dyDescent="0.25">
      <c r="D12" s="4" t="s">
        <v>2</v>
      </c>
      <c r="E12" s="10">
        <v>113.6634</v>
      </c>
      <c r="F12">
        <v>137.62379999999999</v>
      </c>
      <c r="G12">
        <v>50.494999999999997</v>
      </c>
      <c r="H12">
        <v>36.0396</v>
      </c>
      <c r="I12">
        <v>38.811900000000001</v>
      </c>
      <c r="J12" s="2">
        <v>39.207900000000002</v>
      </c>
      <c r="L12" s="29"/>
      <c r="M12" s="28">
        <v>3</v>
      </c>
      <c r="N12" s="32">
        <v>0.56289999999999996</v>
      </c>
      <c r="O12" s="32">
        <v>0.96650000000000003</v>
      </c>
      <c r="P12" s="32">
        <v>0.76469999999999994</v>
      </c>
    </row>
    <row r="13" spans="4:16" x14ac:dyDescent="0.25">
      <c r="D13" s="4" t="s">
        <v>3</v>
      </c>
      <c r="E13" s="10">
        <v>99.207899999999995</v>
      </c>
      <c r="F13">
        <v>14.653499999999999</v>
      </c>
      <c r="G13">
        <v>12.0792</v>
      </c>
      <c r="H13">
        <v>10.099</v>
      </c>
      <c r="I13" s="13">
        <v>9.9009999999999998</v>
      </c>
      <c r="J13" s="2">
        <v>10.494999999999999</v>
      </c>
      <c r="L13" s="29" t="s">
        <v>7</v>
      </c>
      <c r="M13" s="28">
        <v>2</v>
      </c>
      <c r="N13" s="32">
        <v>0.64500000000000002</v>
      </c>
      <c r="O13" s="32">
        <v>0.97889999999999999</v>
      </c>
      <c r="P13" s="32">
        <v>0.81194999999999995</v>
      </c>
    </row>
    <row r="14" spans="4:16" x14ac:dyDescent="0.25">
      <c r="D14" s="5" t="s">
        <v>4</v>
      </c>
      <c r="E14" s="11">
        <v>32.475200000000001</v>
      </c>
      <c r="F14" s="6">
        <v>20.594100000000001</v>
      </c>
      <c r="G14" s="6">
        <v>18.0198</v>
      </c>
      <c r="H14" s="6">
        <v>17.623799999999999</v>
      </c>
      <c r="I14" s="6">
        <v>15.2475</v>
      </c>
      <c r="J14" s="7">
        <v>14.0594</v>
      </c>
      <c r="L14" s="29"/>
      <c r="M14" s="28">
        <v>4</v>
      </c>
      <c r="N14" s="32">
        <v>0.64710000000000001</v>
      </c>
      <c r="O14" s="32">
        <v>0.97540000000000004</v>
      </c>
      <c r="P14" s="32">
        <v>0.81125000000000003</v>
      </c>
    </row>
    <row r="15" spans="4:16" x14ac:dyDescent="0.25">
      <c r="L15" s="30" t="s">
        <v>10</v>
      </c>
      <c r="M15" s="28">
        <v>2</v>
      </c>
      <c r="N15" s="32">
        <v>0.54330000000000001</v>
      </c>
      <c r="O15" s="32">
        <v>0.96130000000000004</v>
      </c>
      <c r="P15" s="32">
        <v>0.75229999999999997</v>
      </c>
    </row>
    <row r="16" spans="4:16" x14ac:dyDescent="0.25">
      <c r="D16" s="14" t="s">
        <v>5</v>
      </c>
      <c r="E16" s="16" t="s">
        <v>9</v>
      </c>
      <c r="F16" s="17"/>
      <c r="G16" s="17"/>
      <c r="H16" s="17"/>
      <c r="I16" s="17"/>
      <c r="J16" s="18"/>
      <c r="L16" s="29"/>
      <c r="M16" s="28">
        <v>5</v>
      </c>
      <c r="N16" s="32">
        <v>0.62419999999999998</v>
      </c>
      <c r="O16" s="32">
        <v>0.97009999999999996</v>
      </c>
      <c r="P16" s="32">
        <v>0.79715000000000003</v>
      </c>
    </row>
    <row r="17" spans="4:16" ht="17.25" thickBot="1" x14ac:dyDescent="0.3">
      <c r="D17" s="15"/>
      <c r="E17" s="9">
        <v>0</v>
      </c>
      <c r="F17" s="1">
        <v>1</v>
      </c>
      <c r="G17" s="1">
        <v>2</v>
      </c>
      <c r="H17" s="1">
        <v>3</v>
      </c>
      <c r="I17" s="1">
        <v>4</v>
      </c>
      <c r="J17" s="3">
        <v>5</v>
      </c>
    </row>
    <row r="18" spans="4:16" x14ac:dyDescent="0.25">
      <c r="D18" s="4" t="s">
        <v>2</v>
      </c>
      <c r="E18" s="12" t="s">
        <v>8</v>
      </c>
      <c r="F18">
        <v>1.3236000000000001</v>
      </c>
      <c r="G18">
        <v>0.16259999999999999</v>
      </c>
      <c r="H18">
        <v>0.27479999999999999</v>
      </c>
      <c r="I18">
        <v>0.27479999999999999</v>
      </c>
      <c r="J18" s="2">
        <v>0.2787</v>
      </c>
    </row>
    <row r="19" spans="4:16" x14ac:dyDescent="0.25">
      <c r="D19" s="4" t="s">
        <v>3</v>
      </c>
      <c r="E19" s="12" t="s">
        <v>8</v>
      </c>
      <c r="F19">
        <v>1.0158</v>
      </c>
      <c r="G19" s="13">
        <v>0.10059999999999999</v>
      </c>
      <c r="H19">
        <v>0.13589999999999999</v>
      </c>
      <c r="I19">
        <v>0.1686</v>
      </c>
      <c r="J19" s="2">
        <v>0.18029999999999999</v>
      </c>
    </row>
    <row r="20" spans="4:16" ht="30.75" customHeight="1" x14ac:dyDescent="0.25">
      <c r="D20" s="5" t="s">
        <v>4</v>
      </c>
      <c r="E20" s="8" t="s">
        <v>8</v>
      </c>
      <c r="F20" s="6">
        <v>1.4134</v>
      </c>
      <c r="G20" s="6">
        <v>0.22109999999999999</v>
      </c>
      <c r="H20" s="6">
        <v>0.37359999999999999</v>
      </c>
      <c r="I20" s="6">
        <v>0.41599999999999998</v>
      </c>
      <c r="J20" s="7">
        <v>0.44379999999999997</v>
      </c>
      <c r="M20" s="35" t="s">
        <v>37</v>
      </c>
      <c r="N20" s="35" t="s">
        <v>13</v>
      </c>
      <c r="O20" s="33" t="s">
        <v>38</v>
      </c>
    </row>
    <row r="21" spans="4:16" ht="32.25" thickBot="1" x14ac:dyDescent="0.3">
      <c r="M21" s="36"/>
      <c r="N21" s="36"/>
      <c r="O21" s="34" t="s">
        <v>49</v>
      </c>
    </row>
    <row r="22" spans="4:16" ht="31.5" x14ac:dyDescent="0.25">
      <c r="M22" s="33" t="s">
        <v>39</v>
      </c>
      <c r="N22" s="33"/>
      <c r="O22" s="33"/>
    </row>
    <row r="23" spans="4:16" x14ac:dyDescent="0.25">
      <c r="M23" s="33" t="s">
        <v>40</v>
      </c>
      <c r="N23" s="33">
        <v>0.70920000000000005</v>
      </c>
      <c r="O23" s="33">
        <v>0.97709999999999997</v>
      </c>
      <c r="P23" s="20">
        <f>AVERAGE(N23:O23)</f>
        <v>0.84315000000000007</v>
      </c>
    </row>
    <row r="24" spans="4:16" x14ac:dyDescent="0.25">
      <c r="M24" s="33" t="s">
        <v>41</v>
      </c>
      <c r="N24" s="33">
        <v>0.65759999999999996</v>
      </c>
      <c r="O24" s="33">
        <v>0.98419999999999996</v>
      </c>
      <c r="P24" s="20">
        <f t="shared" ref="P24:P31" si="0">AVERAGE(N24:O24)</f>
        <v>0.82089999999999996</v>
      </c>
    </row>
    <row r="25" spans="4:16" x14ac:dyDescent="0.25">
      <c r="M25" s="33" t="s">
        <v>42</v>
      </c>
      <c r="N25" s="33">
        <v>0.65500000000000003</v>
      </c>
      <c r="O25" s="33">
        <v>0.99119999999999997</v>
      </c>
      <c r="P25" s="20">
        <f t="shared" si="0"/>
        <v>0.82309999999999994</v>
      </c>
    </row>
    <row r="26" spans="4:16" x14ac:dyDescent="0.25">
      <c r="M26" s="33" t="s">
        <v>43</v>
      </c>
      <c r="N26" s="33">
        <v>0.66749999999999998</v>
      </c>
      <c r="O26" s="33">
        <v>0.98770000000000002</v>
      </c>
      <c r="P26" s="20">
        <f t="shared" si="0"/>
        <v>0.8276</v>
      </c>
    </row>
    <row r="27" spans="4:16" x14ac:dyDescent="0.25">
      <c r="M27" s="33" t="s">
        <v>44</v>
      </c>
      <c r="N27" s="33">
        <v>0.65759999999999996</v>
      </c>
      <c r="O27" s="33">
        <v>0.98419999999999996</v>
      </c>
      <c r="P27" s="20">
        <f t="shared" si="0"/>
        <v>0.82089999999999996</v>
      </c>
    </row>
    <row r="28" spans="4:16" x14ac:dyDescent="0.25">
      <c r="M28" s="33" t="s">
        <v>45</v>
      </c>
      <c r="N28" s="33">
        <v>0.68020000000000003</v>
      </c>
      <c r="O28" s="33">
        <v>0.9718</v>
      </c>
      <c r="P28" s="20">
        <f t="shared" si="0"/>
        <v>0.82600000000000007</v>
      </c>
    </row>
    <row r="29" spans="4:16" x14ac:dyDescent="0.25">
      <c r="M29" s="33" t="s">
        <v>46</v>
      </c>
      <c r="N29" s="33">
        <v>0.67800000000000005</v>
      </c>
      <c r="O29" s="33">
        <v>0.94889999999999997</v>
      </c>
      <c r="P29" s="20">
        <f t="shared" si="0"/>
        <v>0.81345000000000001</v>
      </c>
    </row>
    <row r="30" spans="4:16" x14ac:dyDescent="0.25">
      <c r="M30" s="33" t="s">
        <v>47</v>
      </c>
      <c r="N30" s="33">
        <v>0.61350000000000005</v>
      </c>
      <c r="O30" s="33">
        <v>0.9718</v>
      </c>
      <c r="P30" s="20">
        <f t="shared" si="0"/>
        <v>0.79265000000000008</v>
      </c>
    </row>
    <row r="31" spans="4:16" x14ac:dyDescent="0.25">
      <c r="M31" s="33" t="s">
        <v>48</v>
      </c>
      <c r="N31" s="33">
        <v>0.68</v>
      </c>
      <c r="O31" s="33">
        <v>0.9859</v>
      </c>
      <c r="P31" s="20">
        <f t="shared" si="0"/>
        <v>0.83295000000000008</v>
      </c>
    </row>
  </sheetData>
  <mergeCells count="9">
    <mergeCell ref="M20:M21"/>
    <mergeCell ref="N20:N21"/>
    <mergeCell ref="D10:D11"/>
    <mergeCell ref="E10:J10"/>
    <mergeCell ref="D16:D17"/>
    <mergeCell ref="E16:J16"/>
    <mergeCell ref="L11:L12"/>
    <mergeCell ref="L13:L14"/>
    <mergeCell ref="L15:L16"/>
  </mergeCells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C1D73-A46A-4FF3-9EE3-B5C182346559}">
  <dimension ref="A1:H34"/>
  <sheetViews>
    <sheetView zoomScaleNormal="100" workbookViewId="0">
      <selection sqref="A1:H32"/>
    </sheetView>
  </sheetViews>
  <sheetFormatPr defaultRowHeight="16.5" x14ac:dyDescent="0.25"/>
  <cols>
    <col min="1" max="8" width="10.625" style="24" customWidth="1"/>
  </cols>
  <sheetData>
    <row r="1" spans="1:8" ht="33" x14ac:dyDescent="0.25">
      <c r="A1" s="25" t="s">
        <v>0</v>
      </c>
      <c r="B1" s="26" t="s">
        <v>33</v>
      </c>
      <c r="C1" s="26" t="s">
        <v>22</v>
      </c>
      <c r="D1" s="26" t="s">
        <v>21</v>
      </c>
      <c r="E1" s="26" t="s">
        <v>34</v>
      </c>
      <c r="F1" s="26" t="s">
        <v>24</v>
      </c>
      <c r="G1" s="26" t="s">
        <v>35</v>
      </c>
      <c r="H1" s="26" t="s">
        <v>23</v>
      </c>
    </row>
    <row r="2" spans="1:8" x14ac:dyDescent="0.25">
      <c r="A2" s="21">
        <v>0</v>
      </c>
      <c r="B2" s="22" t="s">
        <v>15</v>
      </c>
      <c r="C2" s="22">
        <v>1.3895</v>
      </c>
      <c r="D2" s="22">
        <v>1.5395000000000001</v>
      </c>
      <c r="E2" s="22">
        <v>1.6500000000000001E-2</v>
      </c>
      <c r="F2" s="22">
        <v>0.28289999999999998</v>
      </c>
      <c r="G2" s="22">
        <v>5.1299999999999998E-2</v>
      </c>
      <c r="H2" s="22" t="s">
        <v>8</v>
      </c>
    </row>
    <row r="3" spans="1:8" x14ac:dyDescent="0.25">
      <c r="A3" s="21">
        <v>1</v>
      </c>
      <c r="B3" s="22">
        <v>1.3795999999999999</v>
      </c>
      <c r="C3" s="22">
        <v>1.1362000000000001</v>
      </c>
      <c r="D3" s="22">
        <v>0.30969999999999998</v>
      </c>
      <c r="E3" s="22">
        <v>0.13969999999999999</v>
      </c>
      <c r="F3" s="22">
        <v>0.90790000000000004</v>
      </c>
      <c r="G3" s="22">
        <v>0.2601</v>
      </c>
      <c r="H3" s="22">
        <f>ABS($B3-$C3-$D3)</f>
        <v>6.6300000000000137E-2</v>
      </c>
    </row>
    <row r="4" spans="1:8" x14ac:dyDescent="0.25">
      <c r="A4" s="21">
        <v>2</v>
      </c>
      <c r="B4" s="22">
        <v>0.86799999999999999</v>
      </c>
      <c r="C4" s="22">
        <v>0.89</v>
      </c>
      <c r="D4" s="22">
        <v>0.11650000000000001</v>
      </c>
      <c r="E4" s="22">
        <v>0.29670000000000002</v>
      </c>
      <c r="F4" s="22">
        <v>0.98250000000000004</v>
      </c>
      <c r="G4" s="22">
        <v>0.96699999999999997</v>
      </c>
      <c r="H4" s="22">
        <f t="shared" ref="H4:H32" si="0">ABS($B4-$C4-$D4)</f>
        <v>0.13850000000000001</v>
      </c>
    </row>
    <row r="5" spans="1:8" x14ac:dyDescent="0.25">
      <c r="A5" s="21">
        <v>3</v>
      </c>
      <c r="B5" s="22">
        <v>0.59709999999999996</v>
      </c>
      <c r="C5" s="22">
        <v>0.67490000000000006</v>
      </c>
      <c r="D5" s="22">
        <v>4.7500000000000001E-2</v>
      </c>
      <c r="E5" s="22">
        <v>0.3589</v>
      </c>
      <c r="F5" s="22">
        <v>0.98250000000000004</v>
      </c>
      <c r="G5" s="22">
        <v>0.97240000000000004</v>
      </c>
      <c r="H5" s="22">
        <f t="shared" si="0"/>
        <v>0.12530000000000008</v>
      </c>
    </row>
    <row r="6" spans="1:8" x14ac:dyDescent="0.25">
      <c r="A6" s="21">
        <v>4</v>
      </c>
      <c r="B6" s="22">
        <v>0.40620000000000001</v>
      </c>
      <c r="C6" s="22">
        <v>0.55220000000000002</v>
      </c>
      <c r="D6" s="22">
        <v>2.2499999999999999E-2</v>
      </c>
      <c r="E6" s="22">
        <v>0.43569999999999998</v>
      </c>
      <c r="F6" s="22">
        <v>1</v>
      </c>
      <c r="G6" s="22">
        <v>0.99250000000000005</v>
      </c>
      <c r="H6" s="22">
        <f t="shared" si="0"/>
        <v>0.16850000000000001</v>
      </c>
    </row>
    <row r="7" spans="1:8" x14ac:dyDescent="0.25">
      <c r="A7" s="21">
        <v>5</v>
      </c>
      <c r="B7" s="22">
        <v>0.30199999999999999</v>
      </c>
      <c r="C7" s="22">
        <v>0.4844</v>
      </c>
      <c r="D7" s="22">
        <v>1.21E-2</v>
      </c>
      <c r="E7" s="22">
        <v>0.48849999999999999</v>
      </c>
      <c r="F7" s="22">
        <v>1</v>
      </c>
      <c r="G7" s="22">
        <v>0.99250000000000005</v>
      </c>
      <c r="H7" s="22">
        <f t="shared" si="0"/>
        <v>0.19450000000000001</v>
      </c>
    </row>
    <row r="8" spans="1:8" x14ac:dyDescent="0.25">
      <c r="A8" s="21">
        <v>6</v>
      </c>
      <c r="B8" s="22">
        <v>0.23230000000000001</v>
      </c>
      <c r="C8" s="22">
        <v>0.39219999999999999</v>
      </c>
      <c r="D8" s="22">
        <v>7.9000000000000008E-3</v>
      </c>
      <c r="E8" s="22">
        <v>0.50939999999999996</v>
      </c>
      <c r="F8" s="22">
        <v>1</v>
      </c>
      <c r="G8" s="22">
        <v>0.99350000000000005</v>
      </c>
      <c r="H8" s="22">
        <f t="shared" si="0"/>
        <v>0.16779999999999998</v>
      </c>
    </row>
    <row r="9" spans="1:8" x14ac:dyDescent="0.25">
      <c r="A9" s="21">
        <v>7</v>
      </c>
      <c r="B9" s="22">
        <v>0.19320000000000001</v>
      </c>
      <c r="C9" s="22">
        <v>0.43980000000000002</v>
      </c>
      <c r="D9" s="22">
        <v>1.1900000000000001E-2</v>
      </c>
      <c r="E9" s="22">
        <v>0.47970000000000002</v>
      </c>
      <c r="F9" s="22">
        <v>1</v>
      </c>
      <c r="G9" s="22">
        <v>0.99039999999999995</v>
      </c>
      <c r="H9" s="22">
        <f t="shared" si="0"/>
        <v>0.25850000000000001</v>
      </c>
    </row>
    <row r="10" spans="1:8" x14ac:dyDescent="0.25">
      <c r="A10" s="21">
        <v>8</v>
      </c>
      <c r="B10" s="22">
        <v>0.15079999999999999</v>
      </c>
      <c r="C10" s="22">
        <v>0.33040000000000003</v>
      </c>
      <c r="D10" s="22">
        <v>6.7999999999999996E-3</v>
      </c>
      <c r="E10" s="22">
        <v>0.57630000000000003</v>
      </c>
      <c r="F10" s="22">
        <v>1</v>
      </c>
      <c r="G10" s="22">
        <v>0.99250000000000005</v>
      </c>
      <c r="H10" s="22">
        <f t="shared" si="0"/>
        <v>0.18640000000000004</v>
      </c>
    </row>
    <row r="11" spans="1:8" x14ac:dyDescent="0.25">
      <c r="A11" s="21">
        <v>9</v>
      </c>
      <c r="B11" s="22">
        <v>0.13639999999999999</v>
      </c>
      <c r="C11" s="22">
        <v>0.35039999999999999</v>
      </c>
      <c r="D11" s="22">
        <v>8.6E-3</v>
      </c>
      <c r="E11" s="22">
        <v>0.60389999999999999</v>
      </c>
      <c r="F11" s="22">
        <v>1</v>
      </c>
      <c r="G11" s="22">
        <v>0.99460000000000004</v>
      </c>
      <c r="H11" s="22">
        <f t="shared" si="0"/>
        <v>0.22259999999999999</v>
      </c>
    </row>
    <row r="12" spans="1:8" x14ac:dyDescent="0.25">
      <c r="A12" s="21">
        <v>10</v>
      </c>
      <c r="B12" s="22">
        <v>0.10730000000000001</v>
      </c>
      <c r="C12" s="22">
        <v>0.377</v>
      </c>
      <c r="D12" s="22">
        <v>6.8999999999999999E-3</v>
      </c>
      <c r="E12" s="22">
        <v>0.55779999999999996</v>
      </c>
      <c r="F12" s="22">
        <v>1</v>
      </c>
      <c r="G12" s="22">
        <v>0.99250000000000005</v>
      </c>
      <c r="H12" s="22">
        <f t="shared" si="0"/>
        <v>0.27660000000000001</v>
      </c>
    </row>
    <row r="13" spans="1:8" x14ac:dyDescent="0.25">
      <c r="A13" s="21">
        <v>11</v>
      </c>
      <c r="B13" s="22">
        <v>8.4099999999999994E-2</v>
      </c>
      <c r="C13" s="22">
        <v>0.36020000000000002</v>
      </c>
      <c r="D13" s="22">
        <v>9.4000000000000004E-3</v>
      </c>
      <c r="E13" s="22">
        <v>0.57410000000000005</v>
      </c>
      <c r="F13" s="22">
        <v>1</v>
      </c>
      <c r="G13" s="22">
        <v>0.99460000000000004</v>
      </c>
      <c r="H13" s="22">
        <f t="shared" si="0"/>
        <v>0.28550000000000003</v>
      </c>
    </row>
    <row r="14" spans="1:8" x14ac:dyDescent="0.25">
      <c r="A14" s="21">
        <v>12</v>
      </c>
      <c r="B14" s="22">
        <v>7.6200000000000004E-2</v>
      </c>
      <c r="C14" s="22">
        <v>0.30180000000000001</v>
      </c>
      <c r="D14" s="22">
        <v>5.7999999999999996E-3</v>
      </c>
      <c r="E14" s="22">
        <v>0.67230000000000001</v>
      </c>
      <c r="F14" s="22">
        <v>1</v>
      </c>
      <c r="G14" s="22">
        <v>0.99250000000000005</v>
      </c>
      <c r="H14" s="22">
        <f t="shared" si="0"/>
        <v>0.23140000000000002</v>
      </c>
    </row>
    <row r="15" spans="1:8" x14ac:dyDescent="0.25">
      <c r="A15" s="21">
        <v>13</v>
      </c>
      <c r="B15" s="22">
        <v>6.3100000000000003E-2</v>
      </c>
      <c r="C15" s="22">
        <v>0.3468</v>
      </c>
      <c r="D15" s="22">
        <v>5.7000000000000002E-3</v>
      </c>
      <c r="E15" s="22">
        <v>0.68889999999999996</v>
      </c>
      <c r="F15" s="22">
        <v>1</v>
      </c>
      <c r="G15" s="22">
        <v>0.99250000000000005</v>
      </c>
      <c r="H15" s="22">
        <f t="shared" si="0"/>
        <v>0.28939999999999999</v>
      </c>
    </row>
    <row r="16" spans="1:8" x14ac:dyDescent="0.25">
      <c r="A16" s="21">
        <v>14</v>
      </c>
      <c r="B16" s="22">
        <v>6.3399999999999998E-2</v>
      </c>
      <c r="C16" s="22">
        <v>0.29449999999999998</v>
      </c>
      <c r="D16" s="22">
        <v>4.7000000000000002E-3</v>
      </c>
      <c r="E16" s="22">
        <v>0.70809999999999995</v>
      </c>
      <c r="F16" s="22">
        <v>1</v>
      </c>
      <c r="G16" s="22">
        <v>0.99570000000000003</v>
      </c>
      <c r="H16" s="22">
        <f t="shared" si="0"/>
        <v>0.23579999999999998</v>
      </c>
    </row>
    <row r="17" spans="1:8" x14ac:dyDescent="0.25">
      <c r="A17" s="21">
        <v>15</v>
      </c>
      <c r="B17" s="22">
        <v>4.9399999999999999E-2</v>
      </c>
      <c r="C17" s="22">
        <v>0.3009</v>
      </c>
      <c r="D17" s="22">
        <v>8.3999999999999995E-3</v>
      </c>
      <c r="E17" s="22">
        <v>0.7954</v>
      </c>
      <c r="F17" s="22">
        <v>1</v>
      </c>
      <c r="G17" s="22">
        <v>0.99460000000000004</v>
      </c>
      <c r="H17" s="22">
        <f t="shared" si="0"/>
        <v>0.25990000000000002</v>
      </c>
    </row>
    <row r="18" spans="1:8" x14ac:dyDescent="0.25">
      <c r="A18" s="21">
        <v>16</v>
      </c>
      <c r="B18" s="22">
        <v>3.7999999999999999E-2</v>
      </c>
      <c r="C18" s="22">
        <v>0.26719999999999999</v>
      </c>
      <c r="D18" s="22">
        <v>8.6999999999999994E-3</v>
      </c>
      <c r="E18" s="23">
        <v>0.83909999999999996</v>
      </c>
      <c r="F18" s="22">
        <v>1</v>
      </c>
      <c r="G18" s="22">
        <v>0.99139999999999995</v>
      </c>
      <c r="H18" s="22">
        <f t="shared" si="0"/>
        <v>0.2379</v>
      </c>
    </row>
    <row r="19" spans="1:8" x14ac:dyDescent="0.25">
      <c r="A19" s="21">
        <v>17</v>
      </c>
      <c r="B19" s="22">
        <v>3.44E-2</v>
      </c>
      <c r="C19" s="22">
        <v>0.33850000000000002</v>
      </c>
      <c r="D19" s="22">
        <v>6.6E-3</v>
      </c>
      <c r="E19" s="22">
        <v>0.79390000000000005</v>
      </c>
      <c r="F19" s="22">
        <v>1</v>
      </c>
      <c r="G19" s="22">
        <v>0.99570000000000003</v>
      </c>
      <c r="H19" s="22">
        <f t="shared" si="0"/>
        <v>0.31070000000000003</v>
      </c>
    </row>
    <row r="20" spans="1:8" x14ac:dyDescent="0.25">
      <c r="A20" s="21">
        <v>18</v>
      </c>
      <c r="B20" s="22">
        <v>2.3300000000000001E-2</v>
      </c>
      <c r="C20" s="22">
        <v>0.3266</v>
      </c>
      <c r="D20" s="22">
        <v>6.4000000000000003E-3</v>
      </c>
      <c r="E20" s="22">
        <v>0.81389999999999996</v>
      </c>
      <c r="F20" s="22">
        <v>1</v>
      </c>
      <c r="G20" s="22">
        <v>0.99570000000000003</v>
      </c>
      <c r="H20" s="22">
        <f t="shared" si="0"/>
        <v>0.30970000000000003</v>
      </c>
    </row>
    <row r="21" spans="1:8" x14ac:dyDescent="0.25">
      <c r="A21" s="21">
        <v>19</v>
      </c>
      <c r="B21" s="22">
        <v>2.1899999999999999E-2</v>
      </c>
      <c r="C21" s="22">
        <v>0.3296</v>
      </c>
      <c r="D21" s="22">
        <v>5.7000000000000002E-3</v>
      </c>
      <c r="E21" s="22">
        <v>0.8236</v>
      </c>
      <c r="F21" s="22">
        <v>1</v>
      </c>
      <c r="G21" s="22">
        <v>0.99670000000000003</v>
      </c>
      <c r="H21" s="22">
        <f t="shared" si="0"/>
        <v>0.31340000000000001</v>
      </c>
    </row>
    <row r="22" spans="1:8" x14ac:dyDescent="0.25">
      <c r="A22" s="21">
        <v>20</v>
      </c>
      <c r="B22" s="22">
        <v>1.5900000000000001E-2</v>
      </c>
      <c r="C22" s="22">
        <v>0.31159999999999999</v>
      </c>
      <c r="D22" s="22">
        <v>9.1999999999999998E-3</v>
      </c>
      <c r="E22" s="22">
        <v>0.80820000000000003</v>
      </c>
      <c r="F22" s="22">
        <v>1</v>
      </c>
      <c r="G22" s="22">
        <v>0.99670000000000003</v>
      </c>
      <c r="H22" s="22">
        <f t="shared" si="0"/>
        <v>0.30489999999999995</v>
      </c>
    </row>
    <row r="23" spans="1:8" x14ac:dyDescent="0.25">
      <c r="A23" s="21">
        <v>21</v>
      </c>
      <c r="B23" s="22">
        <v>1.38E-2</v>
      </c>
      <c r="C23" s="22">
        <v>0.33310000000000001</v>
      </c>
      <c r="D23" s="22">
        <v>4.1000000000000003E-3</v>
      </c>
      <c r="E23" s="22">
        <v>0.79430000000000001</v>
      </c>
      <c r="F23" s="22">
        <v>1</v>
      </c>
      <c r="G23" s="22">
        <v>0.99460000000000004</v>
      </c>
      <c r="H23" s="22">
        <f t="shared" si="0"/>
        <v>0.32340000000000002</v>
      </c>
    </row>
    <row r="24" spans="1:8" x14ac:dyDescent="0.25">
      <c r="A24" s="21">
        <v>22</v>
      </c>
      <c r="B24" s="22">
        <v>1.23E-2</v>
      </c>
      <c r="C24" s="22">
        <v>0.30030000000000001</v>
      </c>
      <c r="D24" s="22">
        <v>4.1000000000000003E-3</v>
      </c>
      <c r="E24" s="22">
        <v>0.8135</v>
      </c>
      <c r="F24" s="22">
        <v>1</v>
      </c>
      <c r="G24" s="22">
        <v>0.99670000000000003</v>
      </c>
      <c r="H24" s="22">
        <f t="shared" si="0"/>
        <v>0.29210000000000003</v>
      </c>
    </row>
    <row r="25" spans="1:8" x14ac:dyDescent="0.25">
      <c r="A25" s="21">
        <v>23</v>
      </c>
      <c r="B25" s="22">
        <v>1.14E-2</v>
      </c>
      <c r="C25" s="22">
        <v>0.29820000000000002</v>
      </c>
      <c r="D25" s="22">
        <v>4.1999999999999997E-3</v>
      </c>
      <c r="E25" s="27">
        <v>0.8236</v>
      </c>
      <c r="F25" s="22">
        <v>1</v>
      </c>
      <c r="G25" s="22">
        <v>0.99670000000000003</v>
      </c>
      <c r="H25" s="22">
        <f>ABS($B25-$C25-$D25)</f>
        <v>0.29099999999999998</v>
      </c>
    </row>
    <row r="26" spans="1:8" x14ac:dyDescent="0.25">
      <c r="A26" s="21">
        <v>24</v>
      </c>
      <c r="B26" s="22">
        <v>1.11E-2</v>
      </c>
      <c r="C26" s="22">
        <v>0.28270000000000001</v>
      </c>
      <c r="D26" s="22">
        <v>4.5999999999999999E-3</v>
      </c>
      <c r="E26" s="22">
        <v>0.78539999999999999</v>
      </c>
      <c r="F26" s="22">
        <v>1</v>
      </c>
      <c r="G26" s="22">
        <v>0.99570000000000003</v>
      </c>
      <c r="H26" s="22">
        <f t="shared" si="0"/>
        <v>0.2762</v>
      </c>
    </row>
    <row r="27" spans="1:8" x14ac:dyDescent="0.25">
      <c r="A27" s="21">
        <v>25</v>
      </c>
      <c r="B27" s="22">
        <v>9.7000000000000003E-3</v>
      </c>
      <c r="C27" s="22">
        <v>0.31490000000000001</v>
      </c>
      <c r="D27" s="22">
        <v>6.1999999999999998E-3</v>
      </c>
      <c r="E27" s="22">
        <v>0.81659999999999999</v>
      </c>
      <c r="F27" s="22">
        <v>1</v>
      </c>
      <c r="G27" s="22">
        <v>0.99570000000000003</v>
      </c>
      <c r="H27" s="22">
        <f t="shared" si="0"/>
        <v>0.31140000000000001</v>
      </c>
    </row>
    <row r="28" spans="1:8" x14ac:dyDescent="0.25">
      <c r="A28" s="21">
        <v>26</v>
      </c>
      <c r="B28" s="22">
        <v>8.9999999999999993E-3</v>
      </c>
      <c r="C28" s="22">
        <v>0.2848</v>
      </c>
      <c r="D28" s="22">
        <v>6.6E-3</v>
      </c>
      <c r="E28" s="22">
        <v>0.81510000000000005</v>
      </c>
      <c r="F28" s="22">
        <v>1</v>
      </c>
      <c r="G28" s="22">
        <v>0.99570000000000003</v>
      </c>
      <c r="H28" s="22">
        <f t="shared" si="0"/>
        <v>0.28239999999999998</v>
      </c>
    </row>
    <row r="29" spans="1:8" x14ac:dyDescent="0.25">
      <c r="A29" s="21">
        <v>27</v>
      </c>
      <c r="B29" s="22">
        <v>8.5000000000000006E-3</v>
      </c>
      <c r="C29" s="22">
        <v>0.30880000000000002</v>
      </c>
      <c r="D29" s="22">
        <v>6.6E-3</v>
      </c>
      <c r="E29" s="22">
        <v>0.81659999999999999</v>
      </c>
      <c r="F29" s="22">
        <v>1</v>
      </c>
      <c r="G29" s="22">
        <v>0.99570000000000003</v>
      </c>
      <c r="H29" s="22">
        <f t="shared" si="0"/>
        <v>0.30690000000000001</v>
      </c>
    </row>
    <row r="30" spans="1:8" x14ac:dyDescent="0.25">
      <c r="A30" s="21">
        <v>28</v>
      </c>
      <c r="B30" s="22">
        <v>8.3000000000000001E-3</v>
      </c>
      <c r="C30" s="22">
        <v>0.3095</v>
      </c>
      <c r="D30" s="22">
        <v>5.7999999999999996E-3</v>
      </c>
      <c r="E30" s="22">
        <v>0.81510000000000005</v>
      </c>
      <c r="F30" s="22">
        <v>1</v>
      </c>
      <c r="G30" s="22">
        <v>0.99570000000000003</v>
      </c>
      <c r="H30" s="22">
        <f t="shared" si="0"/>
        <v>0.30700000000000005</v>
      </c>
    </row>
    <row r="31" spans="1:8" x14ac:dyDescent="0.25">
      <c r="A31" s="21">
        <v>29</v>
      </c>
      <c r="B31" s="22">
        <v>8.0000000000000002E-3</v>
      </c>
      <c r="C31" s="22">
        <v>0.31409999999999999</v>
      </c>
      <c r="D31" s="22">
        <v>5.8999999999999999E-3</v>
      </c>
      <c r="E31" s="27">
        <v>0.81510000000000005</v>
      </c>
      <c r="F31" s="22">
        <v>1</v>
      </c>
      <c r="G31" s="22">
        <v>0.99570000000000003</v>
      </c>
      <c r="H31" s="22">
        <f t="shared" si="0"/>
        <v>0.312</v>
      </c>
    </row>
    <row r="32" spans="1:8" x14ac:dyDescent="0.25">
      <c r="A32" s="21">
        <v>30</v>
      </c>
      <c r="B32" s="22">
        <v>7.9000000000000008E-3</v>
      </c>
      <c r="C32" s="22">
        <v>0.31421405076980502</v>
      </c>
      <c r="D32" s="22">
        <v>5.9395185671746696E-3</v>
      </c>
      <c r="E32" s="22">
        <v>0.81511470985155199</v>
      </c>
      <c r="F32" s="22">
        <v>1</v>
      </c>
      <c r="G32" s="22">
        <v>0.99567286747240202</v>
      </c>
      <c r="H32" s="22">
        <f t="shared" si="0"/>
        <v>0.31225356933697967</v>
      </c>
    </row>
    <row r="34" spans="2:5" x14ac:dyDescent="0.25">
      <c r="B34" s="24" t="s">
        <v>30</v>
      </c>
      <c r="E34" s="24" t="s">
        <v>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AD4AA-4259-4FDB-8EDB-648D8B725001}">
  <dimension ref="A1:H34"/>
  <sheetViews>
    <sheetView zoomScaleNormal="100" workbookViewId="0">
      <selection activeCell="B2" sqref="B2"/>
    </sheetView>
  </sheetViews>
  <sheetFormatPr defaultRowHeight="16.5" x14ac:dyDescent="0.25"/>
  <cols>
    <col min="1" max="8" width="10.625" style="24" customWidth="1"/>
  </cols>
  <sheetData>
    <row r="1" spans="1:8" ht="33" x14ac:dyDescent="0.25">
      <c r="A1" s="25" t="s">
        <v>0</v>
      </c>
      <c r="B1" s="26" t="s">
        <v>33</v>
      </c>
      <c r="C1" s="26" t="s">
        <v>22</v>
      </c>
      <c r="D1" s="26" t="s">
        <v>21</v>
      </c>
      <c r="E1" s="26" t="s">
        <v>34</v>
      </c>
      <c r="F1" s="26" t="s">
        <v>24</v>
      </c>
      <c r="G1" s="26" t="s">
        <v>35</v>
      </c>
      <c r="H1" s="26" t="s">
        <v>23</v>
      </c>
    </row>
    <row r="2" spans="1:8" x14ac:dyDescent="0.25">
      <c r="A2" s="21">
        <v>0</v>
      </c>
      <c r="B2" s="22" t="s">
        <v>8</v>
      </c>
      <c r="C2" s="22">
        <v>1.51901507377624</v>
      </c>
      <c r="D2" s="22">
        <v>1.7036280632019001</v>
      </c>
      <c r="E2" s="22">
        <v>4.4444444444444398E-2</v>
      </c>
      <c r="F2" s="22">
        <v>0.39912280701754299</v>
      </c>
      <c r="G2" s="22">
        <v>5.5530116785049398E-2</v>
      </c>
      <c r="H2" s="22" t="s">
        <v>8</v>
      </c>
    </row>
    <row r="3" spans="1:8" x14ac:dyDescent="0.25">
      <c r="A3" s="21">
        <v>1</v>
      </c>
      <c r="B3" s="22">
        <v>1.3130999999999999</v>
      </c>
      <c r="C3" s="22">
        <v>1.2383850812911901</v>
      </c>
      <c r="D3" s="22">
        <v>0.31608340144157399</v>
      </c>
      <c r="E3" s="22">
        <v>0.224747474747474</v>
      </c>
      <c r="F3" s="22">
        <v>0.90131578947368396</v>
      </c>
      <c r="G3" s="22">
        <v>0.33137500446426399</v>
      </c>
      <c r="H3" s="22">
        <f>ABS($B3-$C3-$D3)</f>
        <v>0.24136848273276412</v>
      </c>
    </row>
    <row r="4" spans="1:8" x14ac:dyDescent="0.25">
      <c r="A4" s="21">
        <v>2</v>
      </c>
      <c r="B4" s="22">
        <v>0.80720000000000003</v>
      </c>
      <c r="C4" s="22">
        <v>0.94972616434097201</v>
      </c>
      <c r="D4" s="22">
        <v>0.12058136612176799</v>
      </c>
      <c r="E4" s="22">
        <v>0.39933030049290802</v>
      </c>
      <c r="F4" s="22">
        <v>0.984649122807017</v>
      </c>
      <c r="G4" s="22">
        <v>0.97130209830304004</v>
      </c>
      <c r="H4" s="22">
        <f t="shared" ref="H4:H32" si="0">ABS($B4-$C4-$D4)</f>
        <v>0.26310753046273999</v>
      </c>
    </row>
    <row r="5" spans="1:8" x14ac:dyDescent="0.25">
      <c r="A5" s="21">
        <v>3</v>
      </c>
      <c r="B5" s="22">
        <v>0.53310000000000002</v>
      </c>
      <c r="C5" s="22">
        <v>0.74477988481521595</v>
      </c>
      <c r="D5" s="22">
        <v>4.8294715583324398E-2</v>
      </c>
      <c r="E5" s="22">
        <v>0.367193781827928</v>
      </c>
      <c r="F5" s="22">
        <v>0.98684210526315697</v>
      </c>
      <c r="G5" s="22">
        <v>0.98713399930559098</v>
      </c>
      <c r="H5" s="22">
        <f t="shared" si="0"/>
        <v>0.25997460039854031</v>
      </c>
    </row>
    <row r="6" spans="1:8" x14ac:dyDescent="0.25">
      <c r="A6" s="21">
        <v>4</v>
      </c>
      <c r="B6" s="22">
        <v>0.39750000000000002</v>
      </c>
      <c r="C6" s="22">
        <v>0.72818118333816495</v>
      </c>
      <c r="D6" s="22">
        <v>2.6067718863487199E-2</v>
      </c>
      <c r="E6" s="22">
        <v>0.33822469767675201</v>
      </c>
      <c r="F6" s="22">
        <v>0.99561403508771895</v>
      </c>
      <c r="G6" s="22">
        <v>0.98612754836447802</v>
      </c>
      <c r="H6" s="22">
        <f t="shared" si="0"/>
        <v>0.35674890220165212</v>
      </c>
    </row>
    <row r="7" spans="1:8" x14ac:dyDescent="0.25">
      <c r="A7" s="21">
        <v>5</v>
      </c>
      <c r="B7" s="22">
        <v>0.30709999999999998</v>
      </c>
      <c r="C7" s="22">
        <v>0.62525397539138705</v>
      </c>
      <c r="D7" s="22">
        <v>1.9921721890568699E-2</v>
      </c>
      <c r="E7" s="22">
        <v>0.40995333704353698</v>
      </c>
      <c r="F7" s="22">
        <v>0.99122807017543801</v>
      </c>
      <c r="G7" s="22">
        <v>0.98728506811743499</v>
      </c>
      <c r="H7" s="22">
        <f t="shared" si="0"/>
        <v>0.33807569728195574</v>
      </c>
    </row>
    <row r="8" spans="1:8" x14ac:dyDescent="0.25">
      <c r="A8" s="21">
        <v>6</v>
      </c>
      <c r="B8" s="22">
        <v>0.26269999999999999</v>
      </c>
      <c r="C8" s="22">
        <v>0.578943312168121</v>
      </c>
      <c r="D8" s="22">
        <v>1.5212956815958001E-2</v>
      </c>
      <c r="E8" s="22">
        <v>0.47121082682544402</v>
      </c>
      <c r="F8" s="22">
        <v>1</v>
      </c>
      <c r="G8" s="22">
        <v>0.99019823042894695</v>
      </c>
      <c r="H8" s="22">
        <f t="shared" si="0"/>
        <v>0.33145626898407904</v>
      </c>
    </row>
    <row r="9" spans="1:8" x14ac:dyDescent="0.25">
      <c r="A9" s="21">
        <v>7</v>
      </c>
      <c r="B9" s="22">
        <v>0.22720000000000001</v>
      </c>
      <c r="C9" s="22">
        <v>0.56944334506988503</v>
      </c>
      <c r="D9" s="22">
        <v>1.80644709616899E-2</v>
      </c>
      <c r="E9" s="22">
        <v>0.48436633912824301</v>
      </c>
      <c r="F9" s="22">
        <v>0.99561403508771895</v>
      </c>
      <c r="G9" s="22">
        <v>0.98612754836447802</v>
      </c>
      <c r="H9" s="22">
        <f t="shared" si="0"/>
        <v>0.36030781603157491</v>
      </c>
    </row>
    <row r="10" spans="1:8" x14ac:dyDescent="0.25">
      <c r="A10" s="21">
        <v>8</v>
      </c>
      <c r="B10" s="22">
        <v>0.1988</v>
      </c>
      <c r="C10" s="22">
        <v>0.50824594497680597</v>
      </c>
      <c r="D10" s="22">
        <v>1.2515453621745099E-2</v>
      </c>
      <c r="E10" s="22">
        <v>0.46769891500904098</v>
      </c>
      <c r="F10" s="22">
        <v>1</v>
      </c>
      <c r="G10" s="22">
        <v>0.99025518696725501</v>
      </c>
      <c r="H10" s="22">
        <f t="shared" si="0"/>
        <v>0.32196139859855111</v>
      </c>
    </row>
    <row r="11" spans="1:8" x14ac:dyDescent="0.25">
      <c r="A11" s="21">
        <v>9</v>
      </c>
      <c r="B11" s="22">
        <v>0.1807</v>
      </c>
      <c r="C11" s="22">
        <v>0.52010858058929399</v>
      </c>
      <c r="D11" s="22">
        <v>8.9933518320322002E-3</v>
      </c>
      <c r="E11" s="22">
        <v>0.44268059953255301</v>
      </c>
      <c r="F11" s="22">
        <v>1</v>
      </c>
      <c r="G11" s="22">
        <v>0.99765709673699898</v>
      </c>
      <c r="H11" s="22">
        <f t="shared" si="0"/>
        <v>0.34840193242132622</v>
      </c>
    </row>
    <row r="12" spans="1:8" x14ac:dyDescent="0.25">
      <c r="A12" s="21">
        <v>10</v>
      </c>
      <c r="B12" s="22">
        <v>0.16320000000000001</v>
      </c>
      <c r="C12" s="22">
        <v>0.54137653112411499</v>
      </c>
      <c r="D12" s="22">
        <v>5.7965214364230598E-3</v>
      </c>
      <c r="E12" s="22">
        <v>0.471746060519739</v>
      </c>
      <c r="F12" s="22">
        <v>1</v>
      </c>
      <c r="G12" s="22">
        <v>0.99040594831204598</v>
      </c>
      <c r="H12" s="22">
        <f t="shared" si="0"/>
        <v>0.38397305256053804</v>
      </c>
    </row>
    <row r="13" spans="1:8" x14ac:dyDescent="0.25">
      <c r="A13" s="21">
        <v>11</v>
      </c>
      <c r="B13" s="22">
        <v>0.1399</v>
      </c>
      <c r="C13" s="22">
        <v>0.49996542930603</v>
      </c>
      <c r="D13" s="22">
        <v>4.12734039127826E-3</v>
      </c>
      <c r="E13" s="22">
        <v>0.47998294857377999</v>
      </c>
      <c r="F13" s="22">
        <v>1</v>
      </c>
      <c r="G13" s="22">
        <v>0.99673142530285397</v>
      </c>
      <c r="H13" s="22">
        <f t="shared" si="0"/>
        <v>0.36419276969730829</v>
      </c>
    </row>
    <row r="14" spans="1:8" x14ac:dyDescent="0.25">
      <c r="A14" s="21">
        <v>12</v>
      </c>
      <c r="B14" s="22">
        <v>0.1323</v>
      </c>
      <c r="C14" s="22">
        <v>0.48194122314453097</v>
      </c>
      <c r="D14" s="22">
        <v>6.1162756755947997E-3</v>
      </c>
      <c r="E14" s="22">
        <v>0.46631851393756102</v>
      </c>
      <c r="F14" s="22">
        <v>1</v>
      </c>
      <c r="G14" s="22">
        <v>0.99247712070522598</v>
      </c>
      <c r="H14" s="22">
        <f t="shared" si="0"/>
        <v>0.35575749882012575</v>
      </c>
    </row>
    <row r="15" spans="1:8" x14ac:dyDescent="0.25">
      <c r="A15" s="21">
        <v>13</v>
      </c>
      <c r="B15" s="22">
        <v>0.11360000000000001</v>
      </c>
      <c r="C15" s="22">
        <v>0.49668362736701899</v>
      </c>
      <c r="D15" s="22">
        <v>7.2918012738227801E-3</v>
      </c>
      <c r="E15" s="22">
        <v>0.572260425909494</v>
      </c>
      <c r="F15" s="22">
        <v>1</v>
      </c>
      <c r="G15" s="22">
        <v>0.99765709673699898</v>
      </c>
      <c r="H15" s="22">
        <f t="shared" si="0"/>
        <v>0.39037542864084174</v>
      </c>
    </row>
    <row r="16" spans="1:8" x14ac:dyDescent="0.25">
      <c r="A16" s="21">
        <v>14</v>
      </c>
      <c r="B16" s="22">
        <v>0.10349999999999999</v>
      </c>
      <c r="C16" s="22">
        <v>0.38788324594497597</v>
      </c>
      <c r="D16" s="22">
        <v>7.4888719245791401E-3</v>
      </c>
      <c r="E16" s="22">
        <v>0.65059865973214903</v>
      </c>
      <c r="F16" s="22">
        <v>1</v>
      </c>
      <c r="G16" s="22">
        <v>0.99765709673699898</v>
      </c>
      <c r="H16" s="22">
        <f t="shared" si="0"/>
        <v>0.29187211786955514</v>
      </c>
    </row>
    <row r="17" spans="1:8" x14ac:dyDescent="0.25">
      <c r="A17" s="21">
        <v>15</v>
      </c>
      <c r="B17" s="22">
        <v>8.6800000000000002E-2</v>
      </c>
      <c r="C17" s="22">
        <v>0.45762518048286399</v>
      </c>
      <c r="D17" s="22">
        <v>7.0204613730311298E-3</v>
      </c>
      <c r="E17" s="22">
        <v>0.57364931479838299</v>
      </c>
      <c r="F17" s="22">
        <v>1</v>
      </c>
      <c r="G17" s="22">
        <v>0.996580663958062</v>
      </c>
      <c r="H17" s="22">
        <f t="shared" si="0"/>
        <v>0.37784564185589514</v>
      </c>
    </row>
    <row r="18" spans="1:8" x14ac:dyDescent="0.25">
      <c r="A18" s="21">
        <v>16</v>
      </c>
      <c r="B18" s="22">
        <v>7.4700000000000003E-2</v>
      </c>
      <c r="C18" s="22">
        <v>0.42606499791145303</v>
      </c>
      <c r="D18" s="22">
        <v>9.7053991630673409E-3</v>
      </c>
      <c r="E18" s="22">
        <v>0.63656420384530898</v>
      </c>
      <c r="F18" s="22">
        <v>0.99561403508771895</v>
      </c>
      <c r="G18" s="22">
        <v>0.99128536922015098</v>
      </c>
      <c r="H18" s="22">
        <f t="shared" si="0"/>
        <v>0.36107039707452038</v>
      </c>
    </row>
    <row r="19" spans="1:8" x14ac:dyDescent="0.25">
      <c r="A19" s="21">
        <v>17</v>
      </c>
      <c r="B19" s="22">
        <v>6.8500000000000005E-2</v>
      </c>
      <c r="C19" s="22">
        <v>0.35798874497413602</v>
      </c>
      <c r="D19" s="22">
        <v>6.5234564244747101E-3</v>
      </c>
      <c r="E19" s="22">
        <v>0.68238077711761902</v>
      </c>
      <c r="F19" s="22">
        <v>0.99561403508771895</v>
      </c>
      <c r="G19" s="22">
        <v>0.99041253149216502</v>
      </c>
      <c r="H19" s="22">
        <f t="shared" si="0"/>
        <v>0.29601220139861073</v>
      </c>
    </row>
    <row r="20" spans="1:8" x14ac:dyDescent="0.25">
      <c r="A20" s="21">
        <v>18</v>
      </c>
      <c r="B20" s="22">
        <v>5.3699999999999998E-2</v>
      </c>
      <c r="C20" s="22">
        <v>0.35853496193885798</v>
      </c>
      <c r="D20" s="22">
        <v>9.1372635215520807E-3</v>
      </c>
      <c r="E20" s="22">
        <v>0.69654314156952402</v>
      </c>
      <c r="F20" s="22">
        <v>0.99561403508771895</v>
      </c>
      <c r="G20" s="22">
        <v>0.98728506811743499</v>
      </c>
      <c r="H20" s="22">
        <f t="shared" si="0"/>
        <v>0.31397222546041004</v>
      </c>
    </row>
    <row r="21" spans="1:8" x14ac:dyDescent="0.25">
      <c r="A21" s="21">
        <v>19</v>
      </c>
      <c r="B21" s="22">
        <v>4.6300000000000001E-2</v>
      </c>
      <c r="C21" s="22">
        <v>0.33716154098510698</v>
      </c>
      <c r="D21" s="22">
        <v>9.1728679835796304E-3</v>
      </c>
      <c r="E21" s="22">
        <v>0.68054293817840605</v>
      </c>
      <c r="F21" s="22">
        <v>1</v>
      </c>
      <c r="G21" s="22">
        <v>0.99338459219056197</v>
      </c>
      <c r="H21" s="22">
        <f t="shared" si="0"/>
        <v>0.30003440896868661</v>
      </c>
    </row>
    <row r="22" spans="1:8" x14ac:dyDescent="0.25">
      <c r="A22" s="21">
        <v>20</v>
      </c>
      <c r="B22" s="22">
        <v>3.9699999999999999E-2</v>
      </c>
      <c r="C22" s="22">
        <v>0.32739499211311301</v>
      </c>
      <c r="D22" s="22">
        <v>7.1025826036929997E-3</v>
      </c>
      <c r="E22" s="22">
        <v>0.70073516404689595</v>
      </c>
      <c r="F22" s="22">
        <v>1</v>
      </c>
      <c r="G22" s="22">
        <v>0.99025518696725501</v>
      </c>
      <c r="H22" s="22">
        <f t="shared" si="0"/>
        <v>0.29479757471680601</v>
      </c>
    </row>
    <row r="23" spans="1:8" x14ac:dyDescent="0.25">
      <c r="A23" s="21">
        <v>21</v>
      </c>
      <c r="B23" s="22">
        <v>3.2399999999999998E-2</v>
      </c>
      <c r="C23" s="22">
        <v>0.378140419721603</v>
      </c>
      <c r="D23" s="22">
        <v>7.2782780043780804E-3</v>
      </c>
      <c r="E23" s="22">
        <v>0.65918843061700205</v>
      </c>
      <c r="F23" s="22">
        <v>1</v>
      </c>
      <c r="G23" s="22">
        <v>0.996580663958062</v>
      </c>
      <c r="H23" s="22">
        <f t="shared" si="0"/>
        <v>0.3530186977259811</v>
      </c>
    </row>
    <row r="24" spans="1:8" x14ac:dyDescent="0.25">
      <c r="A24" s="21">
        <v>22</v>
      </c>
      <c r="B24" s="22">
        <v>3.0700000000000002E-2</v>
      </c>
      <c r="C24" s="22">
        <v>0.35152348875999401</v>
      </c>
      <c r="D24" s="22">
        <v>5.6801252067089003E-3</v>
      </c>
      <c r="E24" s="22">
        <v>0.78054564483135902</v>
      </c>
      <c r="F24" s="22">
        <v>0.99561403508771895</v>
      </c>
      <c r="G24" s="22">
        <v>0.99448064142933001</v>
      </c>
      <c r="H24" s="22">
        <f t="shared" si="0"/>
        <v>0.32650361396670291</v>
      </c>
    </row>
    <row r="25" spans="1:8" x14ac:dyDescent="0.25">
      <c r="A25" s="21">
        <v>23</v>
      </c>
      <c r="B25" s="22">
        <v>2.64E-2</v>
      </c>
      <c r="C25" s="22">
        <v>0.305435270071029</v>
      </c>
      <c r="D25" s="22">
        <v>7.6148593798279702E-3</v>
      </c>
      <c r="E25" s="27">
        <v>0.83574916964913604</v>
      </c>
      <c r="F25" s="22">
        <v>1</v>
      </c>
      <c r="G25" s="22">
        <v>0.99765709673699898</v>
      </c>
      <c r="H25" s="22">
        <f>ABS($B25-$C25-$D25)</f>
        <v>0.28665012945085699</v>
      </c>
    </row>
    <row r="26" spans="1:8" x14ac:dyDescent="0.25">
      <c r="A26" s="21">
        <v>24</v>
      </c>
      <c r="B26" s="22">
        <v>2.3E-2</v>
      </c>
      <c r="C26" s="22">
        <v>0.31993967294692899</v>
      </c>
      <c r="D26" s="22">
        <v>7.2581390850245901E-3</v>
      </c>
      <c r="E26" s="22">
        <v>0.85026126913675604</v>
      </c>
      <c r="F26" s="22">
        <v>1</v>
      </c>
      <c r="G26" s="22">
        <v>0.99765709673699898</v>
      </c>
      <c r="H26" s="22">
        <f t="shared" si="0"/>
        <v>0.30419781203195356</v>
      </c>
    </row>
    <row r="27" spans="1:8" x14ac:dyDescent="0.25">
      <c r="A27" s="21">
        <v>25</v>
      </c>
      <c r="B27" s="22">
        <v>2.0899999999999998E-2</v>
      </c>
      <c r="C27" s="22">
        <v>0.307028949260711</v>
      </c>
      <c r="D27" s="22">
        <v>1.0765118524432101E-2</v>
      </c>
      <c r="E27" s="23">
        <v>0.85117165443252396</v>
      </c>
      <c r="F27" s="22">
        <v>0.99561403508771895</v>
      </c>
      <c r="G27" s="22">
        <v>0.99448064142933001</v>
      </c>
      <c r="H27" s="22">
        <f t="shared" si="0"/>
        <v>0.29689406778514316</v>
      </c>
    </row>
    <row r="28" spans="1:8" x14ac:dyDescent="0.25">
      <c r="A28" s="21">
        <v>26</v>
      </c>
      <c r="B28" s="22">
        <v>2.1899999999999999E-2</v>
      </c>
      <c r="C28" s="22">
        <v>0.310710459947586</v>
      </c>
      <c r="D28" s="22">
        <v>9.6164885908365198E-3</v>
      </c>
      <c r="E28" s="22">
        <v>0.83249551568879299</v>
      </c>
      <c r="F28" s="22">
        <v>0.99561403508771895</v>
      </c>
      <c r="G28" s="22">
        <v>0.99448064142933001</v>
      </c>
      <c r="H28" s="22">
        <f t="shared" si="0"/>
        <v>0.29842694853842255</v>
      </c>
    </row>
    <row r="29" spans="1:8" x14ac:dyDescent="0.25">
      <c r="A29" s="21">
        <v>27</v>
      </c>
      <c r="B29" s="22">
        <v>1.8599999999999998E-2</v>
      </c>
      <c r="C29" s="22">
        <v>0.29980924725532498</v>
      </c>
      <c r="D29" s="22">
        <v>1.01660564541816E-2</v>
      </c>
      <c r="E29" s="22">
        <v>0.82855260681347598</v>
      </c>
      <c r="F29" s="22">
        <v>0.99561403508771895</v>
      </c>
      <c r="G29" s="22">
        <v>0.99448064142933001</v>
      </c>
      <c r="H29" s="22">
        <f t="shared" si="0"/>
        <v>0.29137530370950659</v>
      </c>
    </row>
    <row r="30" spans="1:8" x14ac:dyDescent="0.25">
      <c r="A30" s="21">
        <v>28</v>
      </c>
      <c r="B30" s="22">
        <v>1.7500000000000002E-2</v>
      </c>
      <c r="C30" s="22">
        <v>0.31382808089256198</v>
      </c>
      <c r="D30" s="22">
        <v>9.8998090252280201E-3</v>
      </c>
      <c r="E30" s="22">
        <v>0.82972934534396303</v>
      </c>
      <c r="F30" s="22">
        <v>0.99561403508771895</v>
      </c>
      <c r="G30" s="22">
        <v>0.99448064142933001</v>
      </c>
      <c r="H30" s="22">
        <f t="shared" si="0"/>
        <v>0.30622788991778999</v>
      </c>
    </row>
    <row r="31" spans="1:8" x14ac:dyDescent="0.25">
      <c r="A31" s="21">
        <v>29</v>
      </c>
      <c r="B31" s="22">
        <v>1.5800000000000002E-2</v>
      </c>
      <c r="C31" s="22">
        <v>0.30555045604705799</v>
      </c>
      <c r="D31" s="22">
        <v>9.2449961230158806E-3</v>
      </c>
      <c r="E31" s="27">
        <v>0.83290043290043303</v>
      </c>
      <c r="F31" s="22">
        <v>0.99561403508771895</v>
      </c>
      <c r="G31" s="22">
        <v>0.99448064142933001</v>
      </c>
      <c r="H31" s="22">
        <f t="shared" si="0"/>
        <v>0.29899545217007389</v>
      </c>
    </row>
    <row r="32" spans="1:8" x14ac:dyDescent="0.25">
      <c r="A32" s="21">
        <v>30</v>
      </c>
      <c r="B32" s="22">
        <v>1.49E-2</v>
      </c>
      <c r="C32" s="22">
        <v>0.305881947278976</v>
      </c>
      <c r="D32" s="22">
        <v>9.21298190951347E-3</v>
      </c>
      <c r="E32" s="22">
        <v>0.83055040197897301</v>
      </c>
      <c r="F32" s="22">
        <v>0.99561403508771895</v>
      </c>
      <c r="G32" s="22">
        <v>0.99448064142933001</v>
      </c>
      <c r="H32" s="22">
        <f t="shared" si="0"/>
        <v>0.30019492918848945</v>
      </c>
    </row>
    <row r="34" spans="2:5" x14ac:dyDescent="0.25">
      <c r="B34" s="24" t="s">
        <v>31</v>
      </c>
      <c r="E34" s="24" t="s">
        <v>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52AF-AD73-4FB3-8D38-82E8C6E2C81F}">
  <dimension ref="A1:H34"/>
  <sheetViews>
    <sheetView zoomScaleNormal="100" workbookViewId="0">
      <selection activeCell="B2" sqref="B2"/>
    </sheetView>
  </sheetViews>
  <sheetFormatPr defaultRowHeight="16.5" x14ac:dyDescent="0.25"/>
  <cols>
    <col min="1" max="8" width="10.625" style="24" customWidth="1"/>
  </cols>
  <sheetData>
    <row r="1" spans="1:8" ht="33" x14ac:dyDescent="0.25">
      <c r="A1" s="25" t="s">
        <v>0</v>
      </c>
      <c r="B1" s="26" t="s">
        <v>33</v>
      </c>
      <c r="C1" s="26" t="s">
        <v>22</v>
      </c>
      <c r="D1" s="26" t="s">
        <v>21</v>
      </c>
      <c r="E1" s="26" t="s">
        <v>34</v>
      </c>
      <c r="F1" s="26" t="s">
        <v>24</v>
      </c>
      <c r="G1" s="26" t="s">
        <v>35</v>
      </c>
      <c r="H1" s="26" t="s">
        <v>23</v>
      </c>
    </row>
    <row r="2" spans="1:8" x14ac:dyDescent="0.25">
      <c r="A2" s="21">
        <v>0</v>
      </c>
      <c r="B2" s="22" t="s">
        <v>8</v>
      </c>
      <c r="C2" s="22">
        <v>1.5671516656875599</v>
      </c>
      <c r="D2" s="22">
        <v>1.74027252197265</v>
      </c>
      <c r="E2" s="22">
        <v>4.9261083743842296E-3</v>
      </c>
      <c r="F2" s="22">
        <v>0.28728070175438503</v>
      </c>
      <c r="G2" s="22">
        <v>5.0498525419505301E-2</v>
      </c>
      <c r="H2" s="22" t="s">
        <v>8</v>
      </c>
    </row>
    <row r="3" spans="1:8" x14ac:dyDescent="0.25">
      <c r="A3" s="21">
        <v>1</v>
      </c>
      <c r="B3" s="22">
        <v>1.3635999999999999</v>
      </c>
      <c r="C3" s="22">
        <v>1.27492916584014</v>
      </c>
      <c r="D3" s="22">
        <v>0.37430685758590698</v>
      </c>
      <c r="E3" s="22">
        <v>0.17165699057771</v>
      </c>
      <c r="F3" s="22">
        <v>0.88157894736842102</v>
      </c>
      <c r="G3" s="22">
        <v>0.23760541500375901</v>
      </c>
      <c r="H3" s="22">
        <f>ABS($B3-$C3-$D3)</f>
        <v>0.2856360234260471</v>
      </c>
    </row>
    <row r="4" spans="1:8" x14ac:dyDescent="0.25">
      <c r="A4" s="21">
        <v>2</v>
      </c>
      <c r="B4" s="22">
        <v>0.84950000000000003</v>
      </c>
      <c r="C4" s="22">
        <v>1.0339423418045</v>
      </c>
      <c r="D4" s="22">
        <v>0.14556162059307001</v>
      </c>
      <c r="E4" s="22">
        <v>0.25264550264550201</v>
      </c>
      <c r="F4" s="22">
        <v>0.98684210526315697</v>
      </c>
      <c r="G4" s="22">
        <v>0.94462195776110103</v>
      </c>
      <c r="H4" s="22">
        <f t="shared" ref="H4:H32" si="0">ABS($B4-$C4-$D4)</f>
        <v>0.33000396239756991</v>
      </c>
    </row>
    <row r="5" spans="1:8" x14ac:dyDescent="0.25">
      <c r="A5" s="21">
        <v>3</v>
      </c>
      <c r="B5" s="22">
        <v>0.59599999999999997</v>
      </c>
      <c r="C5" s="22">
        <v>0.78662562370300204</v>
      </c>
      <c r="D5" s="22">
        <v>5.9328321367502199E-2</v>
      </c>
      <c r="E5" s="22">
        <v>0.34992181947405798</v>
      </c>
      <c r="F5" s="22">
        <v>0.98684210526315697</v>
      </c>
      <c r="G5" s="22">
        <v>0.97943454357746096</v>
      </c>
      <c r="H5" s="22">
        <f t="shared" si="0"/>
        <v>0.24995394507050428</v>
      </c>
    </row>
    <row r="6" spans="1:8" x14ac:dyDescent="0.25">
      <c r="A6" s="21">
        <v>4</v>
      </c>
      <c r="B6" s="22">
        <v>0.42720000000000002</v>
      </c>
      <c r="C6" s="22">
        <v>0.65172916650772095</v>
      </c>
      <c r="D6" s="22">
        <v>2.7653679251670799E-2</v>
      </c>
      <c r="E6" s="22">
        <v>0.34676870748299299</v>
      </c>
      <c r="F6" s="22">
        <v>1</v>
      </c>
      <c r="G6" s="22">
        <v>0.99040594831204598</v>
      </c>
      <c r="H6" s="22">
        <f t="shared" si="0"/>
        <v>0.2521828457593917</v>
      </c>
    </row>
    <row r="7" spans="1:8" x14ac:dyDescent="0.25">
      <c r="A7" s="21">
        <v>5</v>
      </c>
      <c r="B7" s="22">
        <v>0.32240000000000002</v>
      </c>
      <c r="C7" s="22">
        <v>0.56991595029830899</v>
      </c>
      <c r="D7" s="22">
        <v>1.67104993015527E-2</v>
      </c>
      <c r="E7" s="22">
        <v>0.37348578926404002</v>
      </c>
      <c r="F7" s="22">
        <v>0.99561403508771895</v>
      </c>
      <c r="G7" s="22">
        <v>0.98830808109900103</v>
      </c>
      <c r="H7" s="22">
        <f t="shared" si="0"/>
        <v>0.26422644959986169</v>
      </c>
    </row>
    <row r="8" spans="1:8" x14ac:dyDescent="0.25">
      <c r="A8" s="21">
        <v>6</v>
      </c>
      <c r="B8" s="22">
        <v>0.25430000000000003</v>
      </c>
      <c r="C8" s="22">
        <v>0.54396659135818404</v>
      </c>
      <c r="D8" s="22">
        <v>1.5132345259189601E-2</v>
      </c>
      <c r="E8" s="22">
        <v>0.51672300499146995</v>
      </c>
      <c r="F8" s="22">
        <v>1</v>
      </c>
      <c r="G8" s="22">
        <v>0.99133110955200199</v>
      </c>
      <c r="H8" s="22">
        <f t="shared" si="0"/>
        <v>0.30479893661737362</v>
      </c>
    </row>
    <row r="9" spans="1:8" x14ac:dyDescent="0.25">
      <c r="A9" s="21">
        <v>7</v>
      </c>
      <c r="B9" s="22">
        <v>0.21490000000000001</v>
      </c>
      <c r="C9" s="22">
        <v>0.48818725347518899</v>
      </c>
      <c r="D9" s="22">
        <v>1.4146190136671E-2</v>
      </c>
      <c r="E9" s="22">
        <v>0.53462762276126297</v>
      </c>
      <c r="F9" s="22">
        <v>1</v>
      </c>
      <c r="G9" s="22">
        <v>0.99133110955200199</v>
      </c>
      <c r="H9" s="22">
        <f t="shared" si="0"/>
        <v>0.28743344361186002</v>
      </c>
    </row>
    <row r="10" spans="1:8" x14ac:dyDescent="0.25">
      <c r="A10" s="21">
        <v>8</v>
      </c>
      <c r="B10" s="22">
        <v>0.1666</v>
      </c>
      <c r="C10" s="22">
        <v>0.35230207443237299</v>
      </c>
      <c r="D10" s="22">
        <v>1.3333590701222401E-2</v>
      </c>
      <c r="E10" s="22">
        <v>0.62994173106725304</v>
      </c>
      <c r="F10" s="22">
        <v>1</v>
      </c>
      <c r="G10" s="22">
        <v>0.99446085799685502</v>
      </c>
      <c r="H10" s="22">
        <f t="shared" si="0"/>
        <v>0.19903566513359539</v>
      </c>
    </row>
    <row r="11" spans="1:8" x14ac:dyDescent="0.25">
      <c r="A11" s="21">
        <v>9</v>
      </c>
      <c r="B11" s="22">
        <v>0.13719999999999999</v>
      </c>
      <c r="C11" s="22">
        <v>0.40014180541038502</v>
      </c>
      <c r="D11" s="22">
        <v>8.7326709181070293E-3</v>
      </c>
      <c r="E11" s="22">
        <v>0.66571103178324997</v>
      </c>
      <c r="F11" s="22">
        <v>1</v>
      </c>
      <c r="G11" s="22">
        <v>0.99765709673699898</v>
      </c>
      <c r="H11" s="22">
        <f t="shared" si="0"/>
        <v>0.27167447632849206</v>
      </c>
    </row>
    <row r="12" spans="1:8" x14ac:dyDescent="0.25">
      <c r="A12" s="21">
        <v>10</v>
      </c>
      <c r="B12" s="22">
        <v>0.10539999999999999</v>
      </c>
      <c r="C12" s="22">
        <v>0.36250114440917902</v>
      </c>
      <c r="D12" s="22">
        <v>7.2720688767731103E-3</v>
      </c>
      <c r="E12" s="22">
        <v>0.64065389924085503</v>
      </c>
      <c r="F12" s="22">
        <v>1</v>
      </c>
      <c r="G12" s="22">
        <v>0.99765709673699898</v>
      </c>
      <c r="H12" s="22">
        <f t="shared" si="0"/>
        <v>0.26437321328595215</v>
      </c>
    </row>
    <row r="13" spans="1:8" x14ac:dyDescent="0.25">
      <c r="A13" s="21">
        <v>11</v>
      </c>
      <c r="B13" s="22">
        <v>8.8300000000000003E-2</v>
      </c>
      <c r="C13" s="22">
        <v>0.32474759221076899</v>
      </c>
      <c r="D13" s="22">
        <v>8.2084732130169799E-3</v>
      </c>
      <c r="E13" s="22">
        <v>0.74120593692022196</v>
      </c>
      <c r="F13" s="22">
        <v>1</v>
      </c>
      <c r="G13" s="22">
        <v>0.99765709673699898</v>
      </c>
      <c r="H13" s="22">
        <f t="shared" si="0"/>
        <v>0.24465606542378598</v>
      </c>
    </row>
    <row r="14" spans="1:8" x14ac:dyDescent="0.25">
      <c r="A14" s="21">
        <v>12</v>
      </c>
      <c r="B14" s="22">
        <v>6.8900000000000003E-2</v>
      </c>
      <c r="C14" s="22">
        <v>0.31711867451667702</v>
      </c>
      <c r="D14" s="22">
        <v>9.0099768713116594E-3</v>
      </c>
      <c r="E14" s="22">
        <v>0.69372915046236205</v>
      </c>
      <c r="F14" s="22">
        <v>1</v>
      </c>
      <c r="G14" s="22">
        <v>0.99765709673699898</v>
      </c>
      <c r="H14" s="22">
        <f t="shared" si="0"/>
        <v>0.25722865138798867</v>
      </c>
    </row>
    <row r="15" spans="1:8" x14ac:dyDescent="0.25">
      <c r="A15" s="21">
        <v>13</v>
      </c>
      <c r="B15" s="22">
        <v>6.6400000000000001E-2</v>
      </c>
      <c r="C15" s="22">
        <v>0.30507713556289601</v>
      </c>
      <c r="D15" s="22">
        <v>9.4148823991417798E-3</v>
      </c>
      <c r="E15" s="22">
        <v>0.70587706885527701</v>
      </c>
      <c r="F15" s="22">
        <v>1</v>
      </c>
      <c r="G15" s="22">
        <v>0.99765709673699898</v>
      </c>
      <c r="H15" s="22">
        <f t="shared" si="0"/>
        <v>0.24809201796203778</v>
      </c>
    </row>
    <row r="16" spans="1:8" x14ac:dyDescent="0.25">
      <c r="A16" s="21">
        <v>14</v>
      </c>
      <c r="B16" s="22">
        <v>4.87E-2</v>
      </c>
      <c r="C16" s="22">
        <v>0.27567261457443198</v>
      </c>
      <c r="D16" s="22">
        <v>9.4922380521893501E-3</v>
      </c>
      <c r="E16" s="22">
        <v>0.83876314162028398</v>
      </c>
      <c r="F16" s="22">
        <v>1</v>
      </c>
      <c r="G16" s="22">
        <v>0.99765709673699898</v>
      </c>
      <c r="H16" s="22">
        <f t="shared" si="0"/>
        <v>0.23646485262662134</v>
      </c>
    </row>
    <row r="17" spans="1:8" x14ac:dyDescent="0.25">
      <c r="A17" s="21">
        <v>15</v>
      </c>
      <c r="B17" s="22">
        <v>4.0899999999999999E-2</v>
      </c>
      <c r="C17" s="22">
        <v>0.26916414499282798</v>
      </c>
      <c r="D17" s="22">
        <v>9.35511104762554E-3</v>
      </c>
      <c r="E17" s="22">
        <v>0.87256861365235705</v>
      </c>
      <c r="F17" s="22">
        <v>1</v>
      </c>
      <c r="G17" s="22">
        <v>0.99765709673699898</v>
      </c>
      <c r="H17" s="22">
        <f t="shared" si="0"/>
        <v>0.23761925604045353</v>
      </c>
    </row>
    <row r="18" spans="1:8" x14ac:dyDescent="0.25">
      <c r="A18" s="21">
        <v>16</v>
      </c>
      <c r="B18" s="22">
        <v>3.4500000000000003E-2</v>
      </c>
      <c r="C18" s="22">
        <v>0.28960415720939597</v>
      </c>
      <c r="D18" s="22">
        <v>8.61378759145736E-3</v>
      </c>
      <c r="E18" s="22">
        <v>0.81886177237112701</v>
      </c>
      <c r="F18" s="22">
        <v>1</v>
      </c>
      <c r="G18" s="22">
        <v>0.99765709673699898</v>
      </c>
      <c r="H18" s="22">
        <f t="shared" si="0"/>
        <v>0.26371794480085331</v>
      </c>
    </row>
    <row r="19" spans="1:8" x14ac:dyDescent="0.25">
      <c r="A19" s="21">
        <v>17</v>
      </c>
      <c r="B19" s="22">
        <v>2.9899999999999999E-2</v>
      </c>
      <c r="C19" s="22">
        <v>0.30741152167320202</v>
      </c>
      <c r="D19" s="22">
        <v>9.2728994786739297E-3</v>
      </c>
      <c r="E19" s="22">
        <v>0.87002223340569196</v>
      </c>
      <c r="F19" s="22">
        <v>1</v>
      </c>
      <c r="G19" s="22">
        <v>0.99765709673699898</v>
      </c>
      <c r="H19" s="22">
        <f t="shared" si="0"/>
        <v>0.28678442115187597</v>
      </c>
    </row>
    <row r="20" spans="1:8" x14ac:dyDescent="0.25">
      <c r="A20" s="21">
        <v>18</v>
      </c>
      <c r="B20" s="22">
        <v>2.3599999999999999E-2</v>
      </c>
      <c r="C20" s="22">
        <v>0.27325922250747597</v>
      </c>
      <c r="D20" s="22">
        <v>1.14808343350887E-2</v>
      </c>
      <c r="E20" s="22">
        <v>0.81886177237112701</v>
      </c>
      <c r="F20" s="22">
        <v>1</v>
      </c>
      <c r="G20" s="22">
        <v>0.99446085799685502</v>
      </c>
      <c r="H20" s="22">
        <f t="shared" si="0"/>
        <v>0.26114005684256464</v>
      </c>
    </row>
    <row r="21" spans="1:8" x14ac:dyDescent="0.25">
      <c r="A21" s="21">
        <v>19</v>
      </c>
      <c r="B21" s="22">
        <v>2.3E-2</v>
      </c>
      <c r="C21" s="22">
        <v>0.28317430615425099</v>
      </c>
      <c r="D21" s="22">
        <v>1.0191167704761001E-2</v>
      </c>
      <c r="E21" s="23">
        <v>0.87930117501546001</v>
      </c>
      <c r="F21" s="22">
        <v>1</v>
      </c>
      <c r="G21" s="22">
        <v>0.99446085799685502</v>
      </c>
      <c r="H21" s="22">
        <f t="shared" si="0"/>
        <v>0.270365473859012</v>
      </c>
    </row>
    <row r="22" spans="1:8" x14ac:dyDescent="0.25">
      <c r="A22" s="21">
        <v>20</v>
      </c>
      <c r="B22" s="22">
        <v>1.8700000000000001E-2</v>
      </c>
      <c r="C22" s="22">
        <v>0.26685777306556702</v>
      </c>
      <c r="D22" s="22">
        <v>8.9586600661277702E-3</v>
      </c>
      <c r="E22" s="22">
        <v>0.85071910545594698</v>
      </c>
      <c r="F22" s="22">
        <v>1</v>
      </c>
      <c r="G22" s="22">
        <v>0.99765709673699898</v>
      </c>
      <c r="H22" s="22">
        <f t="shared" si="0"/>
        <v>0.2571164331316948</v>
      </c>
    </row>
    <row r="23" spans="1:8" x14ac:dyDescent="0.25">
      <c r="A23" s="21">
        <v>21</v>
      </c>
      <c r="B23" s="22">
        <v>1.5299999999999999E-2</v>
      </c>
      <c r="C23" s="22">
        <v>0.26829323172569203</v>
      </c>
      <c r="D23" s="22">
        <v>8.8878888636827399E-3</v>
      </c>
      <c r="E23" s="22">
        <v>0.87429427715142005</v>
      </c>
      <c r="F23" s="22">
        <v>1</v>
      </c>
      <c r="G23" s="22">
        <v>0.99765709673699898</v>
      </c>
      <c r="H23" s="22">
        <f t="shared" si="0"/>
        <v>0.26188112058937479</v>
      </c>
    </row>
    <row r="24" spans="1:8" x14ac:dyDescent="0.25">
      <c r="A24" s="21">
        <v>22</v>
      </c>
      <c r="B24" s="22">
        <v>1.7600000000000001E-2</v>
      </c>
      <c r="C24" s="22">
        <v>0.29462525248527499</v>
      </c>
      <c r="D24" s="22">
        <v>8.8554956018924696E-3</v>
      </c>
      <c r="E24" s="22">
        <v>0.81844286039774705</v>
      </c>
      <c r="F24" s="22">
        <v>1</v>
      </c>
      <c r="G24" s="22">
        <v>0.99765709673699898</v>
      </c>
      <c r="H24" s="22">
        <f t="shared" si="0"/>
        <v>0.28588074808716746</v>
      </c>
    </row>
    <row r="25" spans="1:8" x14ac:dyDescent="0.25">
      <c r="A25" s="21">
        <v>23</v>
      </c>
      <c r="B25" s="22">
        <v>1.2200000000000001E-2</v>
      </c>
      <c r="C25" s="22">
        <v>0.29084950685501099</v>
      </c>
      <c r="D25" s="22">
        <v>8.9536169543862308E-3</v>
      </c>
      <c r="E25" s="27">
        <v>0.81068157406503205</v>
      </c>
      <c r="F25" s="22">
        <v>1</v>
      </c>
      <c r="G25" s="22">
        <v>0.99765709673699898</v>
      </c>
      <c r="H25" s="22">
        <f>ABS($B25-$C25-$D25)</f>
        <v>0.28760312380939723</v>
      </c>
    </row>
    <row r="26" spans="1:8" x14ac:dyDescent="0.25">
      <c r="A26" s="21">
        <v>24</v>
      </c>
      <c r="B26" s="22">
        <v>1.26E-2</v>
      </c>
      <c r="C26" s="22">
        <v>0.30716863274574202</v>
      </c>
      <c r="D26" s="22">
        <v>8.8378470391034993E-3</v>
      </c>
      <c r="E26" s="22">
        <v>0.85579811597960398</v>
      </c>
      <c r="F26" s="22">
        <v>1</v>
      </c>
      <c r="G26" s="22">
        <v>0.99765709673699898</v>
      </c>
      <c r="H26" s="22">
        <f t="shared" si="0"/>
        <v>0.30340647978484553</v>
      </c>
    </row>
    <row r="27" spans="1:8" x14ac:dyDescent="0.25">
      <c r="A27" s="21">
        <v>25</v>
      </c>
      <c r="B27" s="22">
        <v>1.09E-2</v>
      </c>
      <c r="C27" s="22">
        <v>0.30376619100570601</v>
      </c>
      <c r="D27" s="22">
        <v>8.8934330269694294E-3</v>
      </c>
      <c r="E27" s="22">
        <v>0.82240318578664395</v>
      </c>
      <c r="F27" s="22">
        <v>1</v>
      </c>
      <c r="G27" s="22">
        <v>0.99765709673699898</v>
      </c>
      <c r="H27" s="22">
        <f t="shared" si="0"/>
        <v>0.30175962403267542</v>
      </c>
    </row>
    <row r="28" spans="1:8" x14ac:dyDescent="0.25">
      <c r="A28" s="21">
        <v>26</v>
      </c>
      <c r="B28" s="22">
        <v>1.2800000000000001E-2</v>
      </c>
      <c r="C28" s="22">
        <v>0.270814448595047</v>
      </c>
      <c r="D28" s="22">
        <v>8.71247332543134E-3</v>
      </c>
      <c r="E28" s="22">
        <v>0.81770287788436602</v>
      </c>
      <c r="F28" s="22">
        <v>1</v>
      </c>
      <c r="G28" s="22">
        <v>0.99765709673699898</v>
      </c>
      <c r="H28" s="22">
        <f t="shared" si="0"/>
        <v>0.26672692192047837</v>
      </c>
    </row>
    <row r="29" spans="1:8" x14ac:dyDescent="0.25">
      <c r="A29" s="21">
        <v>27</v>
      </c>
      <c r="B29" s="22">
        <v>0.01</v>
      </c>
      <c r="C29" s="22">
        <v>0.28079426288604697</v>
      </c>
      <c r="D29" s="22">
        <v>8.7029431015252998E-3</v>
      </c>
      <c r="E29" s="22">
        <v>0.80567467620099198</v>
      </c>
      <c r="F29" s="22">
        <v>1</v>
      </c>
      <c r="G29" s="22">
        <v>0.99765709673699898</v>
      </c>
      <c r="H29" s="22">
        <f t="shared" si="0"/>
        <v>0.27949720598757227</v>
      </c>
    </row>
    <row r="30" spans="1:8" x14ac:dyDescent="0.25">
      <c r="A30" s="21">
        <v>28</v>
      </c>
      <c r="B30" s="22">
        <v>1.03E-2</v>
      </c>
      <c r="C30" s="22">
        <v>0.27497375011443997</v>
      </c>
      <c r="D30" s="22">
        <v>8.7413974106311798E-3</v>
      </c>
      <c r="E30" s="22">
        <v>0.80567467620099198</v>
      </c>
      <c r="F30" s="22">
        <v>1</v>
      </c>
      <c r="G30" s="22">
        <v>0.99765709673699898</v>
      </c>
      <c r="H30" s="22">
        <f t="shared" si="0"/>
        <v>0.27341514752507118</v>
      </c>
    </row>
    <row r="31" spans="1:8" x14ac:dyDescent="0.25">
      <c r="A31" s="21">
        <v>29</v>
      </c>
      <c r="B31" s="22">
        <v>9.2999999999999992E-3</v>
      </c>
      <c r="C31" s="22">
        <v>0.29138210415840099</v>
      </c>
      <c r="D31" s="22">
        <v>8.7489243596792204E-3</v>
      </c>
      <c r="E31" s="27">
        <v>0.81068157406503205</v>
      </c>
      <c r="F31" s="22">
        <v>1</v>
      </c>
      <c r="G31" s="22">
        <v>0.99765709673699898</v>
      </c>
      <c r="H31" s="22">
        <f t="shared" si="0"/>
        <v>0.29083102851808024</v>
      </c>
    </row>
    <row r="32" spans="1:8" x14ac:dyDescent="0.25">
      <c r="A32" s="21">
        <v>30</v>
      </c>
      <c r="B32" s="22">
        <v>8.8999999999999999E-3</v>
      </c>
      <c r="C32" s="22">
        <v>0.287345230579376</v>
      </c>
      <c r="D32" s="22">
        <v>8.7676020339131303E-3</v>
      </c>
      <c r="E32" s="22">
        <v>0.81770287788436602</v>
      </c>
      <c r="F32" s="22">
        <v>1</v>
      </c>
      <c r="G32" s="22">
        <v>0.99765709673699898</v>
      </c>
      <c r="H32" s="22">
        <f t="shared" si="0"/>
        <v>0.28721283261328912</v>
      </c>
    </row>
    <row r="34" spans="2:5" x14ac:dyDescent="0.25">
      <c r="B34" s="24" t="s">
        <v>32</v>
      </c>
      <c r="E34" s="24" t="s">
        <v>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1922B-483B-406B-B822-FF8F27F509BA}">
  <dimension ref="A1:Q7"/>
  <sheetViews>
    <sheetView topLeftCell="E1" workbookViewId="0">
      <selection activeCell="E4" sqref="E4"/>
    </sheetView>
  </sheetViews>
  <sheetFormatPr defaultRowHeight="16.5" x14ac:dyDescent="0.25"/>
  <sheetData>
    <row r="1" spans="1:17" ht="33" x14ac:dyDescent="0.25">
      <c r="A1" s="25" t="s">
        <v>0</v>
      </c>
      <c r="B1" s="26" t="s">
        <v>36</v>
      </c>
      <c r="C1" s="26" t="s">
        <v>50</v>
      </c>
      <c r="D1" s="26" t="s">
        <v>1</v>
      </c>
      <c r="E1" s="26" t="s">
        <v>23</v>
      </c>
      <c r="G1" s="25" t="s">
        <v>0</v>
      </c>
      <c r="H1" s="26" t="s">
        <v>36</v>
      </c>
      <c r="I1" s="26" t="s">
        <v>50</v>
      </c>
      <c r="J1" s="26" t="s">
        <v>1</v>
      </c>
      <c r="K1" s="26" t="s">
        <v>23</v>
      </c>
      <c r="M1" s="25" t="s">
        <v>0</v>
      </c>
      <c r="N1" s="26" t="s">
        <v>36</v>
      </c>
      <c r="O1" s="26" t="s">
        <v>50</v>
      </c>
      <c r="P1" s="26" t="s">
        <v>1</v>
      </c>
      <c r="Q1" s="26" t="s">
        <v>23</v>
      </c>
    </row>
    <row r="2" spans="1:17" x14ac:dyDescent="0.25">
      <c r="A2" s="21">
        <v>0</v>
      </c>
      <c r="B2" s="22" t="s">
        <v>15</v>
      </c>
      <c r="C2" s="22">
        <v>5.0755999999999997</v>
      </c>
      <c r="D2" s="22">
        <v>113.6634</v>
      </c>
      <c r="E2" s="22" t="s">
        <v>15</v>
      </c>
      <c r="G2" s="21">
        <v>0</v>
      </c>
      <c r="H2" s="22" t="s">
        <v>15</v>
      </c>
      <c r="I2" s="22">
        <v>3.3948</v>
      </c>
      <c r="J2" s="22">
        <v>99.207899999999995</v>
      </c>
      <c r="K2" s="22" t="s">
        <v>15</v>
      </c>
      <c r="M2" s="21">
        <v>0</v>
      </c>
      <c r="N2" s="22" t="s">
        <v>15</v>
      </c>
      <c r="O2" s="22">
        <v>2.7709000000000001</v>
      </c>
      <c r="P2" s="22">
        <v>32.475200000000001</v>
      </c>
      <c r="Q2" s="22" t="s">
        <v>15</v>
      </c>
    </row>
    <row r="3" spans="1:17" x14ac:dyDescent="0.25">
      <c r="A3" s="21">
        <v>1</v>
      </c>
      <c r="B3" s="22">
        <v>1.6873</v>
      </c>
      <c r="C3" s="22">
        <v>0.36370000000000002</v>
      </c>
      <c r="D3" s="22">
        <v>137.62379999999999</v>
      </c>
      <c r="E3" s="37">
        <f>ABS(B3-C3)</f>
        <v>1.3235999999999999</v>
      </c>
      <c r="G3" s="21">
        <v>1</v>
      </c>
      <c r="H3" s="22">
        <v>1.2079</v>
      </c>
      <c r="I3" s="22">
        <v>0.19209999999999999</v>
      </c>
      <c r="J3" s="22">
        <v>14.653499999999999</v>
      </c>
      <c r="K3" s="37">
        <f>ABS(H3-I3)</f>
        <v>1.0158</v>
      </c>
      <c r="M3" s="21">
        <v>1</v>
      </c>
      <c r="N3" s="22">
        <v>2.0034999999999998</v>
      </c>
      <c r="O3" s="22">
        <v>0.59009999999999996</v>
      </c>
      <c r="P3" s="22">
        <v>20.594100000000001</v>
      </c>
      <c r="Q3" s="37">
        <f>ABS(N3-O3)</f>
        <v>1.4133999999999998</v>
      </c>
    </row>
    <row r="4" spans="1:17" x14ac:dyDescent="0.25">
      <c r="A4" s="21">
        <v>2</v>
      </c>
      <c r="B4" s="22">
        <v>0.14599999999999999</v>
      </c>
      <c r="C4" s="22">
        <v>0.30859999999999999</v>
      </c>
      <c r="D4" s="22">
        <v>50.494999999999997</v>
      </c>
      <c r="E4" s="37">
        <f t="shared" ref="E4:E7" si="0">ABS(B4-C4)</f>
        <v>0.16259999999999999</v>
      </c>
      <c r="G4" s="21">
        <v>2</v>
      </c>
      <c r="H4" s="22">
        <v>0.1011</v>
      </c>
      <c r="I4" s="22">
        <v>0.20169999999999999</v>
      </c>
      <c r="J4" s="22">
        <v>12.0792</v>
      </c>
      <c r="K4" s="37">
        <f t="shared" ref="K4:K7" si="1">ABS(H4-I4)</f>
        <v>0.10059999999999999</v>
      </c>
      <c r="M4" s="21">
        <v>2</v>
      </c>
      <c r="N4" s="22">
        <v>0.29580000000000001</v>
      </c>
      <c r="O4" s="22">
        <v>0.51690000000000003</v>
      </c>
      <c r="P4" s="22">
        <v>18.0198</v>
      </c>
      <c r="Q4" s="37">
        <f t="shared" ref="Q4:Q7" si="2">ABS(N4-O4)</f>
        <v>0.22110000000000002</v>
      </c>
    </row>
    <row r="5" spans="1:17" x14ac:dyDescent="0.25">
      <c r="A5" s="21">
        <v>3</v>
      </c>
      <c r="B5" s="22">
        <v>4.5600000000000002E-2</v>
      </c>
      <c r="C5" s="22">
        <v>0.30230000000000001</v>
      </c>
      <c r="D5" s="22">
        <v>36.0396</v>
      </c>
      <c r="E5" s="37">
        <f t="shared" si="0"/>
        <v>0.25670000000000004</v>
      </c>
      <c r="G5" s="21">
        <v>3</v>
      </c>
      <c r="H5" s="22">
        <v>3.9300000000000002E-2</v>
      </c>
      <c r="I5" s="22">
        <v>0.17519999999999999</v>
      </c>
      <c r="J5" s="22">
        <v>10.099</v>
      </c>
      <c r="K5" s="37">
        <f t="shared" si="1"/>
        <v>0.13589999999999999</v>
      </c>
      <c r="M5" s="21">
        <v>3</v>
      </c>
      <c r="N5" s="22">
        <v>0.1159</v>
      </c>
      <c r="O5" s="22">
        <v>0.48949999999999999</v>
      </c>
      <c r="P5" s="22">
        <v>17.623799999999999</v>
      </c>
      <c r="Q5" s="37">
        <f t="shared" si="2"/>
        <v>0.37359999999999999</v>
      </c>
    </row>
    <row r="6" spans="1:17" x14ac:dyDescent="0.25">
      <c r="A6" s="21">
        <v>4</v>
      </c>
      <c r="B6" s="22">
        <v>1.72E-2</v>
      </c>
      <c r="C6" s="22">
        <v>0.29199999999999998</v>
      </c>
      <c r="D6" s="22">
        <v>38.811900000000001</v>
      </c>
      <c r="E6" s="37">
        <f t="shared" si="0"/>
        <v>0.27479999999999999</v>
      </c>
      <c r="G6" s="21">
        <v>4</v>
      </c>
      <c r="H6" s="22">
        <v>2.2100000000000002E-2</v>
      </c>
      <c r="I6" s="22">
        <v>0.19070000000000001</v>
      </c>
      <c r="J6" s="22">
        <v>9.9009999999999998</v>
      </c>
      <c r="K6" s="37">
        <f t="shared" si="1"/>
        <v>0.1686</v>
      </c>
      <c r="M6" s="21">
        <v>4</v>
      </c>
      <c r="N6" s="22">
        <v>7.0800000000000002E-2</v>
      </c>
      <c r="O6" s="22">
        <v>0.48680000000000001</v>
      </c>
      <c r="P6" s="22">
        <v>15.2475</v>
      </c>
      <c r="Q6" s="37">
        <f t="shared" si="2"/>
        <v>0.41600000000000004</v>
      </c>
    </row>
    <row r="7" spans="1:17" x14ac:dyDescent="0.25">
      <c r="A7" s="21">
        <v>5</v>
      </c>
      <c r="B7" s="22">
        <v>6.7000000000000002E-3</v>
      </c>
      <c r="C7" s="22">
        <v>0.28539999999999999</v>
      </c>
      <c r="D7" s="22">
        <v>39.207900000000002</v>
      </c>
      <c r="E7" s="37">
        <f t="shared" si="0"/>
        <v>0.2787</v>
      </c>
      <c r="G7" s="21">
        <v>5</v>
      </c>
      <c r="H7" s="22">
        <v>5.0000000000000001E-3</v>
      </c>
      <c r="I7" s="22">
        <v>0.18529999999999999</v>
      </c>
      <c r="J7" s="22">
        <v>10.494999999999999</v>
      </c>
      <c r="K7" s="37">
        <f t="shared" si="1"/>
        <v>0.18029999999999999</v>
      </c>
      <c r="M7" s="21">
        <v>5</v>
      </c>
      <c r="N7" s="22">
        <v>2.3400000000000001E-2</v>
      </c>
      <c r="O7" s="22">
        <v>0.4672</v>
      </c>
      <c r="P7" s="22">
        <v>14.0594</v>
      </c>
      <c r="Q7" s="37">
        <f t="shared" si="2"/>
        <v>0.44380000000000003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BA0-CF30-4218-A708-7C75A05CA4A8}">
  <dimension ref="A1:H32"/>
  <sheetViews>
    <sheetView tabSelected="1" zoomScaleNormal="100" workbookViewId="0">
      <selection activeCell="K22" sqref="K22"/>
    </sheetView>
  </sheetViews>
  <sheetFormatPr defaultRowHeight="16.5" x14ac:dyDescent="0.25"/>
  <cols>
    <col min="2" max="2" width="13.75" bestFit="1" customWidth="1"/>
    <col min="4" max="4" width="12.75" bestFit="1" customWidth="1"/>
    <col min="6" max="6" width="14.125" bestFit="1" customWidth="1"/>
    <col min="7" max="7" width="12.875" customWidth="1"/>
  </cols>
  <sheetData>
    <row r="1" spans="1:8" ht="33" x14ac:dyDescent="0.25">
      <c r="A1" s="25" t="s">
        <v>0</v>
      </c>
      <c r="B1" s="26" t="s">
        <v>33</v>
      </c>
      <c r="C1" s="26" t="s">
        <v>22</v>
      </c>
      <c r="D1" s="26" t="s">
        <v>21</v>
      </c>
      <c r="E1" s="26" t="s">
        <v>34</v>
      </c>
      <c r="F1" s="26" t="s">
        <v>24</v>
      </c>
      <c r="G1" s="26" t="s">
        <v>35</v>
      </c>
      <c r="H1" s="26" t="s">
        <v>23</v>
      </c>
    </row>
    <row r="2" spans="1:8" x14ac:dyDescent="0.25">
      <c r="A2" s="21">
        <v>0</v>
      </c>
      <c r="B2" s="22" t="s">
        <v>8</v>
      </c>
      <c r="C2" s="22">
        <v>1.97823321819305</v>
      </c>
      <c r="D2" s="22">
        <v>2.2893006801605198</v>
      </c>
      <c r="E2" s="22">
        <v>1.42857142857142E-2</v>
      </c>
      <c r="F2" s="22">
        <v>0.31798245614034998</v>
      </c>
      <c r="G2" s="22">
        <v>4.07730838691127E-2</v>
      </c>
      <c r="H2" s="22" t="s">
        <v>8</v>
      </c>
    </row>
    <row r="3" spans="1:8" x14ac:dyDescent="0.25">
      <c r="A3" s="21">
        <v>1</v>
      </c>
      <c r="B3" s="22">
        <v>1.3130999999999999</v>
      </c>
      <c r="C3" s="22">
        <v>1.5639454126357999</v>
      </c>
      <c r="D3" s="22">
        <v>0.41082537174224798</v>
      </c>
      <c r="E3" s="22">
        <v>0.184422492401215</v>
      </c>
      <c r="F3" s="22">
        <v>0.90789473684210498</v>
      </c>
      <c r="G3" s="22">
        <v>0.23427086803685401</v>
      </c>
      <c r="H3" s="22">
        <f>ABS($B3-$C3-$D3)</f>
        <v>0.66167078437804794</v>
      </c>
    </row>
    <row r="4" spans="1:8" x14ac:dyDescent="0.25">
      <c r="A4" s="21">
        <v>2</v>
      </c>
      <c r="B4" s="22">
        <v>0.82150000000000001</v>
      </c>
      <c r="C4" s="22">
        <v>1.15588510036468</v>
      </c>
      <c r="D4" s="22">
        <v>0.189460724592208</v>
      </c>
      <c r="E4" s="22">
        <v>0.34251172238505101</v>
      </c>
      <c r="F4" s="22">
        <v>0.984649122807017</v>
      </c>
      <c r="G4" s="22">
        <v>0.79040914024948195</v>
      </c>
      <c r="H4" s="22">
        <f t="shared" ref="H4:H32" si="0">ABS($B4-$C4-$D4)</f>
        <v>0.52384582495688792</v>
      </c>
    </row>
    <row r="5" spans="1:8" x14ac:dyDescent="0.25">
      <c r="A5" s="21">
        <v>3</v>
      </c>
      <c r="B5" s="22">
        <v>0.54259999999999997</v>
      </c>
      <c r="C5" s="22">
        <v>0.889046490192413</v>
      </c>
      <c r="D5" s="22">
        <v>8.8791161775588906E-2</v>
      </c>
      <c r="E5" s="22">
        <v>0.36808295661414298</v>
      </c>
      <c r="F5" s="22">
        <v>0.98684210526315697</v>
      </c>
      <c r="G5" s="22">
        <v>0.98404476022226095</v>
      </c>
      <c r="H5" s="22">
        <f t="shared" si="0"/>
        <v>0.4352376519680019</v>
      </c>
    </row>
    <row r="6" spans="1:8" x14ac:dyDescent="0.25">
      <c r="A6" s="21">
        <v>4</v>
      </c>
      <c r="B6" s="22">
        <v>0.37719999999999998</v>
      </c>
      <c r="C6" s="22">
        <v>0.75244009494781405</v>
      </c>
      <c r="D6" s="22">
        <v>3.3424515277147203E-2</v>
      </c>
      <c r="E6" s="22">
        <v>0.381612518076201</v>
      </c>
      <c r="F6" s="22">
        <v>0.99561403508771895</v>
      </c>
      <c r="G6" s="22">
        <v>0.991436335403726</v>
      </c>
      <c r="H6" s="22">
        <f t="shared" si="0"/>
        <v>0.40866461022496126</v>
      </c>
    </row>
    <row r="7" spans="1:8" x14ac:dyDescent="0.25">
      <c r="A7" s="21">
        <v>5</v>
      </c>
      <c r="B7" s="22">
        <v>0.27210000000000001</v>
      </c>
      <c r="C7" s="22">
        <v>0.62579452991485596</v>
      </c>
      <c r="D7" s="22">
        <v>1.7921684309840199E-2</v>
      </c>
      <c r="E7" s="22">
        <v>0.47002844421640799</v>
      </c>
      <c r="F7" s="22">
        <v>1</v>
      </c>
      <c r="G7" s="22">
        <v>0.99133110955200199</v>
      </c>
      <c r="H7" s="22">
        <f t="shared" si="0"/>
        <v>0.37161621422469615</v>
      </c>
    </row>
    <row r="8" spans="1:8" x14ac:dyDescent="0.25">
      <c r="A8" s="21">
        <v>6</v>
      </c>
      <c r="B8" s="22">
        <v>0.2104</v>
      </c>
      <c r="C8" s="22">
        <v>0.54837077856063798</v>
      </c>
      <c r="D8" s="22">
        <v>2.04723943024873E-2</v>
      </c>
      <c r="E8" s="22">
        <v>0.48775156604025</v>
      </c>
      <c r="F8" s="22">
        <v>0.99780701754385903</v>
      </c>
      <c r="G8" s="22">
        <v>0.99221460806790995</v>
      </c>
      <c r="H8" s="22">
        <f t="shared" si="0"/>
        <v>0.35844317286312527</v>
      </c>
    </row>
    <row r="9" spans="1:8" x14ac:dyDescent="0.25">
      <c r="A9" s="21">
        <v>7</v>
      </c>
      <c r="B9" s="22">
        <v>0.1721</v>
      </c>
      <c r="C9" s="22">
        <v>0.561567783355712</v>
      </c>
      <c r="D9" s="22">
        <v>1.32589498534798E-2</v>
      </c>
      <c r="E9" s="22">
        <v>0.54975167443488804</v>
      </c>
      <c r="F9" s="22">
        <v>1</v>
      </c>
      <c r="G9" s="22">
        <v>0.99765709673699898</v>
      </c>
      <c r="H9" s="22">
        <f t="shared" si="0"/>
        <v>0.40272673320919178</v>
      </c>
    </row>
    <row r="10" spans="1:8" x14ac:dyDescent="0.25">
      <c r="A10" s="21">
        <v>8</v>
      </c>
      <c r="B10" s="22">
        <v>0.1353</v>
      </c>
      <c r="C10" s="22">
        <v>0.466943949460983</v>
      </c>
      <c r="D10" s="22">
        <v>1.4348167926073E-2</v>
      </c>
      <c r="E10" s="22">
        <v>0.66523294941409505</v>
      </c>
      <c r="F10" s="22">
        <v>1</v>
      </c>
      <c r="G10" s="22">
        <v>0.99446085799685502</v>
      </c>
      <c r="H10" s="22">
        <f t="shared" si="0"/>
        <v>0.34599211738705599</v>
      </c>
    </row>
    <row r="11" spans="1:8" x14ac:dyDescent="0.25">
      <c r="A11" s="21">
        <v>9</v>
      </c>
      <c r="B11" s="22">
        <v>0.1104</v>
      </c>
      <c r="C11" s="22">
        <v>0.56027609109878496</v>
      </c>
      <c r="D11" s="22">
        <v>1.22629282996058E-2</v>
      </c>
      <c r="E11" s="22">
        <v>0.61904194264442702</v>
      </c>
      <c r="F11" s="22">
        <v>1</v>
      </c>
      <c r="G11" s="22">
        <v>0.99765709673699898</v>
      </c>
      <c r="H11" s="22">
        <f t="shared" si="0"/>
        <v>0.46213901939839075</v>
      </c>
    </row>
    <row r="12" spans="1:8" x14ac:dyDescent="0.25">
      <c r="A12" s="21">
        <v>10</v>
      </c>
      <c r="B12" s="22">
        <v>9.1499999999999998E-2</v>
      </c>
      <c r="C12" s="22">
        <v>0.51480162143707198</v>
      </c>
      <c r="D12" s="22">
        <v>1.20696248486638E-2</v>
      </c>
      <c r="E12" s="22">
        <v>0.62716909575992696</v>
      </c>
      <c r="F12" s="22">
        <v>1</v>
      </c>
      <c r="G12" s="22">
        <v>0.99765709673699898</v>
      </c>
      <c r="H12" s="22">
        <f t="shared" si="0"/>
        <v>0.43537124628573576</v>
      </c>
    </row>
    <row r="13" spans="1:8" x14ac:dyDescent="0.25">
      <c r="A13" s="21">
        <v>11</v>
      </c>
      <c r="B13" s="22">
        <v>7.0999999999999994E-2</v>
      </c>
      <c r="C13" s="22">
        <v>0.44774186611175498</v>
      </c>
      <c r="D13" s="22">
        <v>1.18227638304233E-2</v>
      </c>
      <c r="E13" s="22">
        <v>0.68755583041297297</v>
      </c>
      <c r="F13" s="22">
        <v>1</v>
      </c>
      <c r="G13" s="22">
        <v>0.99765709673699898</v>
      </c>
      <c r="H13" s="22">
        <f t="shared" si="0"/>
        <v>0.38856462994217827</v>
      </c>
    </row>
    <row r="14" spans="1:8" x14ac:dyDescent="0.25">
      <c r="A14" s="21">
        <v>12</v>
      </c>
      <c r="B14" s="22">
        <v>6.1600000000000002E-2</v>
      </c>
      <c r="C14" s="22">
        <v>0.46139472723007202</v>
      </c>
      <c r="D14" s="22">
        <v>1.1513215489685501E-2</v>
      </c>
      <c r="E14" s="22">
        <v>0.67426714072676797</v>
      </c>
      <c r="F14" s="22">
        <v>1</v>
      </c>
      <c r="G14" s="22">
        <v>0.99765709673699898</v>
      </c>
      <c r="H14" s="22">
        <f t="shared" si="0"/>
        <v>0.41130794271975751</v>
      </c>
    </row>
    <row r="15" spans="1:8" x14ac:dyDescent="0.25">
      <c r="A15" s="21">
        <v>13</v>
      </c>
      <c r="B15" s="22">
        <v>4.7300000000000002E-2</v>
      </c>
      <c r="C15" s="22">
        <v>0.45540425181388799</v>
      </c>
      <c r="D15" s="22">
        <v>1.1823546141385999E-2</v>
      </c>
      <c r="E15" s="22">
        <v>0.68216260660542705</v>
      </c>
      <c r="F15" s="22">
        <v>1</v>
      </c>
      <c r="G15" s="22">
        <v>0.99765709673699898</v>
      </c>
      <c r="H15" s="22">
        <f t="shared" si="0"/>
        <v>0.41992779795527396</v>
      </c>
    </row>
    <row r="16" spans="1:8" x14ac:dyDescent="0.25">
      <c r="A16" s="21">
        <v>14</v>
      </c>
      <c r="B16" s="22">
        <v>4.1799999999999997E-2</v>
      </c>
      <c r="C16" s="22">
        <v>0.49744978547096202</v>
      </c>
      <c r="D16" s="22">
        <v>1.2038043700158501E-2</v>
      </c>
      <c r="E16" s="22">
        <v>0.78106807073372397</v>
      </c>
      <c r="F16" s="22">
        <v>1</v>
      </c>
      <c r="G16" s="22">
        <v>0.99765709673699898</v>
      </c>
      <c r="H16" s="22">
        <f t="shared" si="0"/>
        <v>0.46768782917112051</v>
      </c>
    </row>
    <row r="17" spans="1:8" x14ac:dyDescent="0.25">
      <c r="A17" s="21">
        <v>15</v>
      </c>
      <c r="B17" s="22">
        <v>3.3399999999999999E-2</v>
      </c>
      <c r="C17" s="22">
        <v>0.45200604200363098</v>
      </c>
      <c r="D17" s="22">
        <v>1.22250607237219E-2</v>
      </c>
      <c r="E17" s="22">
        <v>0.68755583041297297</v>
      </c>
      <c r="F17" s="22">
        <v>1</v>
      </c>
      <c r="G17" s="22">
        <v>0.99765709673699898</v>
      </c>
      <c r="H17" s="22">
        <f t="shared" si="0"/>
        <v>0.43083110272735292</v>
      </c>
    </row>
    <row r="18" spans="1:8" x14ac:dyDescent="0.25">
      <c r="A18" s="21">
        <v>16</v>
      </c>
      <c r="B18" s="22">
        <v>3.1E-2</v>
      </c>
      <c r="C18" s="22">
        <v>0.46207761764526301</v>
      </c>
      <c r="D18" s="22">
        <v>1.1904350481927299E-2</v>
      </c>
      <c r="E18" s="22">
        <v>0.79947615409800299</v>
      </c>
      <c r="F18" s="22">
        <v>1</v>
      </c>
      <c r="G18" s="22">
        <v>0.99765709673699898</v>
      </c>
      <c r="H18" s="22">
        <f t="shared" si="0"/>
        <v>0.44298196812719026</v>
      </c>
    </row>
    <row r="19" spans="1:8" x14ac:dyDescent="0.25">
      <c r="A19" s="21">
        <v>17</v>
      </c>
      <c r="B19" s="22">
        <v>2.47E-2</v>
      </c>
      <c r="C19" s="22">
        <v>0.45383837819099399</v>
      </c>
      <c r="D19" s="22">
        <v>3.08104548603296E-2</v>
      </c>
      <c r="E19" s="22">
        <v>0.82557705004198401</v>
      </c>
      <c r="F19" s="22">
        <v>0.99780701754385903</v>
      </c>
      <c r="G19" s="22">
        <v>0.99544913044499295</v>
      </c>
      <c r="H19" s="22">
        <f t="shared" si="0"/>
        <v>0.45994883305132361</v>
      </c>
    </row>
    <row r="20" spans="1:8" x14ac:dyDescent="0.25">
      <c r="A20" s="21">
        <v>18</v>
      </c>
      <c r="B20" s="22">
        <v>2.1899999999999999E-2</v>
      </c>
      <c r="C20" s="22">
        <v>0.54953318834304798</v>
      </c>
      <c r="D20" s="22">
        <v>2.7737168595194799E-2</v>
      </c>
      <c r="E20" s="22">
        <v>0.78971275937841301</v>
      </c>
      <c r="F20" s="22">
        <v>0.99780701754385903</v>
      </c>
      <c r="G20" s="22">
        <v>0.99544913044499295</v>
      </c>
      <c r="H20" s="22">
        <f t="shared" si="0"/>
        <v>0.55537035693824277</v>
      </c>
    </row>
    <row r="21" spans="1:8" x14ac:dyDescent="0.25">
      <c r="A21" s="21">
        <v>19</v>
      </c>
      <c r="B21" s="22">
        <v>1.84E-2</v>
      </c>
      <c r="C21" s="22">
        <v>0.48978477716445901</v>
      </c>
      <c r="D21" s="22">
        <v>2.5531345978379201E-2</v>
      </c>
      <c r="E21" s="23">
        <v>0.82601677034450105</v>
      </c>
      <c r="F21" s="22">
        <v>0.99780701754385903</v>
      </c>
      <c r="G21" s="22">
        <v>0.99544913044499295</v>
      </c>
      <c r="H21" s="22">
        <f t="shared" si="0"/>
        <v>0.49691612314283823</v>
      </c>
    </row>
    <row r="22" spans="1:8" x14ac:dyDescent="0.25">
      <c r="A22" s="21">
        <v>20</v>
      </c>
      <c r="B22" s="22">
        <v>1.6400000000000001E-2</v>
      </c>
      <c r="C22" s="22">
        <v>0.475931406021118</v>
      </c>
      <c r="D22" s="22">
        <v>1.7424492165446202E-2</v>
      </c>
      <c r="E22" s="22">
        <v>0.80002854288568503</v>
      </c>
      <c r="F22" s="22">
        <v>0.99780701754385903</v>
      </c>
      <c r="G22" s="22">
        <v>0.99544913044499295</v>
      </c>
      <c r="H22" s="22">
        <f t="shared" si="0"/>
        <v>0.4769558981865642</v>
      </c>
    </row>
    <row r="23" spans="1:8" x14ac:dyDescent="0.25">
      <c r="A23" s="21">
        <v>21</v>
      </c>
      <c r="B23" s="22">
        <v>1.5100000000000001E-2</v>
      </c>
      <c r="C23" s="22">
        <v>0.44998422265052701</v>
      </c>
      <c r="D23" s="22">
        <v>1.7507625743746699E-2</v>
      </c>
      <c r="E23" s="22">
        <v>0.80816317554862005</v>
      </c>
      <c r="F23" s="22">
        <v>0.99780701754385903</v>
      </c>
      <c r="G23" s="22">
        <v>0.99544913044499295</v>
      </c>
      <c r="H23" s="22">
        <f t="shared" si="0"/>
        <v>0.45239184839427371</v>
      </c>
    </row>
    <row r="24" spans="1:8" x14ac:dyDescent="0.25">
      <c r="A24" s="21">
        <v>22</v>
      </c>
      <c r="B24" s="22">
        <v>1.4500000000000001E-2</v>
      </c>
      <c r="C24" s="22">
        <v>0.53811854124069203</v>
      </c>
      <c r="D24" s="22">
        <v>1.3629494234919499E-2</v>
      </c>
      <c r="E24" s="22">
        <v>0.79923656890222206</v>
      </c>
      <c r="F24" s="22">
        <v>0.99780701754385903</v>
      </c>
      <c r="G24" s="22">
        <v>0.99544913044499295</v>
      </c>
      <c r="H24" s="22">
        <f t="shared" si="0"/>
        <v>0.53724803547561162</v>
      </c>
    </row>
    <row r="25" spans="1:8" x14ac:dyDescent="0.25">
      <c r="A25" s="21">
        <v>23</v>
      </c>
      <c r="B25" s="22">
        <v>1.2200000000000001E-2</v>
      </c>
      <c r="C25" s="22">
        <v>0.46708533167839</v>
      </c>
      <c r="D25" s="22">
        <v>1.5215136110782601E-2</v>
      </c>
      <c r="E25" s="27">
        <v>0.811283954141097</v>
      </c>
      <c r="F25" s="22">
        <v>1</v>
      </c>
      <c r="G25" s="22">
        <v>0.99552200377775002</v>
      </c>
      <c r="H25" s="22">
        <f>ABS($B25-$C25-$D25)</f>
        <v>0.47010046778917264</v>
      </c>
    </row>
    <row r="26" spans="1:8" x14ac:dyDescent="0.25">
      <c r="A26" s="21">
        <v>24</v>
      </c>
      <c r="B26" s="22">
        <v>1.06E-2</v>
      </c>
      <c r="C26" s="22">
        <v>0.492578715085983</v>
      </c>
      <c r="D26" s="22">
        <v>1.5362909063696801E-2</v>
      </c>
      <c r="E26" s="22">
        <v>0.79867498804566595</v>
      </c>
      <c r="F26" s="22">
        <v>0.99780701754385903</v>
      </c>
      <c r="G26" s="22">
        <v>0.99437320820606701</v>
      </c>
      <c r="H26" s="22">
        <f t="shared" si="0"/>
        <v>0.49734162414967981</v>
      </c>
    </row>
    <row r="27" spans="1:8" x14ac:dyDescent="0.25">
      <c r="A27" s="21">
        <v>25</v>
      </c>
      <c r="B27" s="22">
        <v>1.0699999999999999E-2</v>
      </c>
      <c r="C27" s="22">
        <v>0.49270093441009499</v>
      </c>
      <c r="D27" s="22">
        <v>1.5635682269930801E-2</v>
      </c>
      <c r="E27" s="22">
        <v>0.81518812450489397</v>
      </c>
      <c r="F27" s="22">
        <v>0.99780701754385903</v>
      </c>
      <c r="G27" s="22">
        <v>0.99437320820606701</v>
      </c>
      <c r="H27" s="22">
        <f t="shared" si="0"/>
        <v>0.49763661668002579</v>
      </c>
    </row>
    <row r="28" spans="1:8" x14ac:dyDescent="0.25">
      <c r="A28" s="21">
        <v>26</v>
      </c>
      <c r="B28" s="22">
        <v>1.2999999999999999E-2</v>
      </c>
      <c r="C28" s="22">
        <v>0.51080298423767001</v>
      </c>
      <c r="D28" s="22">
        <v>1.2759308330714699E-2</v>
      </c>
      <c r="E28" s="22">
        <v>0.80526107676272096</v>
      </c>
      <c r="F28" s="22">
        <v>1</v>
      </c>
      <c r="G28" s="22">
        <v>0.996580663958062</v>
      </c>
      <c r="H28" s="22">
        <f t="shared" si="0"/>
        <v>0.5105622925683847</v>
      </c>
    </row>
    <row r="29" spans="1:8" x14ac:dyDescent="0.25">
      <c r="A29" s="21">
        <v>27</v>
      </c>
      <c r="B29" s="22">
        <v>9.1999999999999998E-3</v>
      </c>
      <c r="C29" s="22">
        <v>0.53076869249343805</v>
      </c>
      <c r="D29" s="22">
        <v>1.2004402466118299E-2</v>
      </c>
      <c r="E29" s="22">
        <v>0.79923656890222206</v>
      </c>
      <c r="F29" s="22">
        <v>1</v>
      </c>
      <c r="G29" s="22">
        <v>0.99765709673699898</v>
      </c>
      <c r="H29" s="22">
        <f t="shared" si="0"/>
        <v>0.5335730949595564</v>
      </c>
    </row>
    <row r="30" spans="1:8" x14ac:dyDescent="0.25">
      <c r="A30" s="21">
        <v>28</v>
      </c>
      <c r="B30" s="22">
        <v>8.8000000000000005E-3</v>
      </c>
      <c r="C30" s="22">
        <v>0.51590561866760198</v>
      </c>
      <c r="D30" s="22">
        <v>1.2145822867751101E-2</v>
      </c>
      <c r="E30" s="22">
        <v>0.79923656890222206</v>
      </c>
      <c r="F30" s="22">
        <v>1</v>
      </c>
      <c r="G30" s="22">
        <v>0.99765709673699898</v>
      </c>
      <c r="H30" s="22">
        <f t="shared" si="0"/>
        <v>0.51925144153535308</v>
      </c>
    </row>
    <row r="31" spans="1:8" x14ac:dyDescent="0.25">
      <c r="A31" s="21">
        <v>29</v>
      </c>
      <c r="B31" s="22">
        <v>8.8000000000000005E-3</v>
      </c>
      <c r="C31" s="22">
        <v>0.49161532521247803</v>
      </c>
      <c r="D31" s="22">
        <v>1.22633632272481E-2</v>
      </c>
      <c r="E31" s="22">
        <v>0.79301617880353703</v>
      </c>
      <c r="F31" s="22">
        <v>1</v>
      </c>
      <c r="G31" s="22">
        <v>0.99765709673699898</v>
      </c>
      <c r="H31" s="22">
        <f t="shared" si="0"/>
        <v>0.49507868843972613</v>
      </c>
    </row>
    <row r="32" spans="1:8" x14ac:dyDescent="0.25">
      <c r="A32" s="21">
        <v>30</v>
      </c>
      <c r="B32" s="22">
        <v>8.5000000000000006E-3</v>
      </c>
      <c r="C32" s="22">
        <v>0.49031648039817799</v>
      </c>
      <c r="D32" s="22">
        <v>1.21669583022594E-2</v>
      </c>
      <c r="E32" s="22">
        <v>0.79301617880353703</v>
      </c>
      <c r="F32" s="22">
        <v>1</v>
      </c>
      <c r="G32" s="22">
        <v>0.99765709673699898</v>
      </c>
      <c r="H32" s="22">
        <f t="shared" si="0"/>
        <v>0.49398343870043737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C5988-3034-4FD6-B1DB-260C50A6EF9B}">
  <dimension ref="A1:H34"/>
  <sheetViews>
    <sheetView zoomScaleNormal="100" workbookViewId="0">
      <selection activeCell="A2" sqref="A2:H32"/>
    </sheetView>
  </sheetViews>
  <sheetFormatPr defaultRowHeight="16.5" x14ac:dyDescent="0.25"/>
  <cols>
    <col min="1" max="8" width="10.625" style="24" customWidth="1"/>
    <col min="9" max="16384" width="9" style="19"/>
  </cols>
  <sheetData>
    <row r="1" spans="1:8" ht="33" x14ac:dyDescent="0.25">
      <c r="A1" s="25" t="s">
        <v>0</v>
      </c>
      <c r="B1" s="26" t="s">
        <v>33</v>
      </c>
      <c r="C1" s="26" t="s">
        <v>22</v>
      </c>
      <c r="D1" s="26" t="s">
        <v>21</v>
      </c>
      <c r="E1" s="26" t="s">
        <v>34</v>
      </c>
      <c r="F1" s="26" t="s">
        <v>24</v>
      </c>
      <c r="G1" s="26" t="s">
        <v>35</v>
      </c>
      <c r="H1" s="26" t="s">
        <v>23</v>
      </c>
    </row>
    <row r="2" spans="1:8" x14ac:dyDescent="0.25">
      <c r="A2" s="21">
        <v>0</v>
      </c>
      <c r="B2" s="22" t="s">
        <v>8</v>
      </c>
      <c r="C2" s="22">
        <v>0.194578051567077</v>
      </c>
      <c r="D2" s="22">
        <v>0.23215997219085599</v>
      </c>
      <c r="E2" s="22">
        <v>4.8336557586986698E-2</v>
      </c>
      <c r="F2" s="22">
        <v>0.339912280701754</v>
      </c>
      <c r="G2" s="22">
        <v>6.8085118221123606E-2</v>
      </c>
      <c r="H2" s="22" t="s">
        <v>8</v>
      </c>
    </row>
    <row r="3" spans="1:8" x14ac:dyDescent="0.25">
      <c r="A3" s="21">
        <v>1</v>
      </c>
      <c r="B3" s="22">
        <v>1.3664000000000001</v>
      </c>
      <c r="C3" s="22">
        <v>0.15457457304000799</v>
      </c>
      <c r="D3" s="22">
        <v>4.4880658388137797E-2</v>
      </c>
      <c r="E3" s="22">
        <v>0.172266108308746</v>
      </c>
      <c r="F3" s="22">
        <v>0.88596491228070096</v>
      </c>
      <c r="G3" s="22">
        <v>0.21568761441353099</v>
      </c>
      <c r="H3" s="22">
        <f>ABS($B3-$C3-$D3)</f>
        <v>1.1669447685718541</v>
      </c>
    </row>
    <row r="4" spans="1:8" x14ac:dyDescent="0.25">
      <c r="A4" s="21">
        <v>2</v>
      </c>
      <c r="B4" s="22">
        <v>0.82</v>
      </c>
      <c r="C4" s="22">
        <v>0.117930442094802</v>
      </c>
      <c r="D4" s="22">
        <v>1.9505728036165199E-2</v>
      </c>
      <c r="E4" s="22">
        <v>0.31308856251289802</v>
      </c>
      <c r="F4" s="22">
        <v>0.984649122807017</v>
      </c>
      <c r="G4" s="22">
        <v>0.890730410481541</v>
      </c>
      <c r="H4" s="22">
        <f t="shared" ref="H4:H32" si="0">ABS($B4-$C4-$D4)</f>
        <v>0.68256382986903275</v>
      </c>
    </row>
    <row r="5" spans="1:8" x14ac:dyDescent="0.25">
      <c r="A5" s="21">
        <v>3</v>
      </c>
      <c r="B5" s="22">
        <v>0.54659999999999997</v>
      </c>
      <c r="C5" s="22">
        <v>9.0688049793243394E-2</v>
      </c>
      <c r="D5" s="22">
        <v>9.8221283406019193E-3</v>
      </c>
      <c r="E5" s="22">
        <v>0.35795918367346902</v>
      </c>
      <c r="F5" s="22">
        <v>0.98903508771929804</v>
      </c>
      <c r="G5" s="22">
        <v>0.96959396042635604</v>
      </c>
      <c r="H5" s="22">
        <f t="shared" si="0"/>
        <v>0.44608982186615465</v>
      </c>
    </row>
    <row r="6" spans="1:8" x14ac:dyDescent="0.25">
      <c r="A6" s="21">
        <v>4</v>
      </c>
      <c r="B6" s="22">
        <v>0.38929999999999998</v>
      </c>
      <c r="C6" s="22">
        <v>8.3647362887859303E-2</v>
      </c>
      <c r="D6" s="22">
        <v>4.4224527664482498E-3</v>
      </c>
      <c r="E6" s="22">
        <v>0.348342626175138</v>
      </c>
      <c r="F6" s="22">
        <v>0.99561403508771895</v>
      </c>
      <c r="G6" s="22">
        <v>0.98846532032372703</v>
      </c>
      <c r="H6" s="22">
        <f t="shared" si="0"/>
        <v>0.30123018434569243</v>
      </c>
    </row>
    <row r="7" spans="1:8" x14ac:dyDescent="0.25">
      <c r="A7" s="21">
        <v>5</v>
      </c>
      <c r="B7" s="22">
        <v>0.29980000000000001</v>
      </c>
      <c r="C7" s="22">
        <v>7.28578865528106E-2</v>
      </c>
      <c r="D7" s="22">
        <v>2.12203757837414E-3</v>
      </c>
      <c r="E7" s="22">
        <v>0.439791634068742</v>
      </c>
      <c r="F7" s="22">
        <v>1</v>
      </c>
      <c r="G7" s="22">
        <v>0.99025518696725501</v>
      </c>
      <c r="H7" s="22">
        <f t="shared" si="0"/>
        <v>0.22482007586881525</v>
      </c>
    </row>
    <row r="8" spans="1:8" x14ac:dyDescent="0.25">
      <c r="A8" s="21">
        <v>6</v>
      </c>
      <c r="B8" s="22">
        <v>0.2351</v>
      </c>
      <c r="C8" s="22">
        <v>6.8645261228084495E-2</v>
      </c>
      <c r="D8" s="22">
        <v>2.4993459228426201E-3</v>
      </c>
      <c r="E8" s="22">
        <v>0.48296918767507002</v>
      </c>
      <c r="F8" s="22">
        <v>1</v>
      </c>
      <c r="G8" s="22">
        <v>0.98790623043517301</v>
      </c>
      <c r="H8" s="22">
        <f t="shared" si="0"/>
        <v>0.1639553928490729</v>
      </c>
    </row>
    <row r="9" spans="1:8" x14ac:dyDescent="0.25">
      <c r="A9" s="21">
        <v>7</v>
      </c>
      <c r="B9" s="22">
        <v>0.19570000000000001</v>
      </c>
      <c r="C9" s="22">
        <v>6.6913485527038505E-2</v>
      </c>
      <c r="D9" s="22">
        <v>9.51769994571805E-4</v>
      </c>
      <c r="E9" s="22">
        <v>0.44185905111127699</v>
      </c>
      <c r="F9" s="22">
        <v>1</v>
      </c>
      <c r="G9" s="22">
        <v>0.99446085799685502</v>
      </c>
      <c r="H9" s="22">
        <f t="shared" si="0"/>
        <v>0.12783474447838972</v>
      </c>
    </row>
    <row r="10" spans="1:8" x14ac:dyDescent="0.25">
      <c r="A10" s="21">
        <v>8</v>
      </c>
      <c r="B10" s="22">
        <v>0.1535</v>
      </c>
      <c r="C10" s="22">
        <v>6.1592608690261799E-2</v>
      </c>
      <c r="D10" s="22">
        <v>1.0492727160453701E-3</v>
      </c>
      <c r="E10" s="22">
        <v>0.58172101395570097</v>
      </c>
      <c r="F10" s="22">
        <v>1</v>
      </c>
      <c r="G10" s="22">
        <v>0.99446085799685502</v>
      </c>
      <c r="H10" s="22">
        <f t="shared" si="0"/>
        <v>9.0858118593692833E-2</v>
      </c>
    </row>
    <row r="11" spans="1:8" x14ac:dyDescent="0.25">
      <c r="A11" s="21">
        <v>9</v>
      </c>
      <c r="B11" s="22">
        <v>0.12720000000000001</v>
      </c>
      <c r="C11" s="22">
        <v>5.3293250501155798E-2</v>
      </c>
      <c r="D11" s="22">
        <v>4.6050077071413398E-4</v>
      </c>
      <c r="E11" s="22">
        <v>0.61680529315214905</v>
      </c>
      <c r="F11" s="22">
        <v>1</v>
      </c>
      <c r="G11" s="22">
        <v>0.99765709673699898</v>
      </c>
      <c r="H11" s="22">
        <f t="shared" si="0"/>
        <v>7.3446248728130076E-2</v>
      </c>
    </row>
    <row r="12" spans="1:8" x14ac:dyDescent="0.25">
      <c r="A12" s="21">
        <v>10</v>
      </c>
      <c r="B12" s="22">
        <v>0.1099</v>
      </c>
      <c r="C12" s="22">
        <v>6.3096843659877694E-2</v>
      </c>
      <c r="D12" s="22">
        <v>6.3369947019964402E-4</v>
      </c>
      <c r="E12" s="22">
        <v>0.60065301822239803</v>
      </c>
      <c r="F12" s="22">
        <v>1</v>
      </c>
      <c r="G12" s="22">
        <v>0.99446085799685502</v>
      </c>
      <c r="H12" s="22">
        <f t="shared" si="0"/>
        <v>4.6169456869922659E-2</v>
      </c>
    </row>
    <row r="13" spans="1:8" x14ac:dyDescent="0.25">
      <c r="A13" s="21">
        <v>11</v>
      </c>
      <c r="B13" s="22">
        <v>8.7099999999999997E-2</v>
      </c>
      <c r="C13" s="22">
        <v>5.1904749125242199E-2</v>
      </c>
      <c r="D13" s="22">
        <v>3.5259875585325003E-4</v>
      </c>
      <c r="E13" s="22">
        <v>0.671073753832374</v>
      </c>
      <c r="F13" s="22">
        <v>1</v>
      </c>
      <c r="G13" s="22">
        <v>1</v>
      </c>
      <c r="H13" s="22">
        <f t="shared" si="0"/>
        <v>3.4842652118904548E-2</v>
      </c>
    </row>
    <row r="14" spans="1:8" x14ac:dyDescent="0.25">
      <c r="A14" s="21">
        <v>12</v>
      </c>
      <c r="B14" s="22">
        <v>7.2800000000000004E-2</v>
      </c>
      <c r="C14" s="22">
        <v>5.1303468644618898E-2</v>
      </c>
      <c r="D14" s="22">
        <v>4.49534563813358E-4</v>
      </c>
      <c r="E14" s="22">
        <v>0.66799866799866803</v>
      </c>
      <c r="F14" s="22">
        <v>1</v>
      </c>
      <c r="G14" s="22">
        <v>1</v>
      </c>
      <c r="H14" s="22">
        <f t="shared" si="0"/>
        <v>2.1046996791567747E-2</v>
      </c>
    </row>
    <row r="15" spans="1:8" x14ac:dyDescent="0.25">
      <c r="A15" s="21">
        <v>13</v>
      </c>
      <c r="B15" s="22">
        <v>6.0499999999999998E-2</v>
      </c>
      <c r="C15" s="22">
        <v>4.6842921525239903E-2</v>
      </c>
      <c r="D15" s="22">
        <v>6.7711074370890802E-4</v>
      </c>
      <c r="E15" s="22">
        <v>0.66428880044440597</v>
      </c>
      <c r="F15" s="22">
        <v>0.99780701754385903</v>
      </c>
      <c r="G15" s="22">
        <v>0.996580663958062</v>
      </c>
      <c r="H15" s="22">
        <f t="shared" si="0"/>
        <v>1.2979967731051187E-2</v>
      </c>
    </row>
    <row r="16" spans="1:8" x14ac:dyDescent="0.25">
      <c r="A16" s="21">
        <v>14</v>
      </c>
      <c r="B16" s="22">
        <v>5.2400000000000002E-2</v>
      </c>
      <c r="C16" s="22">
        <v>4.9481708556413602E-2</v>
      </c>
      <c r="D16" s="22">
        <v>8.2163640763610601E-4</v>
      </c>
      <c r="E16" s="22">
        <v>0.72513235503268703</v>
      </c>
      <c r="F16" s="22">
        <v>1</v>
      </c>
      <c r="G16" s="22">
        <v>0.99680198277068199</v>
      </c>
      <c r="H16" s="22">
        <f t="shared" si="0"/>
        <v>2.0966550359502942E-3</v>
      </c>
    </row>
    <row r="17" spans="1:8" x14ac:dyDescent="0.25">
      <c r="A17" s="21">
        <v>15</v>
      </c>
      <c r="B17" s="22">
        <v>4.41E-2</v>
      </c>
      <c r="C17" s="22">
        <v>4.7219756990671102E-2</v>
      </c>
      <c r="D17" s="22">
        <v>3.7650356534868397E-4</v>
      </c>
      <c r="E17" s="22">
        <v>0.72974882260596496</v>
      </c>
      <c r="F17" s="22">
        <v>1</v>
      </c>
      <c r="G17" s="22">
        <v>1</v>
      </c>
      <c r="H17" s="22">
        <f t="shared" si="0"/>
        <v>3.4962605560197859E-3</v>
      </c>
    </row>
    <row r="18" spans="1:8" x14ac:dyDescent="0.25">
      <c r="A18" s="21">
        <v>16</v>
      </c>
      <c r="B18" s="22">
        <v>3.6299999999999999E-2</v>
      </c>
      <c r="C18" s="22">
        <v>4.4645432382822002E-2</v>
      </c>
      <c r="D18" s="22">
        <v>9.6141058020293702E-4</v>
      </c>
      <c r="E18" s="22">
        <v>0.70755960831148801</v>
      </c>
      <c r="F18" s="22">
        <v>1</v>
      </c>
      <c r="G18" s="22">
        <v>0.99680198277068199</v>
      </c>
      <c r="H18" s="22">
        <f t="shared" si="0"/>
        <v>9.3068429630249402E-3</v>
      </c>
    </row>
    <row r="19" spans="1:8" x14ac:dyDescent="0.25">
      <c r="A19" s="21">
        <v>17</v>
      </c>
      <c r="B19" s="22">
        <v>3.6400000000000002E-2</v>
      </c>
      <c r="C19" s="22">
        <v>4.6088375151157303E-2</v>
      </c>
      <c r="D19" s="22">
        <v>2.86019523628056E-4</v>
      </c>
      <c r="E19" s="22">
        <v>0.71882935466470499</v>
      </c>
      <c r="F19" s="22">
        <v>1</v>
      </c>
      <c r="G19" s="22">
        <v>0.99673142530285397</v>
      </c>
      <c r="H19" s="22">
        <f t="shared" si="0"/>
        <v>9.9743946747853571E-3</v>
      </c>
    </row>
    <row r="20" spans="1:8" x14ac:dyDescent="0.25">
      <c r="A20" s="21">
        <v>18</v>
      </c>
      <c r="B20" s="22">
        <v>2.8899999999999999E-2</v>
      </c>
      <c r="C20" s="22">
        <v>4.3474566191434798E-2</v>
      </c>
      <c r="D20" s="22">
        <v>3.94583534216508E-4</v>
      </c>
      <c r="E20" s="22">
        <v>0.74184124578213195</v>
      </c>
      <c r="F20" s="22">
        <v>1</v>
      </c>
      <c r="G20" s="22">
        <v>0.99680198277068199</v>
      </c>
      <c r="H20" s="22">
        <f t="shared" si="0"/>
        <v>1.4969149725651307E-2</v>
      </c>
    </row>
    <row r="21" spans="1:8" x14ac:dyDescent="0.25">
      <c r="A21" s="21">
        <v>19</v>
      </c>
      <c r="B21" s="22">
        <v>2.4199999999999999E-2</v>
      </c>
      <c r="C21" s="22">
        <v>4.5867670327425003E-2</v>
      </c>
      <c r="D21" s="22">
        <v>8.6136098252609296E-4</v>
      </c>
      <c r="E21" s="22">
        <v>0.87042957042957003</v>
      </c>
      <c r="F21" s="22">
        <v>0.99780701754385903</v>
      </c>
      <c r="G21" s="22">
        <v>0.995725716894999</v>
      </c>
      <c r="H21" s="22">
        <f t="shared" si="0"/>
        <v>2.2529031309951097E-2</v>
      </c>
    </row>
    <row r="22" spans="1:8" x14ac:dyDescent="0.25">
      <c r="A22" s="21">
        <v>20</v>
      </c>
      <c r="B22" s="22">
        <v>2.1399999999999999E-2</v>
      </c>
      <c r="C22" s="22">
        <v>4.4069174677133498E-2</v>
      </c>
      <c r="D22" s="22">
        <v>8.0945761874318101E-4</v>
      </c>
      <c r="E22" s="22">
        <v>0.82032244485074601</v>
      </c>
      <c r="F22" s="22">
        <v>0.99780701754385903</v>
      </c>
      <c r="G22" s="22">
        <v>0.995725716894999</v>
      </c>
      <c r="H22" s="22">
        <f t="shared" si="0"/>
        <v>2.347863229587668E-2</v>
      </c>
    </row>
    <row r="23" spans="1:8" x14ac:dyDescent="0.25">
      <c r="A23" s="21">
        <v>21</v>
      </c>
      <c r="B23" s="22">
        <v>2.24E-2</v>
      </c>
      <c r="C23" s="22">
        <v>3.9019767194986302E-2</v>
      </c>
      <c r="D23" s="22">
        <v>4.6204999671317599E-4</v>
      </c>
      <c r="E23" s="22">
        <v>0.87733007733007695</v>
      </c>
      <c r="F23" s="22">
        <v>0.99780701754385903</v>
      </c>
      <c r="G23" s="22">
        <v>0.99892356715167296</v>
      </c>
      <c r="H23" s="22">
        <f t="shared" si="0"/>
        <v>1.7081817191699478E-2</v>
      </c>
    </row>
    <row r="24" spans="1:8" x14ac:dyDescent="0.25">
      <c r="A24" s="21">
        <v>22</v>
      </c>
      <c r="B24" s="22">
        <v>1.8800000000000001E-2</v>
      </c>
      <c r="C24" s="22">
        <v>4.2068682610988603E-2</v>
      </c>
      <c r="D24" s="22">
        <v>4.8878206871449904E-4</v>
      </c>
      <c r="E24" s="22">
        <v>0.87733007733007695</v>
      </c>
      <c r="F24" s="22">
        <v>0.99780701754385903</v>
      </c>
      <c r="G24" s="22">
        <v>0.99892356715167296</v>
      </c>
      <c r="H24" s="22">
        <f t="shared" si="0"/>
        <v>2.3757464679703102E-2</v>
      </c>
    </row>
    <row r="25" spans="1:8" x14ac:dyDescent="0.25">
      <c r="A25" s="21">
        <v>23</v>
      </c>
      <c r="B25" s="22">
        <v>1.7299999999999999E-2</v>
      </c>
      <c r="C25" s="22">
        <v>4.2300194501876803E-2</v>
      </c>
      <c r="D25" s="22">
        <v>5.6581461103633003E-4</v>
      </c>
      <c r="E25" s="23">
        <v>0.87876972295576905</v>
      </c>
      <c r="F25" s="22">
        <v>0.99780701754385903</v>
      </c>
      <c r="G25" s="22">
        <v>0.99892356715167296</v>
      </c>
      <c r="H25" s="22">
        <f>ABS($B25-$C25-$D25)</f>
        <v>2.5566009112913134E-2</v>
      </c>
    </row>
    <row r="26" spans="1:8" x14ac:dyDescent="0.25">
      <c r="A26" s="21">
        <v>24</v>
      </c>
      <c r="B26" s="22">
        <v>1.5800000000000002E-2</v>
      </c>
      <c r="C26" s="22">
        <v>4.2881805449724197E-2</v>
      </c>
      <c r="D26" s="22">
        <v>3.1597627094015398E-4</v>
      </c>
      <c r="E26" s="22">
        <v>0.87733007733007695</v>
      </c>
      <c r="F26" s="22">
        <v>1</v>
      </c>
      <c r="G26" s="22">
        <v>1</v>
      </c>
      <c r="H26" s="22">
        <f t="shared" si="0"/>
        <v>2.7397781720664351E-2</v>
      </c>
    </row>
    <row r="27" spans="1:8" x14ac:dyDescent="0.25">
      <c r="A27" s="21">
        <v>25</v>
      </c>
      <c r="B27" s="22">
        <v>1.4E-2</v>
      </c>
      <c r="C27" s="22">
        <v>4.32850010693073E-2</v>
      </c>
      <c r="D27" s="22">
        <v>2.27935772272758E-4</v>
      </c>
      <c r="E27" s="22">
        <v>0.87876972295576905</v>
      </c>
      <c r="F27" s="22">
        <v>1</v>
      </c>
      <c r="G27" s="22">
        <v>1</v>
      </c>
      <c r="H27" s="22">
        <f t="shared" si="0"/>
        <v>2.9512936841580059E-2</v>
      </c>
    </row>
    <row r="28" spans="1:8" x14ac:dyDescent="0.25">
      <c r="A28" s="21">
        <v>26</v>
      </c>
      <c r="B28" s="22">
        <v>1.4999999999999999E-2</v>
      </c>
      <c r="C28" s="22">
        <v>4.2895380407571702E-2</v>
      </c>
      <c r="D28" s="22">
        <v>2.9356291634030602E-4</v>
      </c>
      <c r="E28" s="22">
        <v>0.87733007733007695</v>
      </c>
      <c r="F28" s="22">
        <v>1</v>
      </c>
      <c r="G28" s="22">
        <v>0.99680198277068199</v>
      </c>
      <c r="H28" s="22">
        <f t="shared" si="0"/>
        <v>2.8188943323912009E-2</v>
      </c>
    </row>
    <row r="29" spans="1:8" x14ac:dyDescent="0.25">
      <c r="A29" s="21">
        <v>27</v>
      </c>
      <c r="B29" s="22">
        <v>1.24E-2</v>
      </c>
      <c r="C29" s="22">
        <v>4.2098086327314301E-2</v>
      </c>
      <c r="D29" s="22">
        <v>2.8523514629341602E-4</v>
      </c>
      <c r="E29" s="22">
        <v>0.87733007733007695</v>
      </c>
      <c r="F29" s="22">
        <v>1</v>
      </c>
      <c r="G29" s="22">
        <v>0.99680198277068199</v>
      </c>
      <c r="H29" s="22">
        <f t="shared" si="0"/>
        <v>2.9983321473607716E-2</v>
      </c>
    </row>
    <row r="30" spans="1:8" x14ac:dyDescent="0.25">
      <c r="A30" s="21">
        <v>28</v>
      </c>
      <c r="B30" s="22">
        <v>1.29E-2</v>
      </c>
      <c r="C30" s="22">
        <v>4.40577864646911E-2</v>
      </c>
      <c r="D30" s="22">
        <v>3.2590285991318502E-4</v>
      </c>
      <c r="E30" s="22">
        <v>0.87042957042957003</v>
      </c>
      <c r="F30" s="22">
        <v>1</v>
      </c>
      <c r="G30" s="22">
        <v>0.99680198277068199</v>
      </c>
      <c r="H30" s="22">
        <f t="shared" si="0"/>
        <v>3.1483689324604283E-2</v>
      </c>
    </row>
    <row r="31" spans="1:8" x14ac:dyDescent="0.25">
      <c r="A31" s="21">
        <v>29</v>
      </c>
      <c r="B31" s="22">
        <v>1.2800000000000001E-2</v>
      </c>
      <c r="C31" s="22">
        <v>4.3658208101987797E-2</v>
      </c>
      <c r="D31" s="22">
        <v>3.7176208570599502E-4</v>
      </c>
      <c r="E31" s="22">
        <v>0.87733007733007695</v>
      </c>
      <c r="F31" s="22">
        <v>1</v>
      </c>
      <c r="G31" s="22">
        <v>0.99680198277068199</v>
      </c>
      <c r="H31" s="22">
        <f t="shared" si="0"/>
        <v>3.1229970187693794E-2</v>
      </c>
    </row>
    <row r="32" spans="1:8" x14ac:dyDescent="0.25">
      <c r="A32" s="21">
        <v>30</v>
      </c>
      <c r="B32" s="22">
        <v>1.11E-2</v>
      </c>
      <c r="C32" s="22">
        <v>4.3887093663215603E-2</v>
      </c>
      <c r="D32" s="22">
        <v>3.4447538200765799E-4</v>
      </c>
      <c r="E32" s="22">
        <v>0.87733007733007695</v>
      </c>
      <c r="F32" s="22">
        <v>1</v>
      </c>
      <c r="G32" s="22">
        <v>0.99680198277068199</v>
      </c>
      <c r="H32" s="22">
        <f t="shared" si="0"/>
        <v>3.3131569045223262E-2</v>
      </c>
    </row>
    <row r="34" spans="2:5" x14ac:dyDescent="0.25">
      <c r="B34" s="24" t="s">
        <v>25</v>
      </c>
      <c r="E34" s="24" t="s">
        <v>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8323-7DAC-45A0-8061-73058FA2F2A6}">
  <dimension ref="A1:H32"/>
  <sheetViews>
    <sheetView topLeftCell="A2" zoomScaleNormal="100" workbookViewId="0">
      <selection sqref="A1:H32"/>
    </sheetView>
  </sheetViews>
  <sheetFormatPr defaultRowHeight="16.5" x14ac:dyDescent="0.25"/>
  <cols>
    <col min="1" max="8" width="10.625" style="24" customWidth="1"/>
  </cols>
  <sheetData>
    <row r="1" spans="1:8" ht="33" x14ac:dyDescent="0.25">
      <c r="A1" s="25" t="s">
        <v>0</v>
      </c>
      <c r="B1" s="26" t="s">
        <v>33</v>
      </c>
      <c r="C1" s="26" t="s">
        <v>22</v>
      </c>
      <c r="D1" s="26" t="s">
        <v>21</v>
      </c>
      <c r="E1" s="26" t="s">
        <v>34</v>
      </c>
      <c r="F1" s="26" t="s">
        <v>24</v>
      </c>
      <c r="G1" s="26" t="s">
        <v>35</v>
      </c>
      <c r="H1" s="26" t="s">
        <v>23</v>
      </c>
    </row>
    <row r="2" spans="1:8" x14ac:dyDescent="0.25">
      <c r="A2" s="21">
        <v>0</v>
      </c>
      <c r="B2" s="22" t="s">
        <v>15</v>
      </c>
      <c r="C2" s="22">
        <v>0.41032361984252902</v>
      </c>
      <c r="D2" s="22">
        <v>0.45608827471732999</v>
      </c>
      <c r="E2" s="22">
        <v>5.0875050875050801E-2</v>
      </c>
      <c r="F2" s="22">
        <v>0.394736842105263</v>
      </c>
      <c r="G2" s="22">
        <v>5.1877285420062397E-2</v>
      </c>
      <c r="H2" s="22" t="s">
        <v>8</v>
      </c>
    </row>
    <row r="3" spans="1:8" x14ac:dyDescent="0.25">
      <c r="A3" s="21">
        <v>1</v>
      </c>
      <c r="B3" s="22">
        <v>1.3801000000000001</v>
      </c>
      <c r="C3" s="22">
        <v>0.31427821516990601</v>
      </c>
      <c r="D3" s="22">
        <v>9.1974712908267905E-2</v>
      </c>
      <c r="E3" s="22">
        <v>0.21191639633720599</v>
      </c>
      <c r="F3" s="22">
        <v>0.89692982456140302</v>
      </c>
      <c r="G3" s="22">
        <v>0.228698369965009</v>
      </c>
      <c r="H3" s="22">
        <f>ABS($B3-$C3-$D3)</f>
        <v>0.97384707192182629</v>
      </c>
    </row>
    <row r="4" spans="1:8" x14ac:dyDescent="0.25">
      <c r="A4" s="21">
        <v>2</v>
      </c>
      <c r="B4" s="22">
        <v>0.87949999999999995</v>
      </c>
      <c r="C4" s="22">
        <v>0.26544296741485501</v>
      </c>
      <c r="D4" s="22">
        <v>3.6846455186605398E-2</v>
      </c>
      <c r="E4" s="22">
        <v>0.29916075485695698</v>
      </c>
      <c r="F4" s="22">
        <v>0.97807017543859598</v>
      </c>
      <c r="G4" s="22">
        <v>0.72523178289481605</v>
      </c>
      <c r="H4" s="22">
        <f t="shared" ref="H4:H32" si="0">ABS($B4-$C4-$D4)</f>
        <v>0.57721057739853943</v>
      </c>
    </row>
    <row r="5" spans="1:8" x14ac:dyDescent="0.25">
      <c r="A5" s="21">
        <v>3</v>
      </c>
      <c r="B5" s="22">
        <v>0.64180000000000004</v>
      </c>
      <c r="C5" s="22">
        <v>0.222495943307876</v>
      </c>
      <c r="D5" s="22">
        <v>1.6614917665719899E-2</v>
      </c>
      <c r="E5" s="22">
        <v>0.33888888888888802</v>
      </c>
      <c r="F5" s="22">
        <v>0.99342105263157898</v>
      </c>
      <c r="G5" s="22">
        <v>0.971366293773953</v>
      </c>
      <c r="H5" s="22">
        <f t="shared" si="0"/>
        <v>0.40268913902640413</v>
      </c>
    </row>
    <row r="6" spans="1:8" x14ac:dyDescent="0.25">
      <c r="A6" s="21">
        <v>4</v>
      </c>
      <c r="B6" s="22">
        <v>0.49990000000000001</v>
      </c>
      <c r="C6" s="22">
        <v>0.201443180441856</v>
      </c>
      <c r="D6" s="22">
        <v>7.7823163010179996E-3</v>
      </c>
      <c r="E6" s="22">
        <v>0.364199301342158</v>
      </c>
      <c r="F6" s="22">
        <v>0.99561403508771895</v>
      </c>
      <c r="G6" s="22">
        <v>0.98612754836447802</v>
      </c>
      <c r="H6" s="22">
        <f t="shared" si="0"/>
        <v>0.29067450325712602</v>
      </c>
    </row>
    <row r="7" spans="1:8" x14ac:dyDescent="0.25">
      <c r="A7" s="21">
        <v>5</v>
      </c>
      <c r="B7" s="22">
        <v>0.40849999999999997</v>
      </c>
      <c r="C7" s="22">
        <v>0.18789169192314101</v>
      </c>
      <c r="D7" s="22">
        <v>6.5398183651268404E-3</v>
      </c>
      <c r="E7" s="22">
        <v>0.428253459956004</v>
      </c>
      <c r="F7" s="22">
        <v>0.99561403508771895</v>
      </c>
      <c r="G7" s="22">
        <v>0.98713399930559098</v>
      </c>
      <c r="H7" s="22">
        <f t="shared" si="0"/>
        <v>0.21406848971173212</v>
      </c>
    </row>
    <row r="8" spans="1:8" x14ac:dyDescent="0.25">
      <c r="A8" s="21">
        <v>6</v>
      </c>
      <c r="B8" s="22">
        <v>0.33979999999999999</v>
      </c>
      <c r="C8" s="22">
        <v>0.17430637776851601</v>
      </c>
      <c r="D8" s="22">
        <v>3.8647949695587102E-3</v>
      </c>
      <c r="E8" s="22">
        <v>0.47268459915611799</v>
      </c>
      <c r="F8" s="22">
        <v>1</v>
      </c>
      <c r="G8" s="22">
        <v>0.99133110955200199</v>
      </c>
      <c r="H8" s="22">
        <f t="shared" si="0"/>
        <v>0.16162882726192526</v>
      </c>
    </row>
    <row r="9" spans="1:8" x14ac:dyDescent="0.25">
      <c r="A9" s="21">
        <v>7</v>
      </c>
      <c r="B9" s="22">
        <v>0.29480000000000001</v>
      </c>
      <c r="C9" s="22">
        <v>0.19944529235363001</v>
      </c>
      <c r="D9" s="22">
        <v>4.80161746963858E-3</v>
      </c>
      <c r="E9" s="22">
        <v>0.43743148323158998</v>
      </c>
      <c r="F9" s="22">
        <v>0.99561403508771895</v>
      </c>
      <c r="G9" s="22">
        <v>0.98815711491542702</v>
      </c>
      <c r="H9" s="22">
        <f t="shared" si="0"/>
        <v>9.055309017673141E-2</v>
      </c>
    </row>
    <row r="10" spans="1:8" x14ac:dyDescent="0.25">
      <c r="A10" s="21">
        <v>8</v>
      </c>
      <c r="B10" s="22">
        <v>0.2576</v>
      </c>
      <c r="C10" s="22">
        <v>0.14676472544670099</v>
      </c>
      <c r="D10" s="22">
        <v>5.1888586021959704E-3</v>
      </c>
      <c r="E10" s="22">
        <v>0.47474489795918301</v>
      </c>
      <c r="F10" s="22">
        <v>0.99780701754385903</v>
      </c>
      <c r="G10" s="22">
        <v>0.99544913044499295</v>
      </c>
      <c r="H10" s="22">
        <f t="shared" si="0"/>
        <v>0.10564641595110304</v>
      </c>
    </row>
    <row r="11" spans="1:8" x14ac:dyDescent="0.25">
      <c r="A11" s="21">
        <v>9</v>
      </c>
      <c r="B11" s="22">
        <v>0.22109999999999999</v>
      </c>
      <c r="C11" s="22">
        <v>0.14437143504619501</v>
      </c>
      <c r="D11" s="22">
        <v>3.0840290710330001E-3</v>
      </c>
      <c r="E11" s="22">
        <v>0.464753914336273</v>
      </c>
      <c r="F11" s="22">
        <v>1</v>
      </c>
      <c r="G11" s="22">
        <v>0.99765709673699898</v>
      </c>
      <c r="H11" s="22">
        <f t="shared" si="0"/>
        <v>7.3644535882771978E-2</v>
      </c>
    </row>
    <row r="12" spans="1:8" x14ac:dyDescent="0.25">
      <c r="A12" s="21">
        <v>10</v>
      </c>
      <c r="B12" s="22">
        <v>0.18090000000000001</v>
      </c>
      <c r="C12" s="22">
        <v>0.13382609188556599</v>
      </c>
      <c r="D12" s="22">
        <v>2.9275212436914401E-3</v>
      </c>
      <c r="E12" s="22">
        <v>0.48521851571091101</v>
      </c>
      <c r="F12" s="22">
        <v>1</v>
      </c>
      <c r="G12" s="22">
        <v>0.99446085799685502</v>
      </c>
      <c r="H12" s="22">
        <f t="shared" si="0"/>
        <v>4.4146386870742578E-2</v>
      </c>
    </row>
    <row r="13" spans="1:8" x14ac:dyDescent="0.25">
      <c r="A13" s="21">
        <v>11</v>
      </c>
      <c r="B13" s="22">
        <v>0.1467</v>
      </c>
      <c r="C13" s="22">
        <v>0.12573991715908001</v>
      </c>
      <c r="D13" s="22">
        <v>2.62911175377666E-3</v>
      </c>
      <c r="E13" s="22">
        <v>0.47073277599593299</v>
      </c>
      <c r="F13" s="22">
        <v>1</v>
      </c>
      <c r="G13" s="22">
        <v>0.99765709673699898</v>
      </c>
      <c r="H13" s="22">
        <f t="shared" si="0"/>
        <v>1.8330971087143332E-2</v>
      </c>
    </row>
    <row r="14" spans="1:8" x14ac:dyDescent="0.25">
      <c r="A14" s="21">
        <v>12</v>
      </c>
      <c r="B14" s="22">
        <v>0.1295</v>
      </c>
      <c r="C14" s="22">
        <v>0.123737052083015</v>
      </c>
      <c r="D14" s="22">
        <v>3.6515584215521799E-3</v>
      </c>
      <c r="E14" s="22">
        <v>0.54825375126126996</v>
      </c>
      <c r="F14" s="22">
        <v>1</v>
      </c>
      <c r="G14" s="22">
        <v>0.99338459219056197</v>
      </c>
      <c r="H14" s="22">
        <f t="shared" si="0"/>
        <v>2.1113894954328262E-3</v>
      </c>
    </row>
    <row r="15" spans="1:8" x14ac:dyDescent="0.25">
      <c r="A15" s="21">
        <v>13</v>
      </c>
      <c r="B15" s="22">
        <v>0.1066</v>
      </c>
      <c r="C15" s="22">
        <v>0.116671130061149</v>
      </c>
      <c r="D15" s="22">
        <v>2.77424044907093E-3</v>
      </c>
      <c r="E15" s="22">
        <v>0.67156509423567301</v>
      </c>
      <c r="F15" s="22">
        <v>1</v>
      </c>
      <c r="G15" s="22">
        <v>0.99446085799685502</v>
      </c>
      <c r="H15" s="22">
        <f t="shared" si="0"/>
        <v>1.2845370510219931E-2</v>
      </c>
    </row>
    <row r="16" spans="1:8" x14ac:dyDescent="0.25">
      <c r="A16" s="21">
        <v>14</v>
      </c>
      <c r="B16" s="22">
        <v>9.0999999999999998E-2</v>
      </c>
      <c r="C16" s="22">
        <v>9.3570373952388694E-2</v>
      </c>
      <c r="D16" s="22">
        <v>3.13021801412105E-3</v>
      </c>
      <c r="E16" s="22">
        <v>0.67273414416271504</v>
      </c>
      <c r="F16" s="22">
        <v>0.99780701754385903</v>
      </c>
      <c r="G16" s="22">
        <v>0.99544913044499295</v>
      </c>
      <c r="H16" s="22">
        <f t="shared" si="0"/>
        <v>5.7005919665097469E-3</v>
      </c>
    </row>
    <row r="17" spans="1:8" x14ac:dyDescent="0.25">
      <c r="A17" s="21">
        <v>15</v>
      </c>
      <c r="B17" s="22">
        <v>6.5600000000000006E-2</v>
      </c>
      <c r="C17" s="22">
        <v>9.7337976098060594E-2</v>
      </c>
      <c r="D17" s="22">
        <v>2.8983857482671699E-3</v>
      </c>
      <c r="E17" s="22">
        <v>0.77757250751576301</v>
      </c>
      <c r="F17" s="22">
        <v>1</v>
      </c>
      <c r="G17" s="22">
        <v>0.996580663958062</v>
      </c>
      <c r="H17" s="22">
        <f t="shared" si="0"/>
        <v>3.4636361846327755E-2</v>
      </c>
    </row>
    <row r="18" spans="1:8" x14ac:dyDescent="0.25">
      <c r="A18" s="21">
        <v>16</v>
      </c>
      <c r="B18" s="22">
        <v>4.8000000000000001E-2</v>
      </c>
      <c r="C18" s="22">
        <v>0.107010684907436</v>
      </c>
      <c r="D18" s="22">
        <v>2.5506692472845299E-3</v>
      </c>
      <c r="E18" s="22">
        <v>0.788478015338269</v>
      </c>
      <c r="F18" s="22">
        <v>1</v>
      </c>
      <c r="G18" s="22">
        <v>0.99765709673699898</v>
      </c>
      <c r="H18" s="22">
        <f t="shared" si="0"/>
        <v>6.1561354154720527E-2</v>
      </c>
    </row>
    <row r="19" spans="1:8" x14ac:dyDescent="0.25">
      <c r="A19" s="21">
        <v>17</v>
      </c>
      <c r="B19" s="22">
        <v>3.9399999999999998E-2</v>
      </c>
      <c r="C19" s="22">
        <v>8.9631684124469702E-2</v>
      </c>
      <c r="D19" s="22">
        <v>3.2996572554111398E-3</v>
      </c>
      <c r="E19" s="22">
        <v>0.85587032015603404</v>
      </c>
      <c r="F19" s="22">
        <v>1</v>
      </c>
      <c r="G19" s="22">
        <v>0.996580663958062</v>
      </c>
      <c r="H19" s="22">
        <f t="shared" si="0"/>
        <v>5.3531341379880845E-2</v>
      </c>
    </row>
    <row r="20" spans="1:8" x14ac:dyDescent="0.25">
      <c r="A20" s="21">
        <v>18</v>
      </c>
      <c r="B20" s="22">
        <v>3.49E-2</v>
      </c>
      <c r="C20" s="22">
        <v>0.104578971862792</v>
      </c>
      <c r="D20" s="22">
        <v>2.85500939935445E-3</v>
      </c>
      <c r="E20" s="22">
        <v>0.83262295506987005</v>
      </c>
      <c r="F20" s="22">
        <v>1</v>
      </c>
      <c r="G20" s="22">
        <v>0.996580663958062</v>
      </c>
      <c r="H20" s="22">
        <f t="shared" si="0"/>
        <v>7.2533981262146441E-2</v>
      </c>
    </row>
    <row r="21" spans="1:8" x14ac:dyDescent="0.25">
      <c r="A21" s="21">
        <v>19</v>
      </c>
      <c r="B21" s="22">
        <v>2.7900000000000001E-2</v>
      </c>
      <c r="C21" s="22">
        <v>8.1736333668231895E-2</v>
      </c>
      <c r="D21" s="22">
        <v>3.1452872790396201E-3</v>
      </c>
      <c r="E21" s="23">
        <v>0.87316442816442796</v>
      </c>
      <c r="F21" s="22">
        <v>0.99780701754385903</v>
      </c>
      <c r="G21" s="22">
        <v>0.99544913044499295</v>
      </c>
      <c r="H21" s="22">
        <f t="shared" si="0"/>
        <v>5.6981620947271515E-2</v>
      </c>
    </row>
    <row r="22" spans="1:8" x14ac:dyDescent="0.25">
      <c r="A22" s="21">
        <v>20</v>
      </c>
      <c r="B22" s="22">
        <v>2.3699999999999999E-2</v>
      </c>
      <c r="C22" s="22">
        <v>9.4461821019649506E-2</v>
      </c>
      <c r="D22" s="22">
        <v>2.5025629438459799E-3</v>
      </c>
      <c r="E22" s="22">
        <v>0.79868013551994299</v>
      </c>
      <c r="F22" s="22">
        <v>1</v>
      </c>
      <c r="G22" s="22">
        <v>0.99765709673699898</v>
      </c>
      <c r="H22" s="22">
        <f t="shared" si="0"/>
        <v>7.326438396349548E-2</v>
      </c>
    </row>
    <row r="23" spans="1:8" x14ac:dyDescent="0.25">
      <c r="A23" s="21">
        <v>21</v>
      </c>
      <c r="B23" s="22">
        <v>2.1700000000000001E-2</v>
      </c>
      <c r="C23" s="22">
        <v>9.1380923986434895E-2</v>
      </c>
      <c r="D23" s="22">
        <v>2.5358225684612898E-3</v>
      </c>
      <c r="E23" s="22">
        <v>0.838114767438075</v>
      </c>
      <c r="F23" s="22">
        <v>1</v>
      </c>
      <c r="G23" s="22">
        <v>0.99765709673699898</v>
      </c>
      <c r="H23" s="22">
        <f t="shared" si="0"/>
        <v>7.2216746554896183E-2</v>
      </c>
    </row>
    <row r="24" spans="1:8" x14ac:dyDescent="0.25">
      <c r="A24" s="21">
        <v>22</v>
      </c>
      <c r="B24" s="22">
        <v>1.8800000000000001E-2</v>
      </c>
      <c r="C24" s="22">
        <v>8.6259849369525896E-2</v>
      </c>
      <c r="D24" s="22">
        <v>2.5547577533870901E-3</v>
      </c>
      <c r="E24" s="22">
        <v>0.821304885590599</v>
      </c>
      <c r="F24" s="22">
        <v>1</v>
      </c>
      <c r="G24" s="22">
        <v>0.99765709673699898</v>
      </c>
      <c r="H24" s="22">
        <f t="shared" si="0"/>
        <v>7.0014607122912992E-2</v>
      </c>
    </row>
    <row r="25" spans="1:8" x14ac:dyDescent="0.25">
      <c r="A25" s="21">
        <v>23</v>
      </c>
      <c r="B25" s="22">
        <v>1.7299999999999999E-2</v>
      </c>
      <c r="C25" s="22">
        <v>8.4952980279922402E-2</v>
      </c>
      <c r="D25" s="22">
        <v>2.5049729738384399E-3</v>
      </c>
      <c r="E25" s="27">
        <v>0.79622996051567396</v>
      </c>
      <c r="F25" s="22">
        <v>1</v>
      </c>
      <c r="G25" s="22">
        <v>0.99765709673699898</v>
      </c>
      <c r="H25" s="22">
        <f>ABS($B25-$C25-$D25)</f>
        <v>7.0157953253760841E-2</v>
      </c>
    </row>
    <row r="26" spans="1:8" x14ac:dyDescent="0.25">
      <c r="A26" s="21">
        <v>24</v>
      </c>
      <c r="B26" s="22">
        <v>1.7000000000000001E-2</v>
      </c>
      <c r="C26" s="22">
        <v>8.9815676212310694E-2</v>
      </c>
      <c r="D26" s="22">
        <v>2.5453823618590801E-3</v>
      </c>
      <c r="E26" s="22">
        <v>0.79622996051567396</v>
      </c>
      <c r="F26" s="22">
        <v>1</v>
      </c>
      <c r="G26" s="22">
        <v>0.99765709673699898</v>
      </c>
      <c r="H26" s="22">
        <f t="shared" si="0"/>
        <v>7.5361058574169776E-2</v>
      </c>
    </row>
    <row r="27" spans="1:8" x14ac:dyDescent="0.25">
      <c r="A27" s="21">
        <v>25</v>
      </c>
      <c r="B27" s="22">
        <v>1.2800000000000001E-2</v>
      </c>
      <c r="C27" s="22">
        <v>8.5510887205600697E-2</v>
      </c>
      <c r="D27" s="22">
        <v>2.4823304265737499E-3</v>
      </c>
      <c r="E27" s="22">
        <v>0.79622996051567396</v>
      </c>
      <c r="F27" s="22">
        <v>1</v>
      </c>
      <c r="G27" s="22">
        <v>0.99765709673699898</v>
      </c>
      <c r="H27" s="22">
        <f t="shared" si="0"/>
        <v>7.5193217632174444E-2</v>
      </c>
    </row>
    <row r="28" spans="1:8" x14ac:dyDescent="0.25">
      <c r="A28" s="21">
        <v>26</v>
      </c>
      <c r="B28" s="22">
        <v>1.34E-2</v>
      </c>
      <c r="C28" s="22">
        <v>8.7846875190734794E-2</v>
      </c>
      <c r="D28" s="22">
        <v>2.48445360921323E-3</v>
      </c>
      <c r="E28" s="22">
        <v>0.80759766549240197</v>
      </c>
      <c r="F28" s="22">
        <v>1</v>
      </c>
      <c r="G28" s="22">
        <v>0.99765709673699898</v>
      </c>
      <c r="H28" s="22">
        <f t="shared" si="0"/>
        <v>7.6931328799948032E-2</v>
      </c>
    </row>
    <row r="29" spans="1:8" x14ac:dyDescent="0.25">
      <c r="A29" s="21">
        <v>27</v>
      </c>
      <c r="B29" s="22">
        <v>1.5100000000000001E-2</v>
      </c>
      <c r="C29" s="22">
        <v>8.4356971085071494E-2</v>
      </c>
      <c r="D29" s="22">
        <v>2.5452717673033402E-3</v>
      </c>
      <c r="E29" s="22">
        <v>0.79622996051567396</v>
      </c>
      <c r="F29" s="22">
        <v>1</v>
      </c>
      <c r="G29" s="22">
        <v>0.99765709673699898</v>
      </c>
      <c r="H29" s="22">
        <f t="shared" si="0"/>
        <v>7.1802242852374826E-2</v>
      </c>
    </row>
    <row r="30" spans="1:8" x14ac:dyDescent="0.25">
      <c r="A30" s="21">
        <v>28</v>
      </c>
      <c r="B30" s="22">
        <v>1.0800000000000001E-2</v>
      </c>
      <c r="C30" s="22">
        <v>8.2766085863113403E-2</v>
      </c>
      <c r="D30" s="22">
        <v>2.5855151470750501E-3</v>
      </c>
      <c r="E30" s="22">
        <v>0.805901505901505</v>
      </c>
      <c r="F30" s="22">
        <v>1</v>
      </c>
      <c r="G30" s="22">
        <v>0.996580663958062</v>
      </c>
      <c r="H30" s="22">
        <f t="shared" si="0"/>
        <v>7.4551601010188456E-2</v>
      </c>
    </row>
    <row r="31" spans="1:8" x14ac:dyDescent="0.25">
      <c r="A31" s="21">
        <v>29</v>
      </c>
      <c r="B31" s="22">
        <v>1.0699999999999999E-2</v>
      </c>
      <c r="C31" s="22">
        <v>8.2565337419509804E-2</v>
      </c>
      <c r="D31" s="22">
        <v>2.5581868831068199E-3</v>
      </c>
      <c r="E31" s="22">
        <v>0.805901505901505</v>
      </c>
      <c r="F31" s="22">
        <v>1</v>
      </c>
      <c r="G31" s="22">
        <v>0.99765709673699898</v>
      </c>
      <c r="H31" s="22">
        <f t="shared" si="0"/>
        <v>7.4423524302616617E-2</v>
      </c>
    </row>
    <row r="32" spans="1:8" x14ac:dyDescent="0.25">
      <c r="A32" s="21">
        <v>30</v>
      </c>
      <c r="B32" s="22">
        <v>1.0699999999999999E-2</v>
      </c>
      <c r="C32" s="22">
        <v>8.2959502935409504E-2</v>
      </c>
      <c r="D32" s="22">
        <v>2.5308977346867301E-3</v>
      </c>
      <c r="E32" s="22">
        <v>0.813700585129156</v>
      </c>
      <c r="F32" s="22">
        <v>1</v>
      </c>
      <c r="G32" s="22">
        <v>0.99765709673699898</v>
      </c>
      <c r="H32" s="22">
        <f t="shared" si="0"/>
        <v>7.4790400670096235E-2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110A-C302-4AD0-A9BE-8A9A9F2FE8D2}">
  <dimension ref="A1:H34"/>
  <sheetViews>
    <sheetView zoomScaleNormal="100" workbookViewId="0">
      <selection activeCell="H1" sqref="A1:H1"/>
    </sheetView>
  </sheetViews>
  <sheetFormatPr defaultRowHeight="16.5" x14ac:dyDescent="0.25"/>
  <cols>
    <col min="1" max="8" width="10.625" style="24" customWidth="1"/>
  </cols>
  <sheetData>
    <row r="1" spans="1:8" ht="33" x14ac:dyDescent="0.25">
      <c r="A1" s="25" t="s">
        <v>0</v>
      </c>
      <c r="B1" s="26" t="s">
        <v>33</v>
      </c>
      <c r="C1" s="26" t="s">
        <v>22</v>
      </c>
      <c r="D1" s="26" t="s">
        <v>21</v>
      </c>
      <c r="E1" s="26" t="s">
        <v>34</v>
      </c>
      <c r="F1" s="26" t="s">
        <v>24</v>
      </c>
      <c r="G1" s="26" t="s">
        <v>35</v>
      </c>
      <c r="H1" s="26" t="s">
        <v>23</v>
      </c>
    </row>
    <row r="2" spans="1:8" x14ac:dyDescent="0.25">
      <c r="A2" s="21">
        <v>0</v>
      </c>
      <c r="B2" s="22" t="s">
        <v>15</v>
      </c>
      <c r="C2" s="22">
        <v>0.56700509799999999</v>
      </c>
      <c r="D2" s="22">
        <v>0.66942501099999996</v>
      </c>
      <c r="E2" s="22">
        <v>4.1439477000000002E-2</v>
      </c>
      <c r="F2" s="22">
        <v>0.28508771900000002</v>
      </c>
      <c r="G2" s="22">
        <v>4.2879905000000003E-2</v>
      </c>
      <c r="H2" s="22" t="s">
        <v>8</v>
      </c>
    </row>
    <row r="3" spans="1:8" x14ac:dyDescent="0.25">
      <c r="A3" s="21">
        <v>1</v>
      </c>
      <c r="B3" s="22">
        <v>1.3057000000000001</v>
      </c>
      <c r="C3" s="22">
        <v>0.46826547400000001</v>
      </c>
      <c r="D3" s="22">
        <v>0.13079263299999999</v>
      </c>
      <c r="E3" s="22">
        <v>0.25034779499999998</v>
      </c>
      <c r="F3" s="22">
        <v>0.90131578899999998</v>
      </c>
      <c r="G3" s="22">
        <v>0.242342638</v>
      </c>
      <c r="H3" s="22">
        <f>ABS($B3-$C3-$D3)</f>
        <v>0.70664189300000002</v>
      </c>
    </row>
    <row r="4" spans="1:8" x14ac:dyDescent="0.25">
      <c r="A4" s="21">
        <v>2</v>
      </c>
      <c r="B4" s="22">
        <v>0.83189999999999997</v>
      </c>
      <c r="C4" s="22">
        <v>0.34376224900000002</v>
      </c>
      <c r="D4" s="22">
        <v>5.7431205999999999E-2</v>
      </c>
      <c r="E4" s="22">
        <v>0.340961705</v>
      </c>
      <c r="F4" s="22">
        <v>0.97587719299999998</v>
      </c>
      <c r="G4" s="22">
        <v>0.80539378100000003</v>
      </c>
      <c r="H4" s="22">
        <f t="shared" ref="H4:H32" si="0">ABS($B4-$C4-$D4)</f>
        <v>0.43070654499999994</v>
      </c>
    </row>
    <row r="5" spans="1:8" x14ac:dyDescent="0.25">
      <c r="A5" s="21">
        <v>3</v>
      </c>
      <c r="B5" s="22">
        <v>0.54720000000000002</v>
      </c>
      <c r="C5" s="22">
        <v>0.26250413099999997</v>
      </c>
      <c r="D5" s="22">
        <v>3.0834385999999998E-2</v>
      </c>
      <c r="E5" s="22">
        <v>0.36492479</v>
      </c>
      <c r="F5" s="22">
        <v>0.98026315799999997</v>
      </c>
      <c r="G5" s="22">
        <v>0.94900826500000002</v>
      </c>
      <c r="H5" s="22">
        <f t="shared" si="0"/>
        <v>0.25386148300000005</v>
      </c>
    </row>
    <row r="6" spans="1:8" x14ac:dyDescent="0.25">
      <c r="A6" s="21">
        <v>4</v>
      </c>
      <c r="B6" s="22">
        <v>0.3886</v>
      </c>
      <c r="C6" s="22">
        <v>0.22750994599999999</v>
      </c>
      <c r="D6" s="22">
        <v>1.1929207000000001E-2</v>
      </c>
      <c r="E6" s="22">
        <v>0.48498556100000001</v>
      </c>
      <c r="F6" s="22">
        <v>0.99561403500000001</v>
      </c>
      <c r="G6" s="22">
        <v>0.98743858799999995</v>
      </c>
      <c r="H6" s="22">
        <f t="shared" si="0"/>
        <v>0.14916084700000001</v>
      </c>
    </row>
    <row r="7" spans="1:8" x14ac:dyDescent="0.25">
      <c r="A7" s="21">
        <v>5</v>
      </c>
      <c r="B7" s="22">
        <v>0.28160000000000002</v>
      </c>
      <c r="C7" s="22">
        <v>0.188274741</v>
      </c>
      <c r="D7" s="22">
        <v>4.9735259999999998E-3</v>
      </c>
      <c r="E7" s="22">
        <v>0.58294999999999997</v>
      </c>
      <c r="F7" s="22">
        <v>1</v>
      </c>
      <c r="G7" s="22">
        <v>0.98934479799999997</v>
      </c>
      <c r="H7" s="22">
        <f t="shared" si="0"/>
        <v>8.8351733000000016E-2</v>
      </c>
    </row>
    <row r="8" spans="1:8" x14ac:dyDescent="0.25">
      <c r="A8" s="21">
        <v>6</v>
      </c>
      <c r="B8" s="22">
        <v>0.21429999999999999</v>
      </c>
      <c r="C8" s="22">
        <v>0.16264700900000001</v>
      </c>
      <c r="D8" s="22">
        <v>3.7124430000000002E-3</v>
      </c>
      <c r="E8" s="22">
        <v>0.60262536099999997</v>
      </c>
      <c r="F8" s="22">
        <v>1</v>
      </c>
      <c r="G8" s="22">
        <v>0.99765709700000005</v>
      </c>
      <c r="H8" s="22">
        <f t="shared" si="0"/>
        <v>4.7940547999999979E-2</v>
      </c>
    </row>
    <row r="9" spans="1:8" x14ac:dyDescent="0.25">
      <c r="A9" s="21">
        <v>7</v>
      </c>
      <c r="B9" s="22">
        <v>0.1699</v>
      </c>
      <c r="C9" s="22">
        <v>0.15656030200000001</v>
      </c>
      <c r="D9" s="22">
        <v>2.3662039999999998E-3</v>
      </c>
      <c r="E9" s="22">
        <v>0.617130489</v>
      </c>
      <c r="F9" s="22">
        <v>1</v>
      </c>
      <c r="G9" s="22">
        <v>0.996731425</v>
      </c>
      <c r="H9" s="22">
        <f t="shared" si="0"/>
        <v>1.0973493999999983E-2</v>
      </c>
    </row>
    <row r="10" spans="1:8" x14ac:dyDescent="0.25">
      <c r="A10" s="21">
        <v>8</v>
      </c>
      <c r="B10" s="22">
        <v>0.1358</v>
      </c>
      <c r="C10" s="22">
        <v>0.129810438</v>
      </c>
      <c r="D10" s="22">
        <v>5.3401710000000003E-3</v>
      </c>
      <c r="E10" s="22">
        <v>0.611786304</v>
      </c>
      <c r="F10" s="22">
        <v>0.99780701800000005</v>
      </c>
      <c r="G10" s="22">
        <v>0.99187947600000004</v>
      </c>
      <c r="H10" s="22">
        <f t="shared" si="0"/>
        <v>6.493910000000035E-4</v>
      </c>
    </row>
    <row r="11" spans="1:8" x14ac:dyDescent="0.25">
      <c r="A11" s="21">
        <v>9</v>
      </c>
      <c r="B11" s="22">
        <v>0.1119</v>
      </c>
      <c r="C11" s="22">
        <v>0.16206821799999999</v>
      </c>
      <c r="D11" s="22">
        <v>1.6728299999999999E-3</v>
      </c>
      <c r="E11" s="22">
        <v>0.58686533299999999</v>
      </c>
      <c r="F11" s="22">
        <v>1</v>
      </c>
      <c r="G11" s="22">
        <v>0.996731425</v>
      </c>
      <c r="H11" s="22">
        <f t="shared" si="0"/>
        <v>5.1841047999999987E-2</v>
      </c>
    </row>
    <row r="12" spans="1:8" x14ac:dyDescent="0.25">
      <c r="A12" s="21">
        <v>10</v>
      </c>
      <c r="B12" s="22">
        <v>9.0800000000000006E-2</v>
      </c>
      <c r="C12" s="22">
        <v>0.127371714</v>
      </c>
      <c r="D12" s="22">
        <v>1.336414E-3</v>
      </c>
      <c r="E12" s="22">
        <v>0.60853670100000001</v>
      </c>
      <c r="F12" s="22">
        <v>1</v>
      </c>
      <c r="G12" s="22">
        <v>0.996731425</v>
      </c>
      <c r="H12" s="22">
        <f t="shared" si="0"/>
        <v>3.7908127999999992E-2</v>
      </c>
    </row>
    <row r="13" spans="1:8" x14ac:dyDescent="0.25">
      <c r="A13" s="21">
        <v>11</v>
      </c>
      <c r="B13" s="22">
        <v>7.8600000000000003E-2</v>
      </c>
      <c r="C13" s="22">
        <v>0.12793666100000001</v>
      </c>
      <c r="D13" s="22">
        <v>2.3159399999999998E-3</v>
      </c>
      <c r="E13" s="22">
        <v>0.71669907399999999</v>
      </c>
      <c r="F13" s="22">
        <v>1</v>
      </c>
      <c r="G13" s="22">
        <v>0.99765709700000005</v>
      </c>
      <c r="H13" s="22">
        <f t="shared" si="0"/>
        <v>5.1652601000000006E-2</v>
      </c>
    </row>
    <row r="14" spans="1:8" x14ac:dyDescent="0.25">
      <c r="A14" s="21">
        <v>12</v>
      </c>
      <c r="B14" s="22">
        <v>6.6100000000000006E-2</v>
      </c>
      <c r="C14" s="22">
        <v>0.14103685299999999</v>
      </c>
      <c r="D14" s="22">
        <v>1.3148739999999999E-3</v>
      </c>
      <c r="E14" s="22">
        <v>0.61121745699999996</v>
      </c>
      <c r="F14" s="22">
        <v>1</v>
      </c>
      <c r="G14" s="22">
        <v>0.996731425</v>
      </c>
      <c r="H14" s="22">
        <f t="shared" si="0"/>
        <v>7.6251726999999977E-2</v>
      </c>
    </row>
    <row r="15" spans="1:8" x14ac:dyDescent="0.25">
      <c r="A15" s="21">
        <v>13</v>
      </c>
      <c r="B15" s="22">
        <v>5.3499999999999999E-2</v>
      </c>
      <c r="C15" s="22">
        <v>0.122161403</v>
      </c>
      <c r="D15" s="22">
        <v>1.323357E-3</v>
      </c>
      <c r="E15" s="22">
        <v>0.70972200699999999</v>
      </c>
      <c r="F15" s="22">
        <v>1</v>
      </c>
      <c r="G15" s="22">
        <v>0.996731425</v>
      </c>
      <c r="H15" s="22">
        <f t="shared" si="0"/>
        <v>6.9984760000000007E-2</v>
      </c>
    </row>
    <row r="16" spans="1:8" x14ac:dyDescent="0.25">
      <c r="A16" s="21">
        <v>14</v>
      </c>
      <c r="B16" s="22">
        <v>5.0799999999999998E-2</v>
      </c>
      <c r="C16" s="22">
        <v>0.121950604</v>
      </c>
      <c r="D16" s="22">
        <v>3.1993289999999999E-3</v>
      </c>
      <c r="E16" s="22">
        <v>0.721126826</v>
      </c>
      <c r="F16" s="22">
        <v>1</v>
      </c>
      <c r="G16" s="22">
        <v>0.99656250099999999</v>
      </c>
      <c r="H16" s="22">
        <f t="shared" si="0"/>
        <v>7.4349933000000007E-2</v>
      </c>
    </row>
    <row r="17" spans="1:8" x14ac:dyDescent="0.25">
      <c r="A17" s="21">
        <v>15</v>
      </c>
      <c r="B17" s="22">
        <v>4.7399999999999998E-2</v>
      </c>
      <c r="C17" s="22">
        <v>0.123314403</v>
      </c>
      <c r="D17" s="22">
        <v>2.8582709999999999E-3</v>
      </c>
      <c r="E17" s="22">
        <v>0.73157859700000005</v>
      </c>
      <c r="F17" s="22">
        <v>1</v>
      </c>
      <c r="G17" s="22">
        <v>0.99656250099999999</v>
      </c>
      <c r="H17" s="22">
        <f t="shared" si="0"/>
        <v>7.8772674000000001E-2</v>
      </c>
    </row>
    <row r="18" spans="1:8" x14ac:dyDescent="0.25">
      <c r="A18" s="21">
        <v>16</v>
      </c>
      <c r="B18" s="22">
        <v>4.1700000000000001E-2</v>
      </c>
      <c r="C18" s="22">
        <v>0.11662299199999999</v>
      </c>
      <c r="D18" s="22">
        <v>2.7325740000000002E-3</v>
      </c>
      <c r="E18" s="22">
        <v>0.688627824</v>
      </c>
      <c r="F18" s="22">
        <v>1</v>
      </c>
      <c r="G18" s="22">
        <v>0.99656250099999999</v>
      </c>
      <c r="H18" s="22">
        <f t="shared" si="0"/>
        <v>7.7655565999999995E-2</v>
      </c>
    </row>
    <row r="19" spans="1:8" x14ac:dyDescent="0.25">
      <c r="A19" s="21">
        <v>17</v>
      </c>
      <c r="B19" s="22">
        <v>3.7100000000000001E-2</v>
      </c>
      <c r="C19" s="22">
        <v>0.114526659</v>
      </c>
      <c r="D19" s="22">
        <v>1.3313540000000001E-3</v>
      </c>
      <c r="E19" s="22">
        <v>0.72909191900000003</v>
      </c>
      <c r="F19" s="22">
        <v>1</v>
      </c>
      <c r="G19" s="22">
        <v>0.99765709700000005</v>
      </c>
      <c r="H19" s="22">
        <f t="shared" si="0"/>
        <v>7.8758013000000016E-2</v>
      </c>
    </row>
    <row r="20" spans="1:8" x14ac:dyDescent="0.25">
      <c r="A20" s="21">
        <v>18</v>
      </c>
      <c r="B20" s="22">
        <v>3.3500000000000002E-2</v>
      </c>
      <c r="C20" s="22">
        <v>0.113926552</v>
      </c>
      <c r="D20" s="22">
        <v>1.805629E-3</v>
      </c>
      <c r="E20" s="22">
        <v>0.72241544199999996</v>
      </c>
      <c r="F20" s="22">
        <v>1</v>
      </c>
      <c r="G20" s="22">
        <v>0.99765709700000005</v>
      </c>
      <c r="H20" s="22">
        <f t="shared" si="0"/>
        <v>8.2232181000000001E-2</v>
      </c>
    </row>
    <row r="21" spans="1:8" x14ac:dyDescent="0.25">
      <c r="A21" s="21">
        <v>19</v>
      </c>
      <c r="B21" s="22">
        <v>3.2000000000000001E-2</v>
      </c>
      <c r="C21" s="22">
        <v>0.124470413</v>
      </c>
      <c r="D21" s="22">
        <v>2.30488E-3</v>
      </c>
      <c r="E21" s="22">
        <v>0.70535188199999999</v>
      </c>
      <c r="F21" s="22">
        <v>1</v>
      </c>
      <c r="G21" s="22">
        <v>0.99765709700000005</v>
      </c>
      <c r="H21" s="22">
        <f t="shared" si="0"/>
        <v>9.4775292999999997E-2</v>
      </c>
    </row>
    <row r="22" spans="1:8" x14ac:dyDescent="0.25">
      <c r="A22" s="21">
        <v>20</v>
      </c>
      <c r="B22" s="22">
        <v>3.1399999999999997E-2</v>
      </c>
      <c r="C22" s="22">
        <v>0.11874963299999999</v>
      </c>
      <c r="D22" s="22">
        <v>2.4275059999999998E-3</v>
      </c>
      <c r="E22" s="22">
        <v>0.85747160499999997</v>
      </c>
      <c r="F22" s="22">
        <v>1</v>
      </c>
      <c r="G22" s="22">
        <v>0.99765709700000005</v>
      </c>
      <c r="H22" s="22">
        <f t="shared" si="0"/>
        <v>8.9777138999999992E-2</v>
      </c>
    </row>
    <row r="23" spans="1:8" x14ac:dyDescent="0.25">
      <c r="A23" s="21">
        <v>21</v>
      </c>
      <c r="B23" s="22">
        <v>2.6100000000000002E-2</v>
      </c>
      <c r="C23" s="22">
        <v>0.106838778</v>
      </c>
      <c r="D23" s="22">
        <v>2.5965559999999999E-3</v>
      </c>
      <c r="E23" s="22">
        <v>0.74098670799999999</v>
      </c>
      <c r="F23" s="22">
        <v>1</v>
      </c>
      <c r="G23" s="22">
        <v>0.99765709700000005</v>
      </c>
      <c r="H23" s="22">
        <f t="shared" si="0"/>
        <v>8.3335333999999997E-2</v>
      </c>
    </row>
    <row r="24" spans="1:8" x14ac:dyDescent="0.25">
      <c r="A24" s="21">
        <v>22</v>
      </c>
      <c r="B24" s="22">
        <v>2.47E-2</v>
      </c>
      <c r="C24" s="22">
        <v>0.124612875</v>
      </c>
      <c r="D24" s="22">
        <v>2.7136489999999998E-3</v>
      </c>
      <c r="E24" s="22">
        <v>0.85747160499999997</v>
      </c>
      <c r="F24" s="22">
        <v>1</v>
      </c>
      <c r="G24" s="22">
        <v>0.99765709700000005</v>
      </c>
      <c r="H24" s="22">
        <f t="shared" si="0"/>
        <v>0.102626524</v>
      </c>
    </row>
    <row r="25" spans="1:8" x14ac:dyDescent="0.25">
      <c r="A25" s="21">
        <v>23</v>
      </c>
      <c r="B25" s="22">
        <v>2.4500000000000001E-2</v>
      </c>
      <c r="C25" s="22">
        <v>0.110178418</v>
      </c>
      <c r="D25" s="22">
        <v>2.749853E-3</v>
      </c>
      <c r="E25" s="23">
        <v>0.90479130900000004</v>
      </c>
      <c r="F25" s="22">
        <v>1</v>
      </c>
      <c r="G25" s="22">
        <v>0.99765709700000005</v>
      </c>
      <c r="H25" s="22">
        <f>ABS($B25-$C25-$D25)</f>
        <v>8.8428271000000003E-2</v>
      </c>
    </row>
    <row r="26" spans="1:8" x14ac:dyDescent="0.25">
      <c r="A26" s="21">
        <v>24</v>
      </c>
      <c r="B26" s="22">
        <v>2.2200000000000001E-2</v>
      </c>
      <c r="C26" s="22">
        <v>0.123948567</v>
      </c>
      <c r="D26" s="22">
        <v>2.962793E-3</v>
      </c>
      <c r="E26" s="22">
        <v>0.81436304699999995</v>
      </c>
      <c r="F26" s="22">
        <v>1</v>
      </c>
      <c r="G26" s="22">
        <v>0.99765709700000005</v>
      </c>
      <c r="H26" s="22">
        <f t="shared" si="0"/>
        <v>0.10471136</v>
      </c>
    </row>
    <row r="27" spans="1:8" x14ac:dyDescent="0.25">
      <c r="A27" s="21">
        <v>25</v>
      </c>
      <c r="B27" s="22">
        <v>1.9699999999999999E-2</v>
      </c>
      <c r="C27" s="22">
        <v>0.11192861899999999</v>
      </c>
      <c r="D27" s="22">
        <v>3.1305220000000002E-3</v>
      </c>
      <c r="E27" s="22">
        <v>0.83843646500000002</v>
      </c>
      <c r="F27" s="22">
        <v>1</v>
      </c>
      <c r="G27" s="22">
        <v>0.99765709700000005</v>
      </c>
      <c r="H27" s="22">
        <f t="shared" si="0"/>
        <v>9.5359140999999994E-2</v>
      </c>
    </row>
    <row r="28" spans="1:8" x14ac:dyDescent="0.25">
      <c r="A28" s="21">
        <v>26</v>
      </c>
      <c r="B28" s="22">
        <v>2.12E-2</v>
      </c>
      <c r="C28" s="22">
        <v>0.114673361</v>
      </c>
      <c r="D28" s="22">
        <v>3.1973420000000002E-3</v>
      </c>
      <c r="E28" s="22">
        <v>0.83858488900000006</v>
      </c>
      <c r="F28" s="22">
        <v>1</v>
      </c>
      <c r="G28" s="22">
        <v>0.99765709700000005</v>
      </c>
      <c r="H28" s="22">
        <f t="shared" si="0"/>
        <v>9.6670703000000011E-2</v>
      </c>
    </row>
    <row r="29" spans="1:8" x14ac:dyDescent="0.25">
      <c r="A29" s="21">
        <v>27</v>
      </c>
      <c r="B29" s="22">
        <v>1.7899999999999999E-2</v>
      </c>
      <c r="C29" s="22">
        <v>0.111163609</v>
      </c>
      <c r="D29" s="22">
        <v>3.2762720000000002E-3</v>
      </c>
      <c r="E29" s="22">
        <v>0.82204667899999995</v>
      </c>
      <c r="F29" s="22">
        <v>1</v>
      </c>
      <c r="G29" s="22">
        <v>0.99765709700000005</v>
      </c>
      <c r="H29" s="22">
        <f t="shared" si="0"/>
        <v>9.6539880999999994E-2</v>
      </c>
    </row>
    <row r="30" spans="1:8" x14ac:dyDescent="0.25">
      <c r="A30" s="21">
        <v>28</v>
      </c>
      <c r="B30" s="22">
        <v>1.7100000000000001E-2</v>
      </c>
      <c r="C30" s="22">
        <v>0.109119304</v>
      </c>
      <c r="D30" s="22">
        <v>3.2481599999999999E-3</v>
      </c>
      <c r="E30" s="22">
        <v>0.83328495000000002</v>
      </c>
      <c r="F30" s="22">
        <v>1</v>
      </c>
      <c r="G30" s="22">
        <v>0.99765709700000005</v>
      </c>
      <c r="H30" s="22">
        <f t="shared" si="0"/>
        <v>9.5267463999999996E-2</v>
      </c>
    </row>
    <row r="31" spans="1:8" x14ac:dyDescent="0.25">
      <c r="A31" s="21">
        <v>29</v>
      </c>
      <c r="B31" s="22">
        <v>1.67E-2</v>
      </c>
      <c r="C31" s="22">
        <v>0.111691155</v>
      </c>
      <c r="D31" s="22">
        <v>3.2517499999999999E-3</v>
      </c>
      <c r="E31" s="22">
        <v>0.81760944899999999</v>
      </c>
      <c r="F31" s="22">
        <v>1</v>
      </c>
      <c r="G31" s="22">
        <v>0.99765709700000005</v>
      </c>
      <c r="H31" s="22">
        <f t="shared" si="0"/>
        <v>9.8242904999999991E-2</v>
      </c>
    </row>
    <row r="32" spans="1:8" x14ac:dyDescent="0.25">
      <c r="A32" s="21">
        <v>30</v>
      </c>
      <c r="B32" s="22">
        <v>1.6500000000000001E-2</v>
      </c>
      <c r="C32" s="22">
        <v>0.112094969</v>
      </c>
      <c r="D32" s="22">
        <v>3.2831169999999999E-3</v>
      </c>
      <c r="E32" s="22">
        <v>0.81760944899999999</v>
      </c>
      <c r="F32" s="22">
        <v>1</v>
      </c>
      <c r="G32" s="22">
        <v>0.99765709700000005</v>
      </c>
      <c r="H32" s="22">
        <f t="shared" si="0"/>
        <v>9.8878086000000004E-2</v>
      </c>
    </row>
    <row r="34" spans="2:5" x14ac:dyDescent="0.25">
      <c r="B34" s="24" t="s">
        <v>26</v>
      </c>
      <c r="E34" s="24" t="s">
        <v>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F382-2538-4E41-A738-B52527D342D4}">
  <dimension ref="A1:H34"/>
  <sheetViews>
    <sheetView topLeftCell="A3" zoomScaleNormal="100" workbookViewId="0">
      <selection sqref="A1:H32"/>
    </sheetView>
  </sheetViews>
  <sheetFormatPr defaultRowHeight="16.5" x14ac:dyDescent="0.25"/>
  <cols>
    <col min="1" max="8" width="10.625" style="24" customWidth="1"/>
  </cols>
  <sheetData>
    <row r="1" spans="1:8" ht="33" x14ac:dyDescent="0.25">
      <c r="A1" s="25" t="s">
        <v>0</v>
      </c>
      <c r="B1" s="26" t="s">
        <v>33</v>
      </c>
      <c r="C1" s="26" t="s">
        <v>22</v>
      </c>
      <c r="D1" s="26" t="s">
        <v>21</v>
      </c>
      <c r="E1" s="26" t="s">
        <v>34</v>
      </c>
      <c r="F1" s="26" t="s">
        <v>24</v>
      </c>
      <c r="G1" s="26" t="s">
        <v>35</v>
      </c>
      <c r="H1" s="26" t="s">
        <v>23</v>
      </c>
    </row>
    <row r="2" spans="1:8" x14ac:dyDescent="0.25">
      <c r="A2" s="21">
        <v>0</v>
      </c>
      <c r="B2" s="22" t="s">
        <v>15</v>
      </c>
      <c r="C2" s="22">
        <v>0.77677977085113503</v>
      </c>
      <c r="D2" s="22">
        <v>0.95834684371948198</v>
      </c>
      <c r="E2" s="22">
        <v>2.7428571428571399E-2</v>
      </c>
      <c r="F2" s="22">
        <v>0.47587719298245601</v>
      </c>
      <c r="G2" s="22">
        <v>1.68293070253854E-2</v>
      </c>
      <c r="H2" s="22" t="s">
        <v>8</v>
      </c>
    </row>
    <row r="3" spans="1:8" x14ac:dyDescent="0.25">
      <c r="A3" s="21">
        <v>1</v>
      </c>
      <c r="B3" s="22">
        <v>1.3494999999999999</v>
      </c>
      <c r="C3" s="22">
        <v>0.60250949859619096</v>
      </c>
      <c r="D3" s="22">
        <v>0.179973855614662</v>
      </c>
      <c r="E3" s="22">
        <v>0.18785865297493201</v>
      </c>
      <c r="F3" s="22">
        <v>0.88377192982456099</v>
      </c>
      <c r="G3" s="22">
        <v>0.16717406559172099</v>
      </c>
      <c r="H3" s="22">
        <f>ABS($B3-$C3-$D3)</f>
        <v>0.56701664578914701</v>
      </c>
    </row>
    <row r="4" spans="1:8" x14ac:dyDescent="0.25">
      <c r="A4" s="21">
        <v>2</v>
      </c>
      <c r="B4" s="22">
        <v>0.82879999999999998</v>
      </c>
      <c r="C4" s="22">
        <v>0.48300272226333602</v>
      </c>
      <c r="D4" s="22">
        <v>7.6623462140560095E-2</v>
      </c>
      <c r="E4" s="22">
        <v>0.34645656109070699</v>
      </c>
      <c r="F4" s="22">
        <v>0.96929824561403499</v>
      </c>
      <c r="G4" s="22">
        <v>0.76627152603279902</v>
      </c>
      <c r="H4" s="22">
        <f t="shared" ref="H4:H32" si="0">ABS($B4-$C4-$D4)</f>
        <v>0.26917381559610387</v>
      </c>
    </row>
    <row r="5" spans="1:8" x14ac:dyDescent="0.25">
      <c r="A5" s="21">
        <v>3</v>
      </c>
      <c r="B5" s="22">
        <v>0.58199999999999996</v>
      </c>
      <c r="C5" s="22">
        <v>0.36798542737960799</v>
      </c>
      <c r="D5" s="22">
        <v>4.8198349773883799E-2</v>
      </c>
      <c r="E5" s="22">
        <v>0.400658534760158</v>
      </c>
      <c r="F5" s="22">
        <v>0.98684210526315697</v>
      </c>
      <c r="G5" s="22">
        <v>0.90291380395267495</v>
      </c>
      <c r="H5" s="22">
        <f t="shared" si="0"/>
        <v>0.16581622284650818</v>
      </c>
    </row>
    <row r="6" spans="1:8" x14ac:dyDescent="0.25">
      <c r="A6" s="21">
        <v>4</v>
      </c>
      <c r="B6" s="22">
        <v>0.41589999999999999</v>
      </c>
      <c r="C6" s="22">
        <v>0.31644549965858398</v>
      </c>
      <c r="D6" s="22">
        <v>1.8921563401818199E-2</v>
      </c>
      <c r="E6" s="22">
        <v>0.433509964523208</v>
      </c>
      <c r="F6" s="22">
        <v>0.99561403508771895</v>
      </c>
      <c r="G6" s="22">
        <v>0.98841408431250599</v>
      </c>
      <c r="H6" s="22">
        <f t="shared" si="0"/>
        <v>8.0532936939597816E-2</v>
      </c>
    </row>
    <row r="7" spans="1:8" x14ac:dyDescent="0.25">
      <c r="A7" s="21">
        <v>5</v>
      </c>
      <c r="B7" s="22">
        <v>0.315</v>
      </c>
      <c r="C7" s="22">
        <v>0.27416464686393699</v>
      </c>
      <c r="D7" s="22">
        <v>8.8502559810876794E-3</v>
      </c>
      <c r="E7" s="22">
        <v>0.451579682621496</v>
      </c>
      <c r="F7" s="22">
        <v>1</v>
      </c>
      <c r="G7" s="22">
        <v>0.99353535353535305</v>
      </c>
      <c r="H7" s="22">
        <f t="shared" si="0"/>
        <v>3.1985097154975335E-2</v>
      </c>
    </row>
    <row r="8" spans="1:8" x14ac:dyDescent="0.25">
      <c r="A8" s="21">
        <v>6</v>
      </c>
      <c r="B8" s="22">
        <v>0.246</v>
      </c>
      <c r="C8" s="22">
        <v>0.253065675497055</v>
      </c>
      <c r="D8" s="22">
        <v>7.32825743034482E-3</v>
      </c>
      <c r="E8" s="22">
        <v>0.51543900030827605</v>
      </c>
      <c r="F8" s="22">
        <v>0.99780701754385903</v>
      </c>
      <c r="G8" s="22">
        <v>0.99544913044499295</v>
      </c>
      <c r="H8" s="22">
        <f t="shared" si="0"/>
        <v>1.4393932927399822E-2</v>
      </c>
    </row>
    <row r="9" spans="1:8" x14ac:dyDescent="0.25">
      <c r="A9" s="21">
        <v>7</v>
      </c>
      <c r="B9" s="22">
        <v>0.20069999999999999</v>
      </c>
      <c r="C9" s="22">
        <v>0.244457647204399</v>
      </c>
      <c r="D9" s="22">
        <v>4.9384771846234798E-3</v>
      </c>
      <c r="E9" s="22">
        <v>0.46896424258853098</v>
      </c>
      <c r="F9" s="22">
        <v>1</v>
      </c>
      <c r="G9" s="22">
        <v>0.99247712070522598</v>
      </c>
      <c r="H9" s="22">
        <f t="shared" si="0"/>
        <v>4.8696124389022488E-2</v>
      </c>
    </row>
    <row r="10" spans="1:8" x14ac:dyDescent="0.25">
      <c r="A10" s="21">
        <v>8</v>
      </c>
      <c r="B10" s="22">
        <v>0.16819999999999999</v>
      </c>
      <c r="C10" s="22">
        <v>0.22309969365596699</v>
      </c>
      <c r="D10" s="22">
        <v>3.82819329388439E-3</v>
      </c>
      <c r="E10" s="22">
        <v>0.59490051853114101</v>
      </c>
      <c r="F10" s="22">
        <v>1</v>
      </c>
      <c r="G10" s="22">
        <v>0.99765709673699898</v>
      </c>
      <c r="H10" s="22">
        <f t="shared" si="0"/>
        <v>5.8727886949851392E-2</v>
      </c>
    </row>
    <row r="11" spans="1:8" x14ac:dyDescent="0.25">
      <c r="A11" s="21">
        <v>9</v>
      </c>
      <c r="B11" s="22">
        <v>0.15529999999999999</v>
      </c>
      <c r="C11" s="22">
        <v>0.19999887049198101</v>
      </c>
      <c r="D11" s="22">
        <v>2.8558529447764102E-3</v>
      </c>
      <c r="E11" s="22">
        <v>0.59889845874500602</v>
      </c>
      <c r="F11" s="22">
        <v>1</v>
      </c>
      <c r="G11" s="22">
        <v>0.99765709673699898</v>
      </c>
      <c r="H11" s="22">
        <f t="shared" si="0"/>
        <v>4.7554723436757422E-2</v>
      </c>
    </row>
    <row r="12" spans="1:8" x14ac:dyDescent="0.25">
      <c r="A12" s="21">
        <v>10</v>
      </c>
      <c r="B12" s="22">
        <v>0.13300000000000001</v>
      </c>
      <c r="C12" s="22">
        <v>0.22698670625686601</v>
      </c>
      <c r="D12" s="22">
        <v>5.2749072201549998E-3</v>
      </c>
      <c r="E12" s="22">
        <v>0.54780890133629501</v>
      </c>
      <c r="F12" s="22">
        <v>0.99780701754385903</v>
      </c>
      <c r="G12" s="22">
        <v>0.99544913044499295</v>
      </c>
      <c r="H12" s="22">
        <f t="shared" si="0"/>
        <v>9.9261613477021005E-2</v>
      </c>
    </row>
    <row r="13" spans="1:8" x14ac:dyDescent="0.25">
      <c r="A13" s="21">
        <v>11</v>
      </c>
      <c r="B13" s="22">
        <v>0.1051</v>
      </c>
      <c r="C13" s="22">
        <v>0.15458704531192699</v>
      </c>
      <c r="D13" s="22">
        <v>3.8023414090275699E-3</v>
      </c>
      <c r="E13" s="22">
        <v>0.61747421492113097</v>
      </c>
      <c r="F13" s="22">
        <v>1</v>
      </c>
      <c r="G13" s="22">
        <v>0.99765709673699898</v>
      </c>
      <c r="H13" s="22">
        <f t="shared" si="0"/>
        <v>5.3289386720954561E-2</v>
      </c>
    </row>
    <row r="14" spans="1:8" x14ac:dyDescent="0.25">
      <c r="A14" s="21">
        <v>12</v>
      </c>
      <c r="B14" s="22">
        <v>9.7699999999999995E-2</v>
      </c>
      <c r="C14" s="22">
        <v>0.169045150279998</v>
      </c>
      <c r="D14" s="22">
        <v>3.7223286926746299E-3</v>
      </c>
      <c r="E14" s="22">
        <v>0.61935440954529797</v>
      </c>
      <c r="F14" s="22">
        <v>1</v>
      </c>
      <c r="G14" s="22">
        <v>0.99353535353535305</v>
      </c>
      <c r="H14" s="22">
        <f t="shared" si="0"/>
        <v>7.506747897267263E-2</v>
      </c>
    </row>
    <row r="15" spans="1:8" x14ac:dyDescent="0.25">
      <c r="A15" s="21">
        <v>13</v>
      </c>
      <c r="B15" s="22">
        <v>8.2100000000000006E-2</v>
      </c>
      <c r="C15" s="22">
        <v>0.183036133646965</v>
      </c>
      <c r="D15" s="22">
        <v>4.0850336663424899E-3</v>
      </c>
      <c r="E15" s="22">
        <v>0.61726445993210899</v>
      </c>
      <c r="F15" s="22">
        <v>1</v>
      </c>
      <c r="G15" s="22">
        <v>0.99765709673699898</v>
      </c>
      <c r="H15" s="22">
        <f t="shared" si="0"/>
        <v>0.10502116731330749</v>
      </c>
    </row>
    <row r="16" spans="1:8" x14ac:dyDescent="0.25">
      <c r="A16" s="21">
        <v>14</v>
      </c>
      <c r="B16" s="22">
        <v>7.2499999999999995E-2</v>
      </c>
      <c r="C16" s="22">
        <v>0.18029522895812899</v>
      </c>
      <c r="D16" s="22">
        <v>3.6954327952116702E-3</v>
      </c>
      <c r="E16" s="22">
        <v>0.61348290639894798</v>
      </c>
      <c r="F16" s="22">
        <v>1</v>
      </c>
      <c r="G16" s="22">
        <v>0.99765709673699898</v>
      </c>
      <c r="H16" s="22">
        <f t="shared" si="0"/>
        <v>0.11149066175334067</v>
      </c>
    </row>
    <row r="17" spans="1:8" x14ac:dyDescent="0.25">
      <c r="A17" s="21">
        <v>15</v>
      </c>
      <c r="B17" s="22">
        <v>7.0699999999999999E-2</v>
      </c>
      <c r="C17" s="22">
        <v>0.15520639717578799</v>
      </c>
      <c r="D17" s="22">
        <v>3.6513537634164E-3</v>
      </c>
      <c r="E17" s="22">
        <v>0.61047780236096205</v>
      </c>
      <c r="F17" s="22">
        <v>1</v>
      </c>
      <c r="G17" s="22">
        <v>0.99765709673699898</v>
      </c>
      <c r="H17" s="22">
        <f t="shared" si="0"/>
        <v>8.8157750939204388E-2</v>
      </c>
    </row>
    <row r="18" spans="1:8" x14ac:dyDescent="0.25">
      <c r="A18" s="21">
        <v>16</v>
      </c>
      <c r="B18" s="22">
        <v>6.08E-2</v>
      </c>
      <c r="C18" s="22">
        <v>0.187649130821228</v>
      </c>
      <c r="D18" s="22">
        <v>3.0547047499567201E-3</v>
      </c>
      <c r="E18" s="22">
        <v>0.61880344131865395</v>
      </c>
      <c r="F18" s="22">
        <v>1</v>
      </c>
      <c r="G18" s="22">
        <v>0.99765709673699898</v>
      </c>
      <c r="H18" s="22">
        <f t="shared" si="0"/>
        <v>0.12990383557118473</v>
      </c>
    </row>
    <row r="19" spans="1:8" x14ac:dyDescent="0.25">
      <c r="A19" s="21">
        <v>17</v>
      </c>
      <c r="B19" s="22">
        <v>6.5000000000000002E-2</v>
      </c>
      <c r="C19" s="22">
        <v>0.16803085803985501</v>
      </c>
      <c r="D19" s="22">
        <v>5.67081104964017E-3</v>
      </c>
      <c r="E19" s="22">
        <v>0.60637127936899105</v>
      </c>
      <c r="F19" s="22">
        <v>0.99780701754385903</v>
      </c>
      <c r="G19" s="22">
        <v>0.99544913044499295</v>
      </c>
      <c r="H19" s="22">
        <f t="shared" si="0"/>
        <v>0.10870166908949518</v>
      </c>
    </row>
    <row r="20" spans="1:8" x14ac:dyDescent="0.25">
      <c r="A20" s="21">
        <v>18</v>
      </c>
      <c r="B20" s="22">
        <v>0.06</v>
      </c>
      <c r="C20" s="22">
        <v>0.186032488942146</v>
      </c>
      <c r="D20" s="22">
        <v>4.7293100506067198E-3</v>
      </c>
      <c r="E20" s="22">
        <v>0.61646832699464205</v>
      </c>
      <c r="F20" s="22">
        <v>1</v>
      </c>
      <c r="G20" s="22">
        <v>0.99656250125088297</v>
      </c>
      <c r="H20" s="22">
        <f t="shared" si="0"/>
        <v>0.13076179899275273</v>
      </c>
    </row>
    <row r="21" spans="1:8" x14ac:dyDescent="0.25">
      <c r="A21" s="21">
        <v>19</v>
      </c>
      <c r="B21" s="22">
        <v>5.4800000000000001E-2</v>
      </c>
      <c r="C21" s="22">
        <v>0.21713855862617401</v>
      </c>
      <c r="D21" s="22">
        <v>4.6201744116842703E-3</v>
      </c>
      <c r="E21" s="22">
        <v>0.60581032177610905</v>
      </c>
      <c r="F21" s="22">
        <v>1</v>
      </c>
      <c r="G21" s="22">
        <v>0.99656250125088297</v>
      </c>
      <c r="H21" s="22">
        <f t="shared" si="0"/>
        <v>0.1669587330378583</v>
      </c>
    </row>
    <row r="22" spans="1:8" x14ac:dyDescent="0.25">
      <c r="A22" s="21">
        <v>20</v>
      </c>
      <c r="B22" s="22">
        <v>5.57E-2</v>
      </c>
      <c r="C22" s="22">
        <v>0.193906605243682</v>
      </c>
      <c r="D22" s="22">
        <v>2.8360660653561302E-3</v>
      </c>
      <c r="E22" s="22">
        <v>0.61142653704279204</v>
      </c>
      <c r="F22" s="22">
        <v>1</v>
      </c>
      <c r="G22" s="22">
        <v>0.99765709673699898</v>
      </c>
      <c r="H22" s="22">
        <f t="shared" si="0"/>
        <v>0.14104267130903814</v>
      </c>
    </row>
    <row r="23" spans="1:8" x14ac:dyDescent="0.25">
      <c r="A23" s="21">
        <v>21</v>
      </c>
      <c r="B23" s="22">
        <v>5.1400000000000001E-2</v>
      </c>
      <c r="C23" s="22">
        <v>0.16781027615070301</v>
      </c>
      <c r="D23" s="22">
        <v>4.1149142198264599E-3</v>
      </c>
      <c r="E23" s="22">
        <v>0.67590887072782802</v>
      </c>
      <c r="F23" s="22">
        <v>1</v>
      </c>
      <c r="G23" s="22">
        <v>0.99765709673699898</v>
      </c>
      <c r="H23" s="22">
        <f t="shared" si="0"/>
        <v>0.12052519037052947</v>
      </c>
    </row>
    <row r="24" spans="1:8" x14ac:dyDescent="0.25">
      <c r="A24" s="21">
        <v>22</v>
      </c>
      <c r="B24" s="22">
        <v>5.0900000000000001E-2</v>
      </c>
      <c r="C24" s="22">
        <v>0.170144483447074</v>
      </c>
      <c r="D24" s="22">
        <v>3.6414004862308498E-3</v>
      </c>
      <c r="E24" s="22">
        <v>0.67767708481994204</v>
      </c>
      <c r="F24" s="22">
        <v>1</v>
      </c>
      <c r="G24" s="22">
        <v>0.99765709673699898</v>
      </c>
      <c r="H24" s="22">
        <f t="shared" si="0"/>
        <v>0.12288588393330485</v>
      </c>
    </row>
    <row r="25" spans="1:8" x14ac:dyDescent="0.25">
      <c r="A25" s="21">
        <v>23</v>
      </c>
      <c r="B25" s="22">
        <v>5.1499999999999997E-2</v>
      </c>
      <c r="C25" s="22">
        <v>0.16442227363586401</v>
      </c>
      <c r="D25" s="22">
        <v>3.62976733595132E-3</v>
      </c>
      <c r="E25" s="27">
        <v>0.70788735074449305</v>
      </c>
      <c r="F25" s="22">
        <v>1</v>
      </c>
      <c r="G25" s="22">
        <v>0.99765709673699898</v>
      </c>
      <c r="H25" s="22">
        <f>ABS($B25-$C25-$D25)</f>
        <v>0.11655204097181533</v>
      </c>
    </row>
    <row r="26" spans="1:8" x14ac:dyDescent="0.25">
      <c r="A26" s="21">
        <v>24</v>
      </c>
      <c r="B26" s="22">
        <v>4.6699999999999998E-2</v>
      </c>
      <c r="C26" s="22">
        <v>0.18784220516681599</v>
      </c>
      <c r="D26" s="22">
        <v>3.64411645568907E-3</v>
      </c>
      <c r="E26" s="22">
        <v>0.66684743827600901</v>
      </c>
      <c r="F26" s="22">
        <v>1</v>
      </c>
      <c r="G26" s="22">
        <v>0.99765709673699898</v>
      </c>
      <c r="H26" s="22">
        <f t="shared" si="0"/>
        <v>0.14478632162250507</v>
      </c>
    </row>
    <row r="27" spans="1:8" x14ac:dyDescent="0.25">
      <c r="A27" s="21">
        <v>25</v>
      </c>
      <c r="B27" s="22">
        <v>4.5999999999999999E-2</v>
      </c>
      <c r="C27" s="22">
        <v>0.17331108450889501</v>
      </c>
      <c r="D27" s="22">
        <v>2.0992653444409301E-3</v>
      </c>
      <c r="E27" s="22">
        <v>0.70788735074449305</v>
      </c>
      <c r="F27" s="22">
        <v>1</v>
      </c>
      <c r="G27" s="22">
        <v>0.99765709673699898</v>
      </c>
      <c r="H27" s="22">
        <f t="shared" si="0"/>
        <v>0.12941034985333594</v>
      </c>
    </row>
    <row r="28" spans="1:8" x14ac:dyDescent="0.25">
      <c r="A28" s="21">
        <v>26</v>
      </c>
      <c r="B28" s="22">
        <v>4.5900000000000003E-2</v>
      </c>
      <c r="C28" s="22">
        <v>0.17416743934154499</v>
      </c>
      <c r="D28" s="22">
        <v>2.3206407204270302E-3</v>
      </c>
      <c r="E28" s="22">
        <v>0.70349650349650295</v>
      </c>
      <c r="F28" s="22">
        <v>1</v>
      </c>
      <c r="G28" s="22">
        <v>0.99765709673699898</v>
      </c>
      <c r="H28" s="22">
        <f t="shared" si="0"/>
        <v>0.13058808006197203</v>
      </c>
    </row>
    <row r="29" spans="1:8" x14ac:dyDescent="0.25">
      <c r="A29" s="21">
        <v>27</v>
      </c>
      <c r="B29" s="22">
        <v>4.4400000000000002E-2</v>
      </c>
      <c r="C29" s="22">
        <v>0.17111238837242099</v>
      </c>
      <c r="D29" s="22">
        <v>3.1301924027502502E-3</v>
      </c>
      <c r="E29" s="22">
        <v>0.71128871128871096</v>
      </c>
      <c r="F29" s="22">
        <v>1</v>
      </c>
      <c r="G29" s="22">
        <v>0.99765709673699898</v>
      </c>
      <c r="H29" s="22">
        <f t="shared" si="0"/>
        <v>0.12984258077517125</v>
      </c>
    </row>
    <row r="30" spans="1:8" x14ac:dyDescent="0.25">
      <c r="A30" s="21">
        <v>28</v>
      </c>
      <c r="B30" s="22">
        <v>4.3700000000000003E-2</v>
      </c>
      <c r="C30" s="22">
        <v>0.18254420161247201</v>
      </c>
      <c r="D30" s="22">
        <v>2.9660477302968502E-3</v>
      </c>
      <c r="E30" s="22">
        <v>0.68660287081339699</v>
      </c>
      <c r="F30" s="22">
        <v>1</v>
      </c>
      <c r="G30" s="22">
        <v>0.99765709673699898</v>
      </c>
      <c r="H30" s="22">
        <f t="shared" si="0"/>
        <v>0.14181024934276887</v>
      </c>
    </row>
    <row r="31" spans="1:8" x14ac:dyDescent="0.25">
      <c r="A31" s="21">
        <v>29</v>
      </c>
      <c r="B31" s="22">
        <v>4.3099999999999999E-2</v>
      </c>
      <c r="C31" s="22">
        <v>0.177255898714065</v>
      </c>
      <c r="D31" s="22">
        <v>2.8603745158761701E-3</v>
      </c>
      <c r="E31" s="23">
        <v>0.71340939761992395</v>
      </c>
      <c r="F31" s="22">
        <v>1</v>
      </c>
      <c r="G31" s="22">
        <v>0.99765709673699898</v>
      </c>
      <c r="H31" s="22">
        <f t="shared" si="0"/>
        <v>0.13701627322994117</v>
      </c>
    </row>
    <row r="32" spans="1:8" x14ac:dyDescent="0.25">
      <c r="A32" s="21">
        <v>30</v>
      </c>
      <c r="B32" s="22">
        <v>3.9100000000000003E-2</v>
      </c>
      <c r="C32" s="22">
        <v>0.17587882280349701</v>
      </c>
      <c r="D32" s="22">
        <v>2.88664526306092E-3</v>
      </c>
      <c r="E32" s="22">
        <v>0.69326287747340298</v>
      </c>
      <c r="F32" s="22">
        <v>1</v>
      </c>
      <c r="G32" s="22">
        <v>0.99765709673699898</v>
      </c>
      <c r="H32" s="22">
        <f t="shared" si="0"/>
        <v>0.13966546806655794</v>
      </c>
    </row>
    <row r="34" spans="2:5" x14ac:dyDescent="0.25">
      <c r="B34" s="24" t="s">
        <v>27</v>
      </c>
      <c r="E34" s="24" t="s">
        <v>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46CD-7570-4AF9-9FFB-A1D333720DFE}">
  <dimension ref="A1:H34"/>
  <sheetViews>
    <sheetView zoomScaleNormal="100" workbookViewId="0">
      <selection sqref="A1:H32"/>
    </sheetView>
  </sheetViews>
  <sheetFormatPr defaultRowHeight="16.5" x14ac:dyDescent="0.25"/>
  <cols>
    <col min="1" max="8" width="10.625" style="24" customWidth="1"/>
  </cols>
  <sheetData>
    <row r="1" spans="1:8" ht="33" x14ac:dyDescent="0.25">
      <c r="A1" s="25" t="s">
        <v>0</v>
      </c>
      <c r="B1" s="26" t="s">
        <v>33</v>
      </c>
      <c r="C1" s="26" t="s">
        <v>22</v>
      </c>
      <c r="D1" s="26" t="s">
        <v>21</v>
      </c>
      <c r="E1" s="26" t="s">
        <v>34</v>
      </c>
      <c r="F1" s="26" t="s">
        <v>24</v>
      </c>
      <c r="G1" s="26" t="s">
        <v>35</v>
      </c>
      <c r="H1" s="26" t="s">
        <v>23</v>
      </c>
    </row>
    <row r="2" spans="1:8" x14ac:dyDescent="0.25">
      <c r="A2" s="21">
        <v>0</v>
      </c>
      <c r="B2" s="22" t="s">
        <v>15</v>
      </c>
      <c r="C2" s="22">
        <v>0.98568898439407304</v>
      </c>
      <c r="D2" s="22">
        <v>1.08375716209411</v>
      </c>
      <c r="E2" s="22">
        <v>1.42857142857142E-2</v>
      </c>
      <c r="F2" s="22">
        <v>0.390350877192982</v>
      </c>
      <c r="G2" s="22">
        <v>6.7960215990817002E-2</v>
      </c>
      <c r="H2" s="22" t="s">
        <v>8</v>
      </c>
    </row>
    <row r="3" spans="1:8" x14ac:dyDescent="0.25">
      <c r="A3" s="21">
        <v>1</v>
      </c>
      <c r="B3" s="22">
        <v>1.3273999999999999</v>
      </c>
      <c r="C3" s="22">
        <v>0.78341871500015203</v>
      </c>
      <c r="D3" s="22">
        <v>0.21655255556106501</v>
      </c>
      <c r="E3" s="22">
        <v>0.17089947089947</v>
      </c>
      <c r="F3" s="22">
        <v>0.88377192982456099</v>
      </c>
      <c r="G3" s="22">
        <v>0.214924915933008</v>
      </c>
      <c r="H3" s="22">
        <f>ABS($B3-$C3-$D3)</f>
        <v>0.32742872943878287</v>
      </c>
    </row>
    <row r="4" spans="1:8" x14ac:dyDescent="0.25">
      <c r="A4" s="21">
        <v>2</v>
      </c>
      <c r="B4" s="22">
        <v>0.85919999999999996</v>
      </c>
      <c r="C4" s="22">
        <v>0.63334184885025002</v>
      </c>
      <c r="D4" s="22">
        <v>0.102784588932991</v>
      </c>
      <c r="E4" s="22">
        <v>0.31831141287881698</v>
      </c>
      <c r="F4" s="22">
        <v>0.97149122807017496</v>
      </c>
      <c r="G4" s="22">
        <v>0.76855475199527401</v>
      </c>
      <c r="H4" s="22">
        <f t="shared" ref="H4:H32" si="0">ABS($B4-$C4-$D4)</f>
        <v>0.12307356221675894</v>
      </c>
    </row>
    <row r="5" spans="1:8" x14ac:dyDescent="0.25">
      <c r="A5" s="21">
        <v>3</v>
      </c>
      <c r="B5" s="22">
        <v>0.61240000000000006</v>
      </c>
      <c r="C5" s="22">
        <v>0.49633112549781799</v>
      </c>
      <c r="D5" s="22">
        <v>4.4924028217792497E-2</v>
      </c>
      <c r="E5" s="22">
        <v>0.35302190074341899</v>
      </c>
      <c r="F5" s="22">
        <v>0.98903508771929804</v>
      </c>
      <c r="G5" s="22">
        <v>0.97344273996806097</v>
      </c>
      <c r="H5" s="22">
        <f t="shared" si="0"/>
        <v>7.1144846284389565E-2</v>
      </c>
    </row>
    <row r="6" spans="1:8" x14ac:dyDescent="0.25">
      <c r="A6" s="21">
        <v>4</v>
      </c>
      <c r="B6" s="22">
        <v>0.44379999999999997</v>
      </c>
      <c r="C6" s="22">
        <v>0.43607512116432101</v>
      </c>
      <c r="D6" s="22">
        <v>1.9291961565613702E-2</v>
      </c>
      <c r="E6" s="22">
        <v>0.34940526421538998</v>
      </c>
      <c r="F6" s="22">
        <v>0.98903508771929804</v>
      </c>
      <c r="G6" s="22">
        <v>0.98431426750694695</v>
      </c>
      <c r="H6" s="22">
        <f t="shared" si="0"/>
        <v>1.156708272993474E-2</v>
      </c>
    </row>
    <row r="7" spans="1:8" x14ac:dyDescent="0.25">
      <c r="A7" s="21">
        <v>5</v>
      </c>
      <c r="B7" s="22">
        <v>0.34699999999999998</v>
      </c>
      <c r="C7" s="22">
        <v>0.43530353903770402</v>
      </c>
      <c r="D7" s="22">
        <v>1.4464849606156301E-2</v>
      </c>
      <c r="E7" s="22">
        <v>0.33869512130381602</v>
      </c>
      <c r="F7" s="22">
        <v>0.98903508771929804</v>
      </c>
      <c r="G7" s="22">
        <v>0.98713399930559098</v>
      </c>
      <c r="H7" s="22">
        <f t="shared" si="0"/>
        <v>0.10276838864386034</v>
      </c>
    </row>
    <row r="8" spans="1:8" x14ac:dyDescent="0.25">
      <c r="A8" s="21">
        <v>6</v>
      </c>
      <c r="B8" s="22">
        <v>0.30320000000000003</v>
      </c>
      <c r="C8" s="22">
        <v>0.337371885776519</v>
      </c>
      <c r="D8" s="22">
        <v>9.8467720672488195E-3</v>
      </c>
      <c r="E8" s="22">
        <v>0.457690171374382</v>
      </c>
      <c r="F8" s="22">
        <v>1</v>
      </c>
      <c r="G8" s="22">
        <v>0.99133110955200199</v>
      </c>
      <c r="H8" s="22">
        <f t="shared" si="0"/>
        <v>4.4018657843767794E-2</v>
      </c>
    </row>
    <row r="9" spans="1:8" x14ac:dyDescent="0.25">
      <c r="A9" s="21">
        <v>7</v>
      </c>
      <c r="B9" s="22">
        <v>0.24579999999999999</v>
      </c>
      <c r="C9" s="22">
        <v>0.39548471570014898</v>
      </c>
      <c r="D9" s="22">
        <v>1.1251968331634899E-2</v>
      </c>
      <c r="E9" s="22">
        <v>0.43809281145499401</v>
      </c>
      <c r="F9" s="22">
        <v>0.99561403508771895</v>
      </c>
      <c r="G9" s="22">
        <v>0.98815711491542702</v>
      </c>
      <c r="H9" s="22">
        <f t="shared" si="0"/>
        <v>0.16093668403178388</v>
      </c>
    </row>
    <row r="10" spans="1:8" x14ac:dyDescent="0.25">
      <c r="A10" s="21">
        <v>8</v>
      </c>
      <c r="B10" s="22">
        <v>0.2036</v>
      </c>
      <c r="C10" s="22">
        <v>0.28175419569015497</v>
      </c>
      <c r="D10" s="22">
        <v>7.2583844885230004E-3</v>
      </c>
      <c r="E10" s="22">
        <v>0.48721215493367298</v>
      </c>
      <c r="F10" s="22">
        <v>1</v>
      </c>
      <c r="G10" s="22">
        <v>0.99446085799685502</v>
      </c>
      <c r="H10" s="22">
        <f t="shared" si="0"/>
        <v>8.5412580178677977E-2</v>
      </c>
    </row>
    <row r="11" spans="1:8" x14ac:dyDescent="0.25">
      <c r="A11" s="21">
        <v>9</v>
      </c>
      <c r="B11" s="22">
        <v>0.17180000000000001</v>
      </c>
      <c r="C11" s="22">
        <v>0.36451828479766801</v>
      </c>
      <c r="D11" s="22">
        <v>1.6225904226303101E-2</v>
      </c>
      <c r="E11" s="22">
        <v>0.44006882140940101</v>
      </c>
      <c r="F11" s="22">
        <v>0.99561403508771895</v>
      </c>
      <c r="G11" s="22">
        <v>0.98815711491542702</v>
      </c>
      <c r="H11" s="22">
        <f t="shared" si="0"/>
        <v>0.20894418902397111</v>
      </c>
    </row>
    <row r="12" spans="1:8" x14ac:dyDescent="0.25">
      <c r="A12" s="21">
        <v>10</v>
      </c>
      <c r="B12" s="22">
        <v>0.14230000000000001</v>
      </c>
      <c r="C12" s="22">
        <v>0.265161573886871</v>
      </c>
      <c r="D12" s="22">
        <v>6.8261194974184002E-3</v>
      </c>
      <c r="E12" s="22">
        <v>0.59412016554873603</v>
      </c>
      <c r="F12" s="22">
        <v>1</v>
      </c>
      <c r="G12" s="22">
        <v>0.99025518696725501</v>
      </c>
      <c r="H12" s="22">
        <f t="shared" si="0"/>
        <v>0.1296876933842894</v>
      </c>
    </row>
    <row r="13" spans="1:8" x14ac:dyDescent="0.25">
      <c r="A13" s="21">
        <v>11</v>
      </c>
      <c r="B13" s="22">
        <v>0.12039999999999999</v>
      </c>
      <c r="C13" s="22">
        <v>0.27941015362739502</v>
      </c>
      <c r="D13" s="22">
        <v>7.3801334947347598E-3</v>
      </c>
      <c r="E13" s="22">
        <v>0.60123483074302697</v>
      </c>
      <c r="F13" s="22">
        <v>1</v>
      </c>
      <c r="G13" s="22">
        <v>0.99247712070522598</v>
      </c>
      <c r="H13" s="22">
        <f t="shared" si="0"/>
        <v>0.16639028712212978</v>
      </c>
    </row>
    <row r="14" spans="1:8" x14ac:dyDescent="0.25">
      <c r="A14" s="21">
        <v>12</v>
      </c>
      <c r="B14" s="22">
        <v>0.105</v>
      </c>
      <c r="C14" s="22">
        <v>0.26041847467422402</v>
      </c>
      <c r="D14" s="22">
        <v>7.4749747291207296E-3</v>
      </c>
      <c r="E14" s="22">
        <v>0.59547056763432404</v>
      </c>
      <c r="F14" s="22">
        <v>1</v>
      </c>
      <c r="G14" s="22">
        <v>0.99446085799685502</v>
      </c>
      <c r="H14" s="22">
        <f t="shared" si="0"/>
        <v>0.16289344940334477</v>
      </c>
    </row>
    <row r="15" spans="1:8" x14ac:dyDescent="0.25">
      <c r="A15" s="21">
        <v>13</v>
      </c>
      <c r="B15" s="22">
        <v>8.3299999999999999E-2</v>
      </c>
      <c r="C15" s="22">
        <v>0.27091029286384499</v>
      </c>
      <c r="D15" s="22">
        <v>7.7786343172192504E-3</v>
      </c>
      <c r="E15" s="22">
        <v>0.63094207379921596</v>
      </c>
      <c r="F15" s="22">
        <v>1</v>
      </c>
      <c r="G15" s="22">
        <v>0.99446085799685502</v>
      </c>
      <c r="H15" s="22">
        <f t="shared" si="0"/>
        <v>0.19538892718106426</v>
      </c>
    </row>
    <row r="16" spans="1:8" x14ac:dyDescent="0.25">
      <c r="A16" s="21">
        <v>14</v>
      </c>
      <c r="B16" s="22">
        <v>7.7399999999999997E-2</v>
      </c>
      <c r="C16" s="22">
        <v>0.289098501205444</v>
      </c>
      <c r="D16" s="22">
        <v>7.5643970631062898E-3</v>
      </c>
      <c r="E16" s="22">
        <v>0.65658028607337304</v>
      </c>
      <c r="F16" s="22">
        <v>1</v>
      </c>
      <c r="G16" s="22">
        <v>0.99446085799685502</v>
      </c>
      <c r="H16" s="22">
        <f t="shared" si="0"/>
        <v>0.2192628982685503</v>
      </c>
    </row>
    <row r="17" spans="1:8" x14ac:dyDescent="0.25">
      <c r="A17" s="21">
        <v>15</v>
      </c>
      <c r="B17" s="22">
        <v>6.5000000000000002E-2</v>
      </c>
      <c r="C17" s="22">
        <v>0.29104807972907998</v>
      </c>
      <c r="D17" s="22">
        <v>7.7845891937613401E-3</v>
      </c>
      <c r="E17" s="22">
        <v>0.66116975924629695</v>
      </c>
      <c r="F17" s="22">
        <v>1</v>
      </c>
      <c r="G17" s="22">
        <v>0.99133110955200199</v>
      </c>
      <c r="H17" s="22">
        <f t="shared" si="0"/>
        <v>0.23383266892284132</v>
      </c>
    </row>
    <row r="18" spans="1:8" x14ac:dyDescent="0.25">
      <c r="A18" s="21">
        <v>16</v>
      </c>
      <c r="B18" s="22">
        <v>5.3100000000000001E-2</v>
      </c>
      <c r="C18" s="22">
        <v>0.26716041564941401</v>
      </c>
      <c r="D18" s="22">
        <v>1.1708456091582701E-2</v>
      </c>
      <c r="E18" s="22">
        <v>0.64189760036936105</v>
      </c>
      <c r="F18" s="22">
        <v>0.99561403508771895</v>
      </c>
      <c r="G18" s="22">
        <v>0.99128536922015098</v>
      </c>
      <c r="H18" s="22">
        <f t="shared" si="0"/>
        <v>0.22576887174099669</v>
      </c>
    </row>
    <row r="19" spans="1:8" x14ac:dyDescent="0.25">
      <c r="A19" s="21">
        <v>17</v>
      </c>
      <c r="B19" s="22">
        <v>4.6399999999999997E-2</v>
      </c>
      <c r="C19" s="22">
        <v>0.25144326686859098</v>
      </c>
      <c r="D19" s="22">
        <v>8.7523581460118294E-3</v>
      </c>
      <c r="E19" s="22">
        <v>0.62811382281452999</v>
      </c>
      <c r="F19" s="22">
        <v>1</v>
      </c>
      <c r="G19" s="22">
        <v>0.99133110955200199</v>
      </c>
      <c r="H19" s="22">
        <f t="shared" si="0"/>
        <v>0.21379562501460281</v>
      </c>
    </row>
    <row r="20" spans="1:8" x14ac:dyDescent="0.25">
      <c r="A20" s="21">
        <v>18</v>
      </c>
      <c r="B20" s="22">
        <v>4.4499999999999998E-2</v>
      </c>
      <c r="C20" s="22">
        <v>0.27293330430984403</v>
      </c>
      <c r="D20" s="22">
        <v>7.46814534068107E-3</v>
      </c>
      <c r="E20" s="22">
        <v>0.60660154774227004</v>
      </c>
      <c r="F20" s="22">
        <v>1</v>
      </c>
      <c r="G20" s="22">
        <v>0.99025518696725501</v>
      </c>
      <c r="H20" s="22">
        <f t="shared" si="0"/>
        <v>0.23590144965052512</v>
      </c>
    </row>
    <row r="21" spans="1:8" x14ac:dyDescent="0.25">
      <c r="A21" s="21">
        <v>19</v>
      </c>
      <c r="B21" s="22">
        <v>3.9600000000000003E-2</v>
      </c>
      <c r="C21" s="22">
        <v>0.29362881183624201</v>
      </c>
      <c r="D21" s="22">
        <v>6.8791932426392997E-3</v>
      </c>
      <c r="E21" s="22">
        <v>0.62342419485276601</v>
      </c>
      <c r="F21" s="22">
        <v>1</v>
      </c>
      <c r="G21" s="22">
        <v>0.99133110955200199</v>
      </c>
      <c r="H21" s="22">
        <f t="shared" si="0"/>
        <v>0.26090800507888129</v>
      </c>
    </row>
    <row r="22" spans="1:8" x14ac:dyDescent="0.25">
      <c r="A22" s="21">
        <v>20</v>
      </c>
      <c r="B22" s="22">
        <v>3.5999999999999997E-2</v>
      </c>
      <c r="C22" s="22">
        <v>0.26044243574142401</v>
      </c>
      <c r="D22" s="22">
        <v>1.1455133557319599E-2</v>
      </c>
      <c r="E22" s="22">
        <v>0.67653851920616803</v>
      </c>
      <c r="F22" s="22">
        <v>1</v>
      </c>
      <c r="G22" s="22">
        <v>0.99025518696725501</v>
      </c>
      <c r="H22" s="22">
        <f t="shared" si="0"/>
        <v>0.23589756929874361</v>
      </c>
    </row>
    <row r="23" spans="1:8" x14ac:dyDescent="0.25">
      <c r="A23" s="21">
        <v>21</v>
      </c>
      <c r="B23" s="22">
        <v>3.39E-2</v>
      </c>
      <c r="C23" s="22">
        <v>0.27149632573127702</v>
      </c>
      <c r="D23" s="22">
        <v>8.8313315063714894E-3</v>
      </c>
      <c r="E23" s="22">
        <v>0.65040496601958397</v>
      </c>
      <c r="F23" s="22">
        <v>1</v>
      </c>
      <c r="G23" s="22">
        <v>0.996580663958062</v>
      </c>
      <c r="H23" s="22">
        <f t="shared" si="0"/>
        <v>0.24642765723764853</v>
      </c>
    </row>
    <row r="24" spans="1:8" x14ac:dyDescent="0.25">
      <c r="A24" s="21">
        <v>22</v>
      </c>
      <c r="B24" s="22">
        <v>3.2300000000000002E-2</v>
      </c>
      <c r="C24" s="22">
        <v>0.268859922885894</v>
      </c>
      <c r="D24" s="22">
        <v>6.7250425927340898E-3</v>
      </c>
      <c r="E24" s="22">
        <v>0.65040496601958397</v>
      </c>
      <c r="F24" s="22">
        <v>1</v>
      </c>
      <c r="G24" s="22">
        <v>0.99133110955200199</v>
      </c>
      <c r="H24" s="22">
        <f t="shared" si="0"/>
        <v>0.2432849654786281</v>
      </c>
    </row>
    <row r="25" spans="1:8" x14ac:dyDescent="0.25">
      <c r="A25" s="21">
        <v>23</v>
      </c>
      <c r="B25" s="22">
        <v>3.0800000000000001E-2</v>
      </c>
      <c r="C25" s="22">
        <v>0.28438469767570401</v>
      </c>
      <c r="D25" s="22">
        <v>1.1299705132842E-2</v>
      </c>
      <c r="E25" s="27">
        <v>0.66309543617526301</v>
      </c>
      <c r="F25" s="22">
        <v>1</v>
      </c>
      <c r="G25" s="22">
        <v>0.99025518696725501</v>
      </c>
      <c r="H25" s="22">
        <f>ABS($B25-$C25-$D25)</f>
        <v>0.26488440280854603</v>
      </c>
    </row>
    <row r="26" spans="1:8" x14ac:dyDescent="0.25">
      <c r="A26" s="21">
        <v>24</v>
      </c>
      <c r="B26" s="22">
        <v>3.0499999999999999E-2</v>
      </c>
      <c r="C26" s="22">
        <v>0.27650421857833801</v>
      </c>
      <c r="D26" s="22">
        <v>1.0301553644239901E-2</v>
      </c>
      <c r="E26" s="22">
        <v>0.65040496601958397</v>
      </c>
      <c r="F26" s="22">
        <v>1</v>
      </c>
      <c r="G26" s="22">
        <v>0.99338459219056197</v>
      </c>
      <c r="H26" s="22">
        <f t="shared" si="0"/>
        <v>0.25630577222257789</v>
      </c>
    </row>
    <row r="27" spans="1:8" x14ac:dyDescent="0.25">
      <c r="A27" s="21">
        <v>25</v>
      </c>
      <c r="B27" s="22">
        <v>3.2399999999999998E-2</v>
      </c>
      <c r="C27" s="22">
        <v>0.26381212472915599</v>
      </c>
      <c r="D27" s="22">
        <v>1.1410146020352801E-2</v>
      </c>
      <c r="E27" s="22">
        <v>0.66969116811450202</v>
      </c>
      <c r="F27" s="22">
        <v>1</v>
      </c>
      <c r="G27" s="22">
        <v>0.99025518696725501</v>
      </c>
      <c r="H27" s="22">
        <f t="shared" si="0"/>
        <v>0.24282227074950882</v>
      </c>
    </row>
    <row r="28" spans="1:8" x14ac:dyDescent="0.25">
      <c r="A28" s="21">
        <v>26</v>
      </c>
      <c r="B28" s="22">
        <v>2.9600000000000001E-2</v>
      </c>
      <c r="C28" s="22">
        <v>0.27602025866508401</v>
      </c>
      <c r="D28" s="22">
        <v>1.4164269901812E-2</v>
      </c>
      <c r="E28" s="22">
        <v>0.62488286906891499</v>
      </c>
      <c r="F28" s="22">
        <v>1</v>
      </c>
      <c r="G28" s="22">
        <v>0.99025518696725501</v>
      </c>
      <c r="H28" s="22">
        <f t="shared" si="0"/>
        <v>0.26058452856689601</v>
      </c>
    </row>
    <row r="29" spans="1:8" x14ac:dyDescent="0.25">
      <c r="A29" s="21">
        <v>27</v>
      </c>
      <c r="B29" s="22">
        <v>2.9700000000000001E-2</v>
      </c>
      <c r="C29" s="22">
        <v>0.26842528581619202</v>
      </c>
      <c r="D29" s="22">
        <v>1.32589694112539E-2</v>
      </c>
      <c r="E29" s="22">
        <v>0.66969116811450202</v>
      </c>
      <c r="F29" s="22">
        <v>1</v>
      </c>
      <c r="G29" s="22">
        <v>0.99025518696725501</v>
      </c>
      <c r="H29" s="22">
        <f t="shared" si="0"/>
        <v>0.25198425522744589</v>
      </c>
    </row>
    <row r="30" spans="1:8" x14ac:dyDescent="0.25">
      <c r="A30" s="21">
        <v>28</v>
      </c>
      <c r="B30" s="22">
        <v>2.86E-2</v>
      </c>
      <c r="C30" s="22">
        <v>0.27905896306037897</v>
      </c>
      <c r="D30" s="22">
        <v>1.08907204121351E-2</v>
      </c>
      <c r="E30" s="22">
        <v>0.64454416015877802</v>
      </c>
      <c r="F30" s="22">
        <v>1</v>
      </c>
      <c r="G30" s="22">
        <v>0.99338459219056197</v>
      </c>
      <c r="H30" s="22">
        <f t="shared" si="0"/>
        <v>0.26134968347251408</v>
      </c>
    </row>
    <row r="31" spans="1:8" x14ac:dyDescent="0.25">
      <c r="A31" s="21">
        <v>29</v>
      </c>
      <c r="B31" s="22">
        <v>2.81E-2</v>
      </c>
      <c r="C31" s="22">
        <v>0.24618621170520699</v>
      </c>
      <c r="D31" s="22">
        <v>1.0673485696315699E-2</v>
      </c>
      <c r="E31" s="23">
        <v>0.68674448856600301</v>
      </c>
      <c r="F31" s="22">
        <v>1</v>
      </c>
      <c r="G31" s="22">
        <v>0.99338459219056197</v>
      </c>
      <c r="H31" s="22">
        <f t="shared" si="0"/>
        <v>0.22875969740152269</v>
      </c>
    </row>
    <row r="32" spans="1:8" x14ac:dyDescent="0.25">
      <c r="A32" s="21">
        <v>30</v>
      </c>
      <c r="B32" s="22">
        <v>2.76E-2</v>
      </c>
      <c r="C32" s="22">
        <v>0.24800492823123901</v>
      </c>
      <c r="D32" s="22">
        <v>9.7134560346603394E-3</v>
      </c>
      <c r="E32" s="22">
        <v>0.68674448856600301</v>
      </c>
      <c r="F32" s="22">
        <v>1</v>
      </c>
      <c r="G32" s="22">
        <v>0.99338459219056197</v>
      </c>
      <c r="H32" s="22">
        <f t="shared" si="0"/>
        <v>0.23011838426589937</v>
      </c>
    </row>
    <row r="34" spans="2:5" x14ac:dyDescent="0.25">
      <c r="B34" s="24" t="s">
        <v>28</v>
      </c>
      <c r="E34" s="24" t="s">
        <v>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554B1-1257-48CC-9E2D-D67277625B36}">
  <dimension ref="A1:H34"/>
  <sheetViews>
    <sheetView zoomScaleNormal="100" workbookViewId="0">
      <selection sqref="A1:H32"/>
    </sheetView>
  </sheetViews>
  <sheetFormatPr defaultRowHeight="16.5" x14ac:dyDescent="0.25"/>
  <cols>
    <col min="1" max="8" width="10.625" style="24" customWidth="1"/>
  </cols>
  <sheetData>
    <row r="1" spans="1:8" ht="33" x14ac:dyDescent="0.25">
      <c r="A1" s="25" t="s">
        <v>0</v>
      </c>
      <c r="B1" s="26" t="s">
        <v>33</v>
      </c>
      <c r="C1" s="26" t="s">
        <v>22</v>
      </c>
      <c r="D1" s="26" t="s">
        <v>21</v>
      </c>
      <c r="E1" s="26" t="s">
        <v>34</v>
      </c>
      <c r="F1" s="26" t="s">
        <v>24</v>
      </c>
      <c r="G1" s="26" t="s">
        <v>35</v>
      </c>
      <c r="H1" s="26" t="s">
        <v>23</v>
      </c>
    </row>
    <row r="2" spans="1:8" x14ac:dyDescent="0.25">
      <c r="A2" s="21">
        <v>0</v>
      </c>
      <c r="B2" s="22" t="s">
        <v>15</v>
      </c>
      <c r="C2" s="22">
        <v>1.1673</v>
      </c>
      <c r="D2" s="22">
        <v>1.3299000000000001</v>
      </c>
      <c r="E2" s="22">
        <v>4.9699999999999996E-3</v>
      </c>
      <c r="F2" s="22">
        <v>0.33110000000000001</v>
      </c>
      <c r="G2" s="22">
        <v>4.87E-2</v>
      </c>
      <c r="H2" s="22" t="s">
        <v>8</v>
      </c>
    </row>
    <row r="3" spans="1:8" x14ac:dyDescent="0.25">
      <c r="A3" s="21">
        <v>1</v>
      </c>
      <c r="B3" s="22">
        <v>1.3401000000000001</v>
      </c>
      <c r="C3" s="22">
        <v>0.93200000000000005</v>
      </c>
      <c r="D3" s="22">
        <v>0.24149999999999999</v>
      </c>
      <c r="E3" s="22">
        <v>0.1792</v>
      </c>
      <c r="F3" s="22">
        <v>0.89039999999999997</v>
      </c>
      <c r="G3" s="22">
        <v>0.31319999999999998</v>
      </c>
      <c r="H3" s="22">
        <f>ABS($B3-$C3-$D3)</f>
        <v>0.16660000000000003</v>
      </c>
    </row>
    <row r="4" spans="1:8" x14ac:dyDescent="0.25">
      <c r="A4" s="21">
        <v>2</v>
      </c>
      <c r="B4" s="22">
        <v>0.83899999999999997</v>
      </c>
      <c r="C4" s="22">
        <v>0.73670000000000002</v>
      </c>
      <c r="D4" s="22">
        <v>0.1011</v>
      </c>
      <c r="E4" s="22">
        <v>0.33129999999999998</v>
      </c>
      <c r="F4" s="22">
        <v>0.98029999999999995</v>
      </c>
      <c r="G4" s="22">
        <v>0.9395</v>
      </c>
      <c r="H4" s="22">
        <f t="shared" ref="H4:H32" si="0">ABS($B4-$C4-$D4)</f>
        <v>1.1999999999999511E-3</v>
      </c>
    </row>
    <row r="5" spans="1:8" x14ac:dyDescent="0.25">
      <c r="A5" s="21">
        <v>3</v>
      </c>
      <c r="B5" s="22">
        <v>0.56420000000000003</v>
      </c>
      <c r="C5" s="22">
        <v>0.52890000000000004</v>
      </c>
      <c r="D5" s="22">
        <v>5.2699999999999997E-2</v>
      </c>
      <c r="E5" s="22">
        <v>0.37019999999999997</v>
      </c>
      <c r="F5" s="22">
        <v>0.97809999999999997</v>
      </c>
      <c r="G5" s="22">
        <v>0.96130000000000004</v>
      </c>
      <c r="H5" s="22">
        <f t="shared" si="0"/>
        <v>1.7399999999999999E-2</v>
      </c>
    </row>
    <row r="6" spans="1:8" x14ac:dyDescent="0.25">
      <c r="A6" s="21">
        <v>4</v>
      </c>
      <c r="B6" s="22">
        <v>0.38879999999999998</v>
      </c>
      <c r="C6" s="22">
        <v>0.43680000000000002</v>
      </c>
      <c r="D6" s="22">
        <v>2.3E-2</v>
      </c>
      <c r="E6" s="22">
        <v>0.41720000000000002</v>
      </c>
      <c r="F6" s="22">
        <v>0.99119999999999997</v>
      </c>
      <c r="G6" s="22">
        <v>0.9748</v>
      </c>
      <c r="H6" s="22">
        <f t="shared" si="0"/>
        <v>7.1000000000000035E-2</v>
      </c>
    </row>
    <row r="7" spans="1:8" x14ac:dyDescent="0.25">
      <c r="A7" s="21">
        <v>5</v>
      </c>
      <c r="B7" s="22">
        <v>0.28560000000000002</v>
      </c>
      <c r="C7" s="22">
        <v>0.38300000000000001</v>
      </c>
      <c r="D7" s="22">
        <v>1.24E-2</v>
      </c>
      <c r="E7" s="22">
        <v>0.46300000000000002</v>
      </c>
      <c r="F7" s="22">
        <v>0.99560000000000004</v>
      </c>
      <c r="G7" s="22">
        <v>0.98929999999999996</v>
      </c>
      <c r="H7" s="22">
        <f t="shared" si="0"/>
        <v>0.10979999999999998</v>
      </c>
    </row>
    <row r="8" spans="1:8" x14ac:dyDescent="0.25">
      <c r="A8" s="21">
        <v>6</v>
      </c>
      <c r="B8" s="22">
        <v>0.21099999999999999</v>
      </c>
      <c r="C8" s="22">
        <v>0.32290000000000002</v>
      </c>
      <c r="D8" s="22">
        <v>9.5999999999999992E-3</v>
      </c>
      <c r="E8" s="22">
        <v>0.60640000000000005</v>
      </c>
      <c r="F8" s="22">
        <v>1</v>
      </c>
      <c r="G8" s="22">
        <v>0.99450000000000005</v>
      </c>
      <c r="H8" s="22">
        <f t="shared" si="0"/>
        <v>0.12150000000000002</v>
      </c>
    </row>
    <row r="9" spans="1:8" x14ac:dyDescent="0.25">
      <c r="A9" s="21">
        <v>7</v>
      </c>
      <c r="B9" s="22">
        <v>0.17430000000000001</v>
      </c>
      <c r="C9" s="22">
        <v>0.31059999999999999</v>
      </c>
      <c r="D9" s="22">
        <v>1.09E-2</v>
      </c>
      <c r="E9" s="22">
        <v>0.56869999999999998</v>
      </c>
      <c r="F9" s="22">
        <v>1</v>
      </c>
      <c r="G9" s="22">
        <v>0.99660000000000004</v>
      </c>
      <c r="H9" s="22">
        <f t="shared" si="0"/>
        <v>0.14719999999999997</v>
      </c>
    </row>
    <row r="10" spans="1:8" x14ac:dyDescent="0.25">
      <c r="A10" s="21">
        <v>8</v>
      </c>
      <c r="B10" s="22">
        <v>0.13159999999999999</v>
      </c>
      <c r="C10" s="22">
        <v>0.27629999999999999</v>
      </c>
      <c r="D10" s="22">
        <v>1.04E-2</v>
      </c>
      <c r="E10" s="22">
        <v>0.61580000000000001</v>
      </c>
      <c r="F10" s="22">
        <v>1</v>
      </c>
      <c r="G10" s="22">
        <v>0.99660000000000004</v>
      </c>
      <c r="H10" s="22">
        <f t="shared" si="0"/>
        <v>0.15509999999999999</v>
      </c>
    </row>
    <row r="11" spans="1:8" x14ac:dyDescent="0.25">
      <c r="A11" s="21">
        <v>9</v>
      </c>
      <c r="B11" s="22">
        <v>0.11020000000000001</v>
      </c>
      <c r="C11" s="22">
        <v>0.25829999999999997</v>
      </c>
      <c r="D11" s="22">
        <v>9.4000000000000004E-3</v>
      </c>
      <c r="E11" s="22">
        <v>0.66679999999999995</v>
      </c>
      <c r="F11" s="22">
        <v>1</v>
      </c>
      <c r="G11" s="22">
        <v>0.99250000000000005</v>
      </c>
      <c r="H11" s="22">
        <f t="shared" si="0"/>
        <v>0.15749999999999995</v>
      </c>
    </row>
    <row r="12" spans="1:8" x14ac:dyDescent="0.25">
      <c r="A12" s="21">
        <v>10</v>
      </c>
      <c r="B12" s="22">
        <v>9.0700000000000003E-2</v>
      </c>
      <c r="C12" s="22">
        <v>0.31680000000000003</v>
      </c>
      <c r="D12" s="22">
        <v>8.8000000000000005E-3</v>
      </c>
      <c r="E12" s="22">
        <v>0.5917</v>
      </c>
      <c r="F12" s="22">
        <v>1</v>
      </c>
      <c r="G12" s="22">
        <v>0.99250000000000005</v>
      </c>
      <c r="H12" s="22">
        <f t="shared" si="0"/>
        <v>0.23490000000000003</v>
      </c>
    </row>
    <row r="13" spans="1:8" x14ac:dyDescent="0.25">
      <c r="A13" s="21">
        <v>11</v>
      </c>
      <c r="B13" s="22">
        <v>7.3200000000000001E-2</v>
      </c>
      <c r="C13" s="22">
        <v>0.24279999999999999</v>
      </c>
      <c r="D13" s="22">
        <v>8.3999999999999995E-3</v>
      </c>
      <c r="E13" s="22">
        <v>0.69869999999999999</v>
      </c>
      <c r="F13" s="22">
        <v>1</v>
      </c>
      <c r="G13" s="22">
        <v>0.99660000000000004</v>
      </c>
      <c r="H13" s="22">
        <f t="shared" si="0"/>
        <v>0.17799999999999996</v>
      </c>
    </row>
    <row r="14" spans="1:8" x14ac:dyDescent="0.25">
      <c r="A14" s="21">
        <v>12</v>
      </c>
      <c r="B14" s="22">
        <v>6.1400000000000003E-2</v>
      </c>
      <c r="C14" s="22">
        <v>0.2157</v>
      </c>
      <c r="D14" s="22">
        <v>1.2800000000000001E-2</v>
      </c>
      <c r="E14" s="22">
        <v>0.66949999999999998</v>
      </c>
      <c r="F14" s="22">
        <v>1</v>
      </c>
      <c r="G14" s="22">
        <v>0.99339999999999995</v>
      </c>
      <c r="H14" s="22">
        <f t="shared" si="0"/>
        <v>0.1671</v>
      </c>
    </row>
    <row r="15" spans="1:8" x14ac:dyDescent="0.25">
      <c r="A15" s="21">
        <v>13</v>
      </c>
      <c r="B15" s="22">
        <v>5.21E-2</v>
      </c>
      <c r="C15" s="22">
        <v>0.22320000000000001</v>
      </c>
      <c r="D15" s="22">
        <v>1.06E-2</v>
      </c>
      <c r="E15" s="22">
        <v>0.68889999999999996</v>
      </c>
      <c r="F15" s="22">
        <v>1</v>
      </c>
      <c r="G15" s="22">
        <v>0.99339999999999995</v>
      </c>
      <c r="H15" s="22">
        <f t="shared" si="0"/>
        <v>0.1817</v>
      </c>
    </row>
    <row r="16" spans="1:8" x14ac:dyDescent="0.25">
      <c r="A16" s="21">
        <v>14</v>
      </c>
      <c r="B16" s="22">
        <v>4.1000000000000002E-2</v>
      </c>
      <c r="C16" s="22">
        <v>0.23150000000000001</v>
      </c>
      <c r="D16" s="22">
        <v>1.01E-2</v>
      </c>
      <c r="E16" s="22">
        <v>0.67579999999999996</v>
      </c>
      <c r="F16" s="22">
        <v>1</v>
      </c>
      <c r="G16" s="22">
        <v>0.99339999999999995</v>
      </c>
      <c r="H16" s="22">
        <f t="shared" si="0"/>
        <v>0.2006</v>
      </c>
    </row>
    <row r="17" spans="1:8" x14ac:dyDescent="0.25">
      <c r="A17" s="21">
        <v>15</v>
      </c>
      <c r="B17" s="22">
        <v>3.7699999999999997E-2</v>
      </c>
      <c r="C17" s="22">
        <v>0.1981</v>
      </c>
      <c r="D17" s="22">
        <v>1.03E-2</v>
      </c>
      <c r="E17" s="22">
        <v>0.83160000000000001</v>
      </c>
      <c r="F17" s="22">
        <v>1</v>
      </c>
      <c r="G17" s="22">
        <v>0.99660000000000004</v>
      </c>
      <c r="H17" s="22">
        <f t="shared" si="0"/>
        <v>0.17069999999999999</v>
      </c>
    </row>
    <row r="18" spans="1:8" x14ac:dyDescent="0.25">
      <c r="A18" s="21">
        <v>16</v>
      </c>
      <c r="B18" s="22">
        <v>3.2000000000000001E-2</v>
      </c>
      <c r="C18" s="22">
        <v>0.214</v>
      </c>
      <c r="D18" s="22">
        <v>9.9000000000000008E-3</v>
      </c>
      <c r="E18" s="22">
        <v>0.84830000000000005</v>
      </c>
      <c r="F18" s="22">
        <v>1</v>
      </c>
      <c r="G18" s="22">
        <v>0.99660000000000004</v>
      </c>
      <c r="H18" s="22">
        <f t="shared" si="0"/>
        <v>0.19189999999999999</v>
      </c>
    </row>
    <row r="19" spans="1:8" x14ac:dyDescent="0.25">
      <c r="A19" s="21">
        <v>17</v>
      </c>
      <c r="B19" s="22">
        <v>2.53E-2</v>
      </c>
      <c r="C19" s="22">
        <v>0.22600000000000001</v>
      </c>
      <c r="D19" s="22">
        <v>7.1999999999999998E-3</v>
      </c>
      <c r="E19" s="22">
        <v>0.84450000000000003</v>
      </c>
      <c r="F19" s="22">
        <v>1</v>
      </c>
      <c r="G19" s="22">
        <v>0.99339999999999995</v>
      </c>
      <c r="H19" s="22">
        <f t="shared" si="0"/>
        <v>0.20790000000000003</v>
      </c>
    </row>
    <row r="20" spans="1:8" x14ac:dyDescent="0.25">
      <c r="A20" s="21">
        <v>18</v>
      </c>
      <c r="B20" s="22">
        <v>2.3800000000000002E-2</v>
      </c>
      <c r="C20" s="22">
        <v>0.2298</v>
      </c>
      <c r="D20" s="22">
        <v>1.01E-2</v>
      </c>
      <c r="E20" s="22">
        <v>0.83079999999999998</v>
      </c>
      <c r="F20" s="22">
        <v>1</v>
      </c>
      <c r="G20" s="22">
        <v>0.99339999999999995</v>
      </c>
      <c r="H20" s="22">
        <f t="shared" si="0"/>
        <v>0.21610000000000001</v>
      </c>
    </row>
    <row r="21" spans="1:8" x14ac:dyDescent="0.25">
      <c r="A21" s="21">
        <v>19</v>
      </c>
      <c r="B21" s="22">
        <v>1.9900000000000001E-2</v>
      </c>
      <c r="C21" s="22">
        <v>0.25080000000000002</v>
      </c>
      <c r="D21" s="22">
        <v>1.1599999999999999E-2</v>
      </c>
      <c r="E21" s="22">
        <v>0.83609999999999995</v>
      </c>
      <c r="F21" s="22">
        <v>1</v>
      </c>
      <c r="G21" s="22">
        <v>0.99660000000000004</v>
      </c>
      <c r="H21" s="22">
        <f t="shared" si="0"/>
        <v>0.24250000000000002</v>
      </c>
    </row>
    <row r="22" spans="1:8" x14ac:dyDescent="0.25">
      <c r="A22" s="21">
        <v>20</v>
      </c>
      <c r="B22" s="22">
        <v>1.61E-2</v>
      </c>
      <c r="C22" s="22">
        <v>0.22839999999999999</v>
      </c>
      <c r="D22" s="22">
        <v>9.4999999999999998E-3</v>
      </c>
      <c r="E22" s="22">
        <v>0.86299999999999999</v>
      </c>
      <c r="F22" s="22">
        <v>1</v>
      </c>
      <c r="G22" s="22">
        <v>0.99660000000000004</v>
      </c>
      <c r="H22" s="22">
        <f t="shared" si="0"/>
        <v>0.2218</v>
      </c>
    </row>
    <row r="23" spans="1:8" x14ac:dyDescent="0.25">
      <c r="A23" s="21">
        <v>21</v>
      </c>
      <c r="B23" s="22">
        <v>1.54E-2</v>
      </c>
      <c r="C23" s="22">
        <v>0.2127</v>
      </c>
      <c r="D23" s="22">
        <v>8.0999999999999996E-3</v>
      </c>
      <c r="E23" s="22">
        <v>0.85799999999999998</v>
      </c>
      <c r="F23" s="22">
        <v>1</v>
      </c>
      <c r="G23" s="22">
        <v>0.99339999999999995</v>
      </c>
      <c r="H23" s="22">
        <f t="shared" si="0"/>
        <v>0.2054</v>
      </c>
    </row>
    <row r="24" spans="1:8" x14ac:dyDescent="0.25">
      <c r="A24" s="21">
        <v>22</v>
      </c>
      <c r="B24" s="22">
        <v>1.2500000000000001E-2</v>
      </c>
      <c r="C24" s="22">
        <v>0.17860000000000001</v>
      </c>
      <c r="D24" s="22">
        <v>8.0999999999999996E-3</v>
      </c>
      <c r="E24" s="22">
        <v>0.85040000000000004</v>
      </c>
      <c r="F24" s="22">
        <v>1</v>
      </c>
      <c r="G24" s="22">
        <v>0.99660000000000004</v>
      </c>
      <c r="H24" s="22">
        <f t="shared" si="0"/>
        <v>0.17419999999999999</v>
      </c>
    </row>
    <row r="25" spans="1:8" x14ac:dyDescent="0.25">
      <c r="A25" s="21">
        <v>23</v>
      </c>
      <c r="B25" s="22">
        <v>1.18E-2</v>
      </c>
      <c r="C25" s="22">
        <v>0.2064</v>
      </c>
      <c r="D25" s="22">
        <v>1.0200000000000001E-2</v>
      </c>
      <c r="E25" s="23">
        <v>0.86599999999999999</v>
      </c>
      <c r="F25" s="22">
        <v>1</v>
      </c>
      <c r="G25" s="22">
        <v>0.99660000000000004</v>
      </c>
      <c r="H25" s="22">
        <f>ABS($B25-$C25-$D25)</f>
        <v>0.20479999999999998</v>
      </c>
    </row>
    <row r="26" spans="1:8" x14ac:dyDescent="0.25">
      <c r="A26" s="21">
        <v>24</v>
      </c>
      <c r="B26" s="22">
        <v>1.12E-2</v>
      </c>
      <c r="C26" s="22">
        <v>0.2145</v>
      </c>
      <c r="D26" s="22">
        <v>1.04E-2</v>
      </c>
      <c r="E26" s="22">
        <v>0.8659</v>
      </c>
      <c r="F26" s="22">
        <v>1</v>
      </c>
      <c r="G26" s="22">
        <v>0.99660000000000004</v>
      </c>
      <c r="H26" s="22">
        <f t="shared" si="0"/>
        <v>0.2137</v>
      </c>
    </row>
    <row r="27" spans="1:8" x14ac:dyDescent="0.25">
      <c r="A27" s="21">
        <v>25</v>
      </c>
      <c r="B27" s="22">
        <v>9.7999999999999997E-3</v>
      </c>
      <c r="C27" s="22">
        <v>0.20810000000000001</v>
      </c>
      <c r="D27" s="22">
        <v>9.7999999999999997E-3</v>
      </c>
      <c r="E27" s="22">
        <v>0.85799999999999998</v>
      </c>
      <c r="F27" s="22">
        <v>1</v>
      </c>
      <c r="G27" s="22">
        <v>0.99339999999999995</v>
      </c>
      <c r="H27" s="22">
        <f t="shared" si="0"/>
        <v>0.20810000000000001</v>
      </c>
    </row>
    <row r="28" spans="1:8" x14ac:dyDescent="0.25">
      <c r="A28" s="21">
        <v>26</v>
      </c>
      <c r="B28" s="22">
        <v>9.5999999999999992E-3</v>
      </c>
      <c r="C28" s="22">
        <v>0.20449999999999999</v>
      </c>
      <c r="D28" s="22">
        <v>9.4999999999999998E-3</v>
      </c>
      <c r="E28" s="22">
        <v>0.86599999999999999</v>
      </c>
      <c r="F28" s="22">
        <v>1</v>
      </c>
      <c r="G28" s="22">
        <v>0.99250000000000005</v>
      </c>
      <c r="H28" s="22">
        <f t="shared" si="0"/>
        <v>0.2044</v>
      </c>
    </row>
    <row r="29" spans="1:8" x14ac:dyDescent="0.25">
      <c r="A29" s="21">
        <v>27</v>
      </c>
      <c r="B29" s="22">
        <v>8.8000000000000005E-3</v>
      </c>
      <c r="C29" s="22">
        <v>0.20150000000000001</v>
      </c>
      <c r="D29" s="22">
        <v>9.4000000000000004E-3</v>
      </c>
      <c r="E29" s="22">
        <v>0.8659</v>
      </c>
      <c r="F29" s="22">
        <v>1</v>
      </c>
      <c r="G29" s="22">
        <v>0.99250000000000005</v>
      </c>
      <c r="H29" s="22">
        <f t="shared" si="0"/>
        <v>0.2021</v>
      </c>
    </row>
    <row r="30" spans="1:8" x14ac:dyDescent="0.25">
      <c r="A30" s="21">
        <v>28</v>
      </c>
      <c r="B30" s="22">
        <v>8.5000000000000006E-3</v>
      </c>
      <c r="C30" s="22">
        <v>0.20449999999999999</v>
      </c>
      <c r="D30" s="22">
        <v>9.2999999999999992E-3</v>
      </c>
      <c r="E30" s="22">
        <v>0.85799999999999998</v>
      </c>
      <c r="F30" s="22">
        <v>1</v>
      </c>
      <c r="G30" s="22">
        <v>0.99339999999999995</v>
      </c>
      <c r="H30" s="22">
        <f t="shared" si="0"/>
        <v>0.20529999999999998</v>
      </c>
    </row>
    <row r="31" spans="1:8" x14ac:dyDescent="0.25">
      <c r="A31" s="21">
        <v>29</v>
      </c>
      <c r="B31" s="22">
        <v>8.5000000000000006E-3</v>
      </c>
      <c r="C31" s="22">
        <v>0.2016</v>
      </c>
      <c r="D31" s="22">
        <v>9.2999999999999992E-3</v>
      </c>
      <c r="E31" s="27">
        <v>0.85799999999999998</v>
      </c>
      <c r="F31" s="22">
        <v>1</v>
      </c>
      <c r="G31" s="22">
        <v>0.99250000000000005</v>
      </c>
      <c r="H31" s="22">
        <f t="shared" si="0"/>
        <v>0.2024</v>
      </c>
    </row>
    <row r="32" spans="1:8" x14ac:dyDescent="0.25">
      <c r="A32" s="21">
        <v>30</v>
      </c>
      <c r="B32" s="22">
        <v>8.2000000000000007E-3</v>
      </c>
      <c r="C32" s="22">
        <v>0.20075319707393599</v>
      </c>
      <c r="D32" s="22">
        <v>9.3387262895703298E-3</v>
      </c>
      <c r="E32" s="22">
        <v>0.85802958945815999</v>
      </c>
      <c r="F32" s="22">
        <v>1</v>
      </c>
      <c r="G32" s="22">
        <v>0.99247712070522598</v>
      </c>
      <c r="H32" s="22">
        <f t="shared" si="0"/>
        <v>0.20189192336350631</v>
      </c>
    </row>
    <row r="34" spans="2:5" x14ac:dyDescent="0.25">
      <c r="B34" s="24" t="s">
        <v>29</v>
      </c>
      <c r="E34" s="24" t="s">
        <v>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Whisper</vt:lpstr>
      <vt:lpstr>Whisper_Small</vt:lpstr>
      <vt:lpstr>BERT Unbias</vt:lpstr>
      <vt:lpstr>BERT 9-1</vt:lpstr>
      <vt:lpstr>BERT 8-2</vt:lpstr>
      <vt:lpstr>BERT 7-3 </vt:lpstr>
      <vt:lpstr>BERT 6_4</vt:lpstr>
      <vt:lpstr>BERT 5_5</vt:lpstr>
      <vt:lpstr>BERT 4_6</vt:lpstr>
      <vt:lpstr>BERT 3_7</vt:lpstr>
      <vt:lpstr>BERT 2_8</vt:lpstr>
      <vt:lpstr>BERT 1_9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LEUNG, Kit Chuen [Student]</dc:creator>
  <cp:lastModifiedBy>LEUNG, Kit Chuen [Student]</cp:lastModifiedBy>
  <dcterms:created xsi:type="dcterms:W3CDTF">2025-04-21T18:14:24Z</dcterms:created>
  <dcterms:modified xsi:type="dcterms:W3CDTF">2025-04-27T19:58:53Z</dcterms:modified>
</cp:coreProperties>
</file>