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risrainieroperezgutierrez/GitHub/Insightd_icsa/insightd_icsa/AnalysisFiles/"/>
    </mc:Choice>
  </mc:AlternateContent>
  <xr:revisionPtr revIDLastSave="0" documentId="8_{0DBE5D2C-B1AC-AD49-9149-AFEFC99FD60F}" xr6:coauthVersionLast="45" xr6:coauthVersionMax="45" xr10:uidLastSave="{00000000-0000-0000-0000-000000000000}"/>
  <bookViews>
    <workbookView xWindow="11340" yWindow="1800" windowWidth="21480" windowHeight="14320" activeTab="2" xr2:uid="{BE8B3D3D-6F58-9145-B71E-2465317A8C36}"/>
  </bookViews>
  <sheets>
    <sheet name="Soft.Arch." sheetId="1" r:id="rId1"/>
    <sheet name="Techs" sheetId="2" r:id="rId2"/>
    <sheet name="Manag.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6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1" i="3"/>
  <c r="C32" i="3"/>
  <c r="C33" i="3"/>
  <c r="C34" i="3"/>
  <c r="C35" i="3"/>
  <c r="C36" i="3"/>
  <c r="C37" i="3"/>
  <c r="C38" i="3"/>
  <c r="C30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4" i="3"/>
  <c r="B105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22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4" i="2"/>
  <c r="B71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5" i="1"/>
</calcChain>
</file>

<file path=xl/sharedStrings.xml><?xml version="1.0" encoding="utf-8"?>
<sst xmlns="http://schemas.openxmlformats.org/spreadsheetml/2006/main" count="258" uniqueCount="120">
  <si>
    <t>INAPPROPRIATE PLANNING</t>
  </si>
  <si>
    <t>DEADLINE</t>
  </si>
  <si>
    <t>NOT EFFECTIVE PROJECT MANAGEMENT</t>
  </si>
  <si>
    <t>NON-ADOPTION OF GOOD PRACTICES</t>
  </si>
  <si>
    <t>LACK OF QUALIFIED PROFESSIONALS</t>
  </si>
  <si>
    <t>LACK OF EXPERIENCE</t>
  </si>
  <si>
    <t>PRESSURE</t>
  </si>
  <si>
    <t>INACCURATE TIME ESTIMATE</t>
  </si>
  <si>
    <t>INAPPROPRIATE / POORLY PLANNED / POORLY EXECUTED TEST</t>
  </si>
  <si>
    <t>TEAM OVERLOAD</t>
  </si>
  <si>
    <t>COST</t>
  </si>
  <si>
    <t>CHANGE OF REQUIREMENTS</t>
  </si>
  <si>
    <t>BAD DESIGN</t>
  </si>
  <si>
    <t>LACK OF A WELL-DEFINED PROCESS</t>
  </si>
  <si>
    <t>LACK OF KNOWLEDGE ON DEVELOPMENT TOOLS</t>
  </si>
  <si>
    <t>INACCURATE OR COMPLEX REQUIREMENT</t>
  </si>
  <si>
    <t>POOR SCOPE DEFINITION</t>
  </si>
  <si>
    <t>MANAGER'S LACK OF AWARENESS OF CUSTOMER NEEDS</t>
  </si>
  <si>
    <t>OUTDATED / INCOMPLETE DOCUMENTATION</t>
  </si>
  <si>
    <t>LACK OF TECHNICAL KNOWLEDGE</t>
  </si>
  <si>
    <t>ADOPTION OF CONTOUR SOLUTIONS AS DEFINITIVE</t>
  </si>
  <si>
    <t>INADEQUATE CHOICE OF TECHNOLOGY / TOOL / PLATFORM</t>
  </si>
  <si>
    <t>HIGH TURNOVER OF THE TEAM</t>
  </si>
  <si>
    <t>CUSTOMER DOES NOT KNOW HIS OWN NEEDS</t>
  </si>
  <si>
    <t>POOR TECHNICAL LEADERSHIP</t>
  </si>
  <si>
    <t>DISCONTINUED COMPONENT</t>
  </si>
  <si>
    <t>REQUIREMENTS ELICITATION ISSUES</t>
  </si>
  <si>
    <t>LACK OF CODE REVIEW</t>
  </si>
  <si>
    <t>POOR ALLOCATION OF RESOURCES</t>
  </si>
  <si>
    <t>LACK OF PAIR PROGRAMMING</t>
  </si>
  <si>
    <t>POOR TECHNICAL MANAGEMENT</t>
  </si>
  <si>
    <t>EXTERNAL COMPONENT DEPENDENCY</t>
  </si>
  <si>
    <t>LACK OF COMMITMENT</t>
  </si>
  <si>
    <t>NON-COMPLIANCE WITH NON-FUNCTIONAL REQUIREMENTS</t>
  </si>
  <si>
    <t>EXTERNAL COMPONENT DEPENDENCY (LEGACY)</t>
  </si>
  <si>
    <t>LACK OF PERCEPTION OF THE IMPORTANCE OF TESTING AND REFACTORING</t>
  </si>
  <si>
    <t>LACK OF REQUIREMENTS ANALYSIS</t>
  </si>
  <si>
    <t>TEST NOT PERFORMED</t>
  </si>
  <si>
    <t>LACK OF SPECIFIC TEAM</t>
  </si>
  <si>
    <t>BAD TECHNICAL LEADERSHIP</t>
  </si>
  <si>
    <t>LEGACY SYSTEM</t>
  </si>
  <si>
    <t>SLOPPY CODE</t>
  </si>
  <si>
    <t>CUSTOMER DOES NOT LISTEN TO PROJECT TEAM</t>
  </si>
  <si>
    <t>STRUCTURAL CHANGE IN THE COMPANIES INVOLVED</t>
  </si>
  <si>
    <t>LACK OF REFACTORING</t>
  </si>
  <si>
    <t>CHANGE OF SCOPE</t>
  </si>
  <si>
    <t>LACK OF AUTOMATED TESTING</t>
  </si>
  <si>
    <t>LACK OF IT GOVERNANCE</t>
  </si>
  <si>
    <t>LACK OF TEAM COMMUNICATION</t>
  </si>
  <si>
    <t>NON-COMPLIANCE WITH POLICIES ESTABLISHED BY MANAGEMENT</t>
  </si>
  <si>
    <t>COMPLEXITY OF THE PROJECT</t>
  </si>
  <si>
    <t>PROBLEMS IN ARCHITECTURE</t>
  </si>
  <si>
    <t>INADEQUATE MANAGEMENT DECISION</t>
  </si>
  <si>
    <t>NORMATIVE CHANGES</t>
  </si>
  <si>
    <t>LACK OF TRAINING</t>
  </si>
  <si>
    <t>DEVELOPERS DO NOT LIKE TO DO SOME ACTIVITIES</t>
  </si>
  <si>
    <t>NON-SHARING OF KNOWLEDGE</t>
  </si>
  <si>
    <t>THE COMPANY DOES NOT GIVE IMPORTANCE TO DOCUMENTATION</t>
  </si>
  <si>
    <t>LACK OF MOTIVATION</t>
  </si>
  <si>
    <t>LACK OF KNOWLEDGE</t>
  </si>
  <si>
    <t>REQUIRED INFRASTRUCTURE UNAVAILABLE</t>
  </si>
  <si>
    <t>LACK OF INTEREST IN ACQUIRING KNOWLEDGE</t>
  </si>
  <si>
    <t>LACK OF REUSE PRACTICES</t>
  </si>
  <si>
    <t>NO BUG FIXES</t>
  </si>
  <si>
    <t>CAUSE</t>
  </si>
  <si>
    <t>CITATIONS</t>
  </si>
  <si>
    <t>PERCENTAGE</t>
  </si>
  <si>
    <t>CAUSES OF TD OCCURRENCE - SOFTWARE ARCHITECTS</t>
  </si>
  <si>
    <t>LACK OF DOMAIN KNOWLEDGE</t>
  </si>
  <si>
    <t>INADEQUATE IMPACT AND RISK ANALYSIS</t>
  </si>
  <si>
    <t>NONEXISTENT DOCUMENTATION</t>
  </si>
  <si>
    <t>LACK OF QUALITY</t>
  </si>
  <si>
    <t>LACK OF VALIDATION</t>
  </si>
  <si>
    <t>POORLY CRAFTED SLAS</t>
  </si>
  <si>
    <t>POOR DESIGN</t>
  </si>
  <si>
    <t>LACK OF TRANSPARENCY BETWEEN CLIENT AND DEVELOPMENT TEAM</t>
  </si>
  <si>
    <t>CHANGE IN EXTERNAL COMPONENT</t>
  </si>
  <si>
    <t>POOR CHOICE OF FRAMEWORK</t>
  </si>
  <si>
    <t>REQUIREMENTS DEFINITION ISSUES</t>
  </si>
  <si>
    <t>LOW PRODUCTIVITY</t>
  </si>
  <si>
    <t>LACK OF INFORMATION</t>
  </si>
  <si>
    <t>CONCERN WITH JUST BACK-END DEVELOPMENT</t>
  </si>
  <si>
    <t>INSUFFICIENT LONG-TERM VISION</t>
  </si>
  <si>
    <t>VERSION INCOMPATIBILITY</t>
  </si>
  <si>
    <t>INADEQUATE DATA MODEL</t>
  </si>
  <si>
    <t>THIRD PARTY TEAM INVOLVED IN THE PROJECT</t>
  </si>
  <si>
    <t>LACK OF TRACEABILITY OF BUGS</t>
  </si>
  <si>
    <t>OVER PROJECT PLANNING</t>
  </si>
  <si>
    <t>LACK OF CHANGE CONTROL</t>
  </si>
  <si>
    <t>FEAR TO GIVE AN OPINION</t>
  </si>
  <si>
    <t>OVER DOCUMENTATION</t>
  </si>
  <si>
    <t>LACK OF PRIORITIZATION AT COMPANY LEVEL</t>
  </si>
  <si>
    <t>AVOID CHANGES IN WORKING CODE</t>
  </si>
  <si>
    <t>LACK OF PROTOTYPING</t>
  </si>
  <si>
    <t>BE RESPONSIBLE FOR CODE FROM OTHERS</t>
  </si>
  <si>
    <t>CHANGE IN DESIGN</t>
  </si>
  <si>
    <t>INADEQUATE TECHNICAL DECISION</t>
  </si>
  <si>
    <t>UPDATING EXISTING TOOLS</t>
  </si>
  <si>
    <t>FOCUS ON PRODUCING MORE AT THE EXPENSE  OF QUALITY</t>
  </si>
  <si>
    <t>LACK OF PERCEPTION OF THE IMPORTANCE OF AUTOMATED TESTS</t>
  </si>
  <si>
    <t>LACK OF PERCEPTION OF THE IMPORTANCE OF DEALING WITH TD</t>
  </si>
  <si>
    <t>CUSTOMER DOES NOT WILLING TO PAY</t>
  </si>
  <si>
    <t>LACK OF A WELL DEFINED PROCESS</t>
  </si>
  <si>
    <t>UNNECESSARY DOCUMENTATION</t>
  </si>
  <si>
    <t>BE RESPONSABLE FOR CODE FROM OTHERS</t>
  </si>
  <si>
    <t>LACK OF PRIORITY FOR THE PROJECT</t>
  </si>
  <si>
    <t>POLITICS IN THE BUSINESS</t>
  </si>
  <si>
    <t>DEPLOYMENT</t>
  </si>
  <si>
    <t>INTEGRATION OF NEW TOOLS</t>
  </si>
  <si>
    <t>CAUSES OF TD OCCURRENCE - TECHNICALS</t>
  </si>
  <si>
    <t>CAUSES OF TD OCCURRENCE - MANAGEMENT</t>
  </si>
  <si>
    <t>LACK OF CUSTOMER COMMITMENT</t>
  </si>
  <si>
    <t>LACK OF UNDERSTANDING</t>
  </si>
  <si>
    <t>EXTERNAL COMPONENT LIMITATION</t>
  </si>
  <si>
    <t>LOW QUALITY</t>
  </si>
  <si>
    <t>THE COMPANY DOES NOT GIVE IMPORTANCE TO QUALITY</t>
  </si>
  <si>
    <t>LACK OF CONFIDENCE IN THE DEVELOPMENT</t>
  </si>
  <si>
    <t>LACK OF CONFIDENCE IN THE PRODUCT</t>
  </si>
  <si>
    <t>TOTAL</t>
  </si>
  <si>
    <t>PRODUCING MORE WITHOUT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</si>
</sst>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uerpo)"/>
    </font>
    <font>
      <sz val="12"/>
      <color rgb="FF000000"/>
      <name val="Calibri (Cuerpo)"/>
    </font>
  </fonts>
  <fills count="4">
    <fill>
      <patternFill patternType="none"/>
    </fill>
    <fill>
      <patternFill patternType="gray125"/>
    </fill>
    <fill>
      <patternFill patternType="solid">
        <fgColor rgb="FFA6D3FF"/>
        <bgColor indexed="64"/>
      </patternFill>
    </fill>
    <fill>
      <patternFill patternType="solid">
        <fgColor rgb="FFD6EB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0" fontId="0" fillId="0" borderId="0" xfId="0" applyFont="1"/>
    <xf numFmtId="0" fontId="0" fillId="2" borderId="1" xfId="0" applyFont="1" applyFill="1" applyBorder="1"/>
    <xf numFmtId="164" fontId="0" fillId="2" borderId="1" xfId="1" applyNumberFormat="1" applyFont="1" applyFill="1" applyBorder="1"/>
    <xf numFmtId="0" fontId="2" fillId="3" borderId="1" xfId="0" applyFont="1" applyFill="1" applyBorder="1"/>
    <xf numFmtId="0" fontId="0" fillId="3" borderId="1" xfId="0" applyFont="1" applyFill="1" applyBorder="1"/>
    <xf numFmtId="164" fontId="0" fillId="3" borderId="1" xfId="1" applyNumberFormat="1" applyFont="1" applyFill="1" applyBorder="1"/>
    <xf numFmtId="0" fontId="2" fillId="0" borderId="1" xfId="0" applyFont="1" applyBorder="1"/>
    <xf numFmtId="0" fontId="0" fillId="0" borderId="1" xfId="0" applyFont="1" applyBorder="1"/>
    <xf numFmtId="164" fontId="0" fillId="0" borderId="1" xfId="1" applyNumberFormat="1" applyFont="1" applyBorder="1"/>
    <xf numFmtId="0" fontId="2" fillId="0" borderId="1" xfId="0" applyFont="1" applyFill="1" applyBorder="1"/>
    <xf numFmtId="0" fontId="3" fillId="0" borderId="0" xfId="0" applyFont="1"/>
    <xf numFmtId="0" fontId="3" fillId="2" borderId="1" xfId="0" applyFont="1" applyFill="1" applyBorder="1"/>
    <xf numFmtId="0" fontId="4" fillId="0" borderId="1" xfId="0" applyFont="1" applyBorder="1"/>
    <xf numFmtId="0" fontId="0" fillId="0" borderId="1" xfId="0" applyBorder="1"/>
    <xf numFmtId="0" fontId="3" fillId="0" borderId="1" xfId="0" applyFont="1" applyBorder="1"/>
    <xf numFmtId="164" fontId="0" fillId="0" borderId="1" xfId="1" applyNumberFormat="1" applyFont="1" applyFill="1" applyBorder="1"/>
    <xf numFmtId="0" fontId="4" fillId="0" borderId="1" xfId="0" applyFont="1" applyFill="1" applyBorder="1"/>
    <xf numFmtId="0" fontId="0" fillId="0" borderId="1" xfId="0" applyFont="1" applyFill="1" applyBorder="1"/>
    <xf numFmtId="0" fontId="0" fillId="2" borderId="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D6EBFF"/>
      <color rgb="FFA6D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4832864973150444"/>
          <c:y val="9.7349081364829393E-2"/>
          <c:w val="0.51793875834528702"/>
          <c:h val="0.8417630768594870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87-5A46-A95E-4C537681233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87-5A46-A95E-4C537681233E}"/>
              </c:ext>
            </c:extLst>
          </c:dPt>
          <c:dPt>
            <c:idx val="2"/>
            <c:invertIfNegative val="0"/>
            <c:bubble3D val="0"/>
            <c:spPr>
              <a:solidFill>
                <a:srgbClr val="A6D3FF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87-5A46-A95E-4C537681233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87-5A46-A95E-4C537681233E}"/>
              </c:ext>
            </c:extLst>
          </c:dPt>
          <c:dPt>
            <c:idx val="4"/>
            <c:invertIfNegative val="0"/>
            <c:bubble3D val="0"/>
            <c:spPr>
              <a:solidFill>
                <a:srgbClr val="A6D3FF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87-5A46-A95E-4C537681233E}"/>
              </c:ext>
            </c:extLst>
          </c:dPt>
          <c:dPt>
            <c:idx val="5"/>
            <c:invertIfNegative val="0"/>
            <c:bubble3D val="0"/>
            <c:spPr>
              <a:solidFill>
                <a:srgbClr val="A6D3FF"/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587-5A46-A95E-4C53768123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'Soft.Arch.'!$F$4:$F$9</c:f>
              <c:strCache>
                <c:ptCount val="6"/>
                <c:pt idx="0">
                  <c:v>LACK OF QUALIFIED PROFESSIONALS</c:v>
                </c:pt>
                <c:pt idx="1">
                  <c:v>NON-ADOPTION OF GOOD PRACTICES</c:v>
                </c:pt>
                <c:pt idx="2">
                  <c:v>NOT EFFECTIVE PROJECT MANAGEMENT</c:v>
                </c:pt>
                <c:pt idx="3">
                  <c:v>PRODUCING MORE WITHOUT QUALITY</c:v>
                </c:pt>
                <c:pt idx="4">
                  <c:v>INAPPROPRIATE PLANNING</c:v>
                </c:pt>
                <c:pt idx="5">
                  <c:v>DEADLINE</c:v>
                </c:pt>
              </c:strCache>
            </c:strRef>
          </c:cat>
          <c:val>
            <c:numRef>
              <c:f>'Soft.Arch.'!$G$4:$G$9</c:f>
              <c:numCache>
                <c:formatCode>0.0%</c:formatCode>
                <c:ptCount val="6"/>
                <c:pt idx="0">
                  <c:v>4.3478260869565216E-2</c:v>
                </c:pt>
                <c:pt idx="1">
                  <c:v>4.3478260869565216E-2</c:v>
                </c:pt>
                <c:pt idx="2">
                  <c:v>5.9782608695652176E-2</c:v>
                </c:pt>
                <c:pt idx="3">
                  <c:v>7.0652173913043473E-2</c:v>
                </c:pt>
                <c:pt idx="4">
                  <c:v>8.1521739130434784E-2</c:v>
                </c:pt>
                <c:pt idx="5">
                  <c:v>8.1521739130434784E-2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87-5A46-A95E-4C5376812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092619616"/>
        <c:axId val="2034997552"/>
      </c:barChart>
      <c:catAx>
        <c:axId val="209261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2034997552"/>
        <c:crosses val="autoZero"/>
        <c:auto val="1"/>
        <c:lblAlgn val="ctr"/>
        <c:lblOffset val="100"/>
        <c:noMultiLvlLbl val="0"/>
      </c:catAx>
      <c:valAx>
        <c:axId val="2034997552"/>
        <c:scaling>
          <c:orientation val="minMax"/>
          <c:max val="9.0000000000000024E-2"/>
        </c:scaling>
        <c:delete val="1"/>
        <c:axPos val="b"/>
        <c:numFmt formatCode="0.0%" sourceLinked="1"/>
        <c:majorTickMark val="none"/>
        <c:minorTickMark val="none"/>
        <c:tickLblPos val="nextTo"/>
        <c:crossAx val="209261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479778</xdr:colOff>
      <xdr:row>10</xdr:row>
      <xdr:rowOff>67732</xdr:rowOff>
    </xdr:from>
    <xdr:to>
      <xdr:col>13</xdr:col>
      <xdr:colOff>197555</xdr:colOff>
      <xdr:row>30</xdr:row>
      <xdr:rowOff>31814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C41850-9538-794B-BA36-03949EC76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0D3EE-CE82-3240-8DBA-A964281959CB}">
  <dimension ref="A1:G71"/>
  <sheetViews>
    <sheetView topLeftCell="A7" zoomScale="120" zoomScaleNormal="120" workbookViewId="0">
      <selection activeCell="C17" activeCellId="1" sqref="C57 C17"/>
    </sheetView>
  </sheetViews>
  <sheetFormatPr baseColWidth="10" defaultRowHeight="16"/>
  <cols>
    <col min="1" max="1" width="72.33203125" style="2" customWidth="1"/>
    <col min="2" max="2" width="10.1640625" style="2" customWidth="1"/>
    <col min="3" max="3" width="12.83203125" style="1" customWidth="1"/>
    <col min="6" max="6" width="52.1640625" bestFit="1" customWidth="1"/>
  </cols>
  <sheetData>
    <row r="1" spans="1:7">
      <c r="A1" s="20" t="s">
        <v>67</v>
      </c>
      <c r="B1" s="20"/>
      <c r="C1" s="20"/>
    </row>
    <row r="3" spans="1:7">
      <c r="A3" s="3" t="s">
        <v>64</v>
      </c>
      <c r="B3" s="3" t="s">
        <v>65</v>
      </c>
      <c r="C3" s="4" t="s">
        <v>66</v>
      </c>
    </row>
    <row r="4" spans="1:7">
      <c r="A4" s="5" t="s">
        <v>1</v>
      </c>
      <c r="B4" s="6">
        <v>15</v>
      </c>
      <c r="C4" s="7">
        <f t="shared" ref="C4:C35" si="0">B4/$B$71</f>
        <v>8.1521739130434784E-2</v>
      </c>
      <c r="F4" s="11" t="s">
        <v>4</v>
      </c>
      <c r="G4" s="17">
        <v>4.3478260869565216E-2</v>
      </c>
    </row>
    <row r="5" spans="1:7">
      <c r="A5" s="5" t="s">
        <v>0</v>
      </c>
      <c r="B5" s="6">
        <v>15</v>
      </c>
      <c r="C5" s="7">
        <f t="shared" si="0"/>
        <v>8.1521739130434784E-2</v>
      </c>
      <c r="F5" s="11" t="s">
        <v>3</v>
      </c>
      <c r="G5" s="17">
        <v>4.3478260869565216E-2</v>
      </c>
    </row>
    <row r="6" spans="1:7">
      <c r="A6" s="5" t="s">
        <v>119</v>
      </c>
      <c r="B6" s="6">
        <v>13</v>
      </c>
      <c r="C6" s="7">
        <f t="shared" si="0"/>
        <v>7.0652173913043473E-2</v>
      </c>
      <c r="F6" s="11" t="s">
        <v>2</v>
      </c>
      <c r="G6" s="17">
        <v>5.9782608695652176E-2</v>
      </c>
    </row>
    <row r="7" spans="1:7">
      <c r="A7" s="5" t="s">
        <v>2</v>
      </c>
      <c r="B7" s="6">
        <v>11</v>
      </c>
      <c r="C7" s="7">
        <f t="shared" si="0"/>
        <v>5.9782608695652176E-2</v>
      </c>
      <c r="F7" s="11" t="s">
        <v>119</v>
      </c>
      <c r="G7" s="17">
        <v>7.0652173913043473E-2</v>
      </c>
    </row>
    <row r="8" spans="1:7">
      <c r="A8" s="5" t="s">
        <v>3</v>
      </c>
      <c r="B8" s="6">
        <v>8</v>
      </c>
      <c r="C8" s="7">
        <f t="shared" si="0"/>
        <v>4.3478260869565216E-2</v>
      </c>
      <c r="F8" s="11" t="s">
        <v>0</v>
      </c>
      <c r="G8" s="17">
        <v>8.1521739130434784E-2</v>
      </c>
    </row>
    <row r="9" spans="1:7">
      <c r="A9" s="5" t="s">
        <v>4</v>
      </c>
      <c r="B9" s="6">
        <v>8</v>
      </c>
      <c r="C9" s="7">
        <f t="shared" si="0"/>
        <v>4.3478260869565216E-2</v>
      </c>
      <c r="F9" s="11" t="s">
        <v>1</v>
      </c>
      <c r="G9" s="17">
        <v>8.1521739130434784E-2</v>
      </c>
    </row>
    <row r="10" spans="1:7">
      <c r="A10" s="8" t="s">
        <v>5</v>
      </c>
      <c r="B10" s="9">
        <v>7</v>
      </c>
      <c r="C10" s="10">
        <f t="shared" si="0"/>
        <v>3.8043478260869568E-2</v>
      </c>
    </row>
    <row r="11" spans="1:7">
      <c r="A11" s="8" t="s">
        <v>6</v>
      </c>
      <c r="B11" s="9">
        <v>7</v>
      </c>
      <c r="C11" s="10">
        <f t="shared" si="0"/>
        <v>3.8043478260869568E-2</v>
      </c>
    </row>
    <row r="12" spans="1:7">
      <c r="A12" s="8" t="s">
        <v>7</v>
      </c>
      <c r="B12" s="9">
        <v>6</v>
      </c>
      <c r="C12" s="10">
        <f t="shared" si="0"/>
        <v>3.2608695652173912E-2</v>
      </c>
    </row>
    <row r="13" spans="1:7">
      <c r="A13" s="8" t="s">
        <v>8</v>
      </c>
      <c r="B13" s="9">
        <v>5</v>
      </c>
      <c r="C13" s="10">
        <f t="shared" si="0"/>
        <v>2.717391304347826E-2</v>
      </c>
    </row>
    <row r="14" spans="1:7">
      <c r="A14" s="8" t="s">
        <v>9</v>
      </c>
      <c r="B14" s="9">
        <v>5</v>
      </c>
      <c r="C14" s="10">
        <f t="shared" si="0"/>
        <v>2.717391304347826E-2</v>
      </c>
    </row>
    <row r="15" spans="1:7">
      <c r="A15" s="8" t="s">
        <v>10</v>
      </c>
      <c r="B15" s="9">
        <v>5</v>
      </c>
      <c r="C15" s="10">
        <f t="shared" si="0"/>
        <v>2.717391304347826E-2</v>
      </c>
    </row>
    <row r="16" spans="1:7">
      <c r="A16" s="8" t="s">
        <v>11</v>
      </c>
      <c r="B16" s="9">
        <v>4</v>
      </c>
      <c r="C16" s="10">
        <f t="shared" si="0"/>
        <v>2.1739130434782608E-2</v>
      </c>
    </row>
    <row r="17" spans="1:3">
      <c r="A17" s="8" t="s">
        <v>12</v>
      </c>
      <c r="B17" s="9">
        <v>4</v>
      </c>
      <c r="C17" s="10">
        <f t="shared" si="0"/>
        <v>2.1739130434782608E-2</v>
      </c>
    </row>
    <row r="18" spans="1:3">
      <c r="A18" s="8" t="s">
        <v>13</v>
      </c>
      <c r="B18" s="9">
        <v>4</v>
      </c>
      <c r="C18" s="10">
        <f t="shared" si="0"/>
        <v>2.1739130434782608E-2</v>
      </c>
    </row>
    <row r="19" spans="1:3">
      <c r="A19" s="8" t="s">
        <v>14</v>
      </c>
      <c r="B19" s="9">
        <v>4</v>
      </c>
      <c r="C19" s="10">
        <f t="shared" si="0"/>
        <v>2.1739130434782608E-2</v>
      </c>
    </row>
    <row r="20" spans="1:3">
      <c r="A20" s="8" t="s">
        <v>15</v>
      </c>
      <c r="B20" s="9">
        <v>4</v>
      </c>
      <c r="C20" s="10">
        <f t="shared" si="0"/>
        <v>2.1739130434782608E-2</v>
      </c>
    </row>
    <row r="21" spans="1:3">
      <c r="A21" s="8" t="s">
        <v>16</v>
      </c>
      <c r="B21" s="9">
        <v>3</v>
      </c>
      <c r="C21" s="10">
        <f t="shared" si="0"/>
        <v>1.6304347826086956E-2</v>
      </c>
    </row>
    <row r="22" spans="1:3">
      <c r="A22" s="8" t="s">
        <v>17</v>
      </c>
      <c r="B22" s="9">
        <v>3</v>
      </c>
      <c r="C22" s="10">
        <f t="shared" si="0"/>
        <v>1.6304347826086956E-2</v>
      </c>
    </row>
    <row r="23" spans="1:3">
      <c r="A23" s="8" t="s">
        <v>18</v>
      </c>
      <c r="B23" s="9">
        <v>3</v>
      </c>
      <c r="C23" s="10">
        <f t="shared" si="0"/>
        <v>1.6304347826086956E-2</v>
      </c>
    </row>
    <row r="24" spans="1:3">
      <c r="A24" s="8" t="s">
        <v>19</v>
      </c>
      <c r="B24" s="9">
        <v>3</v>
      </c>
      <c r="C24" s="10">
        <f t="shared" si="0"/>
        <v>1.6304347826086956E-2</v>
      </c>
    </row>
    <row r="25" spans="1:3">
      <c r="A25" s="8" t="s">
        <v>20</v>
      </c>
      <c r="B25" s="9">
        <v>3</v>
      </c>
      <c r="C25" s="10">
        <f t="shared" si="0"/>
        <v>1.6304347826086956E-2</v>
      </c>
    </row>
    <row r="26" spans="1:3">
      <c r="A26" s="8" t="s">
        <v>21</v>
      </c>
      <c r="B26" s="9">
        <v>2</v>
      </c>
      <c r="C26" s="10">
        <f t="shared" si="0"/>
        <v>1.0869565217391304E-2</v>
      </c>
    </row>
    <row r="27" spans="1:3">
      <c r="A27" s="8" t="s">
        <v>22</v>
      </c>
      <c r="B27" s="9">
        <v>2</v>
      </c>
      <c r="C27" s="10">
        <f t="shared" si="0"/>
        <v>1.0869565217391304E-2</v>
      </c>
    </row>
    <row r="28" spans="1:3">
      <c r="A28" s="8" t="s">
        <v>23</v>
      </c>
      <c r="B28" s="9">
        <v>2</v>
      </c>
      <c r="C28" s="10">
        <f t="shared" si="0"/>
        <v>1.0869565217391304E-2</v>
      </c>
    </row>
    <row r="29" spans="1:3">
      <c r="A29" s="8" t="s">
        <v>24</v>
      </c>
      <c r="B29" s="9">
        <v>2</v>
      </c>
      <c r="C29" s="10">
        <f t="shared" si="0"/>
        <v>1.0869565217391304E-2</v>
      </c>
    </row>
    <row r="30" spans="1:3">
      <c r="A30" s="8" t="s">
        <v>25</v>
      </c>
      <c r="B30" s="9">
        <v>2</v>
      </c>
      <c r="C30" s="10">
        <f t="shared" si="0"/>
        <v>1.0869565217391304E-2</v>
      </c>
    </row>
    <row r="31" spans="1:3">
      <c r="A31" s="8" t="s">
        <v>26</v>
      </c>
      <c r="B31" s="9">
        <v>2</v>
      </c>
      <c r="C31" s="10">
        <f t="shared" si="0"/>
        <v>1.0869565217391304E-2</v>
      </c>
    </row>
    <row r="32" spans="1:3">
      <c r="A32" s="8" t="s">
        <v>27</v>
      </c>
      <c r="B32" s="9">
        <v>2</v>
      </c>
      <c r="C32" s="10">
        <f t="shared" si="0"/>
        <v>1.0869565217391304E-2</v>
      </c>
    </row>
    <row r="33" spans="1:3">
      <c r="A33" s="8" t="s">
        <v>28</v>
      </c>
      <c r="B33" s="9">
        <v>2</v>
      </c>
      <c r="C33" s="10">
        <f t="shared" si="0"/>
        <v>1.0869565217391304E-2</v>
      </c>
    </row>
    <row r="34" spans="1:3">
      <c r="A34" s="8" t="s">
        <v>35</v>
      </c>
      <c r="B34" s="9">
        <v>3</v>
      </c>
      <c r="C34" s="10">
        <f t="shared" si="0"/>
        <v>1.6304347826086956E-2</v>
      </c>
    </row>
    <row r="35" spans="1:3">
      <c r="A35" s="8" t="s">
        <v>29</v>
      </c>
      <c r="B35" s="9">
        <v>2</v>
      </c>
      <c r="C35" s="10">
        <f t="shared" si="0"/>
        <v>1.0869565217391304E-2</v>
      </c>
    </row>
    <row r="36" spans="1:3">
      <c r="A36" s="8" t="s">
        <v>30</v>
      </c>
      <c r="B36" s="9">
        <v>2</v>
      </c>
      <c r="C36" s="10">
        <f t="shared" ref="C36:C67" si="1">B36/$B$71</f>
        <v>1.0869565217391304E-2</v>
      </c>
    </row>
    <row r="37" spans="1:3">
      <c r="A37" s="8" t="s">
        <v>31</v>
      </c>
      <c r="B37" s="9">
        <v>2</v>
      </c>
      <c r="C37" s="10">
        <f t="shared" si="1"/>
        <v>1.0869565217391304E-2</v>
      </c>
    </row>
    <row r="38" spans="1:3">
      <c r="A38" s="8" t="s">
        <v>32</v>
      </c>
      <c r="B38" s="9">
        <v>2</v>
      </c>
      <c r="C38" s="10">
        <f t="shared" si="1"/>
        <v>1.0869565217391304E-2</v>
      </c>
    </row>
    <row r="39" spans="1:3">
      <c r="A39" s="8" t="s">
        <v>33</v>
      </c>
      <c r="B39" s="9">
        <v>2</v>
      </c>
      <c r="C39" s="10">
        <f t="shared" si="1"/>
        <v>1.0869565217391304E-2</v>
      </c>
    </row>
    <row r="40" spans="1:3">
      <c r="A40" s="8" t="s">
        <v>34</v>
      </c>
      <c r="B40" s="9">
        <v>1</v>
      </c>
      <c r="C40" s="10">
        <f t="shared" si="1"/>
        <v>5.434782608695652E-3</v>
      </c>
    </row>
    <row r="41" spans="1:3">
      <c r="A41" s="8" t="s">
        <v>36</v>
      </c>
      <c r="B41" s="9">
        <v>1</v>
      </c>
      <c r="C41" s="10">
        <f t="shared" si="1"/>
        <v>5.434782608695652E-3</v>
      </c>
    </row>
    <row r="42" spans="1:3">
      <c r="A42" s="8" t="s">
        <v>37</v>
      </c>
      <c r="B42" s="9">
        <v>1</v>
      </c>
      <c r="C42" s="10">
        <f t="shared" si="1"/>
        <v>5.434782608695652E-3</v>
      </c>
    </row>
    <row r="43" spans="1:3">
      <c r="A43" s="8" t="s">
        <v>38</v>
      </c>
      <c r="B43" s="9">
        <v>1</v>
      </c>
      <c r="C43" s="10">
        <f t="shared" si="1"/>
        <v>5.434782608695652E-3</v>
      </c>
    </row>
    <row r="44" spans="1:3">
      <c r="A44" s="8" t="s">
        <v>39</v>
      </c>
      <c r="B44" s="9">
        <v>1</v>
      </c>
      <c r="C44" s="10">
        <f t="shared" si="1"/>
        <v>5.434782608695652E-3</v>
      </c>
    </row>
    <row r="45" spans="1:3">
      <c r="A45" s="8" t="s">
        <v>40</v>
      </c>
      <c r="B45" s="9">
        <v>1</v>
      </c>
      <c r="C45" s="10">
        <f t="shared" si="1"/>
        <v>5.434782608695652E-3</v>
      </c>
    </row>
    <row r="46" spans="1:3">
      <c r="A46" s="8" t="s">
        <v>41</v>
      </c>
      <c r="B46" s="9">
        <v>1</v>
      </c>
      <c r="C46" s="10">
        <f t="shared" si="1"/>
        <v>5.434782608695652E-3</v>
      </c>
    </row>
    <row r="47" spans="1:3">
      <c r="A47" s="8" t="s">
        <v>42</v>
      </c>
      <c r="B47" s="9">
        <v>1</v>
      </c>
      <c r="C47" s="10">
        <f t="shared" si="1"/>
        <v>5.434782608695652E-3</v>
      </c>
    </row>
    <row r="48" spans="1:3">
      <c r="A48" s="8" t="s">
        <v>1</v>
      </c>
      <c r="B48" s="9">
        <v>1</v>
      </c>
      <c r="C48" s="10">
        <f t="shared" si="1"/>
        <v>5.434782608695652E-3</v>
      </c>
    </row>
    <row r="49" spans="1:3">
      <c r="A49" s="8" t="s">
        <v>43</v>
      </c>
      <c r="B49" s="9">
        <v>1</v>
      </c>
      <c r="C49" s="10">
        <f t="shared" si="1"/>
        <v>5.434782608695652E-3</v>
      </c>
    </row>
    <row r="50" spans="1:3">
      <c r="A50" s="8" t="s">
        <v>44</v>
      </c>
      <c r="B50" s="9">
        <v>1</v>
      </c>
      <c r="C50" s="10">
        <f t="shared" si="1"/>
        <v>5.434782608695652E-3</v>
      </c>
    </row>
    <row r="51" spans="1:3">
      <c r="A51" s="8" t="s">
        <v>45</v>
      </c>
      <c r="B51" s="9">
        <v>1</v>
      </c>
      <c r="C51" s="10">
        <f t="shared" si="1"/>
        <v>5.434782608695652E-3</v>
      </c>
    </row>
    <row r="52" spans="1:3">
      <c r="A52" s="8" t="s">
        <v>46</v>
      </c>
      <c r="B52" s="9">
        <v>1</v>
      </c>
      <c r="C52" s="10">
        <f t="shared" si="1"/>
        <v>5.434782608695652E-3</v>
      </c>
    </row>
    <row r="53" spans="1:3">
      <c r="A53" s="8" t="s">
        <v>47</v>
      </c>
      <c r="B53" s="9">
        <v>1</v>
      </c>
      <c r="C53" s="10">
        <f t="shared" si="1"/>
        <v>5.434782608695652E-3</v>
      </c>
    </row>
    <row r="54" spans="1:3">
      <c r="A54" s="8" t="s">
        <v>48</v>
      </c>
      <c r="B54" s="9">
        <v>1</v>
      </c>
      <c r="C54" s="10">
        <f t="shared" si="1"/>
        <v>5.434782608695652E-3</v>
      </c>
    </row>
    <row r="55" spans="1:3">
      <c r="A55" s="8" t="s">
        <v>49</v>
      </c>
      <c r="B55" s="9">
        <v>1</v>
      </c>
      <c r="C55" s="10">
        <f t="shared" si="1"/>
        <v>5.434782608695652E-3</v>
      </c>
    </row>
    <row r="56" spans="1:3">
      <c r="A56" s="8" t="s">
        <v>50</v>
      </c>
      <c r="B56" s="9">
        <v>1</v>
      </c>
      <c r="C56" s="10">
        <f t="shared" si="1"/>
        <v>5.434782608695652E-3</v>
      </c>
    </row>
    <row r="57" spans="1:3">
      <c r="A57" s="8" t="s">
        <v>51</v>
      </c>
      <c r="B57" s="9">
        <v>1</v>
      </c>
      <c r="C57" s="10">
        <f t="shared" si="1"/>
        <v>5.434782608695652E-3</v>
      </c>
    </row>
    <row r="58" spans="1:3">
      <c r="A58" s="8" t="s">
        <v>52</v>
      </c>
      <c r="B58" s="9">
        <v>1</v>
      </c>
      <c r="C58" s="10">
        <f t="shared" si="1"/>
        <v>5.434782608695652E-3</v>
      </c>
    </row>
    <row r="59" spans="1:3">
      <c r="A59" s="8" t="s">
        <v>53</v>
      </c>
      <c r="B59" s="9">
        <v>1</v>
      </c>
      <c r="C59" s="10">
        <f t="shared" si="1"/>
        <v>5.434782608695652E-3</v>
      </c>
    </row>
    <row r="60" spans="1:3">
      <c r="A60" s="8" t="s">
        <v>54</v>
      </c>
      <c r="B60" s="9">
        <v>1</v>
      </c>
      <c r="C60" s="10">
        <f t="shared" si="1"/>
        <v>5.434782608695652E-3</v>
      </c>
    </row>
    <row r="61" spans="1:3">
      <c r="A61" s="8" t="s">
        <v>55</v>
      </c>
      <c r="B61" s="9">
        <v>1</v>
      </c>
      <c r="C61" s="10">
        <f t="shared" si="1"/>
        <v>5.434782608695652E-3</v>
      </c>
    </row>
    <row r="62" spans="1:3">
      <c r="A62" s="8" t="s">
        <v>56</v>
      </c>
      <c r="B62" s="9">
        <v>1</v>
      </c>
      <c r="C62" s="10">
        <f t="shared" si="1"/>
        <v>5.434782608695652E-3</v>
      </c>
    </row>
    <row r="63" spans="1:3">
      <c r="A63" s="8" t="s">
        <v>57</v>
      </c>
      <c r="B63" s="9">
        <v>1</v>
      </c>
      <c r="C63" s="10">
        <f t="shared" si="1"/>
        <v>5.434782608695652E-3</v>
      </c>
    </row>
    <row r="64" spans="1:3">
      <c r="A64" s="8" t="s">
        <v>58</v>
      </c>
      <c r="B64" s="9">
        <v>1</v>
      </c>
      <c r="C64" s="10">
        <f t="shared" si="1"/>
        <v>5.434782608695652E-3</v>
      </c>
    </row>
    <row r="65" spans="1:3">
      <c r="A65" s="8" t="s">
        <v>59</v>
      </c>
      <c r="B65" s="9">
        <v>1</v>
      </c>
      <c r="C65" s="10">
        <f t="shared" si="1"/>
        <v>5.434782608695652E-3</v>
      </c>
    </row>
    <row r="66" spans="1:3">
      <c r="A66" s="8" t="s">
        <v>60</v>
      </c>
      <c r="B66" s="9">
        <v>1</v>
      </c>
      <c r="C66" s="10">
        <f t="shared" si="1"/>
        <v>5.434782608695652E-3</v>
      </c>
    </row>
    <row r="67" spans="1:3">
      <c r="A67" s="8" t="s">
        <v>61</v>
      </c>
      <c r="B67" s="9">
        <v>1</v>
      </c>
      <c r="C67" s="10">
        <f t="shared" si="1"/>
        <v>5.434782608695652E-3</v>
      </c>
    </row>
    <row r="68" spans="1:3">
      <c r="A68" s="8" t="s">
        <v>62</v>
      </c>
      <c r="B68" s="9">
        <v>1</v>
      </c>
      <c r="C68" s="10">
        <f t="shared" ref="C68:C69" si="2">B68/$B$71</f>
        <v>5.434782608695652E-3</v>
      </c>
    </row>
    <row r="69" spans="1:3">
      <c r="A69" s="8" t="s">
        <v>63</v>
      </c>
      <c r="B69" s="9">
        <v>1</v>
      </c>
      <c r="C69" s="10">
        <f t="shared" si="2"/>
        <v>5.434782608695652E-3</v>
      </c>
    </row>
    <row r="71" spans="1:3">
      <c r="A71" s="11" t="s">
        <v>118</v>
      </c>
      <c r="B71" s="9">
        <f>SUM(B5:B69)</f>
        <v>184</v>
      </c>
    </row>
  </sheetData>
  <sortState xmlns:xlrd2="http://schemas.microsoft.com/office/spreadsheetml/2017/richdata2" ref="F4:G9">
    <sortCondition ref="G4:G9"/>
  </sortState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641E0-E31F-B440-AD8A-55FB15B4716A}">
  <dimension ref="A1:C105"/>
  <sheetViews>
    <sheetView workbookViewId="0">
      <selection activeCell="C23" activeCellId="1" sqref="C15 C23"/>
    </sheetView>
  </sheetViews>
  <sheetFormatPr baseColWidth="10" defaultRowHeight="16"/>
  <cols>
    <col min="1" max="1" width="105.5" style="12" bestFit="1" customWidth="1"/>
    <col min="2" max="2" width="10.33203125" customWidth="1"/>
    <col min="3" max="3" width="12.1640625" customWidth="1"/>
  </cols>
  <sheetData>
    <row r="1" spans="1:3">
      <c r="A1" s="20" t="s">
        <v>109</v>
      </c>
      <c r="B1" s="20"/>
      <c r="C1" s="20"/>
    </row>
    <row r="2" spans="1:3">
      <c r="B2" s="2"/>
      <c r="C2" s="1"/>
    </row>
    <row r="3" spans="1:3">
      <c r="A3" s="13" t="s">
        <v>64</v>
      </c>
      <c r="B3" s="3" t="s">
        <v>65</v>
      </c>
      <c r="C3" s="4" t="s">
        <v>66</v>
      </c>
    </row>
    <row r="4" spans="1:3">
      <c r="A4" s="18" t="s">
        <v>1</v>
      </c>
      <c r="B4" s="19">
        <v>69</v>
      </c>
      <c r="C4" s="17">
        <f t="shared" ref="C4:C35" si="0">B4/$B$105</f>
        <v>9.4780219780219777E-2</v>
      </c>
    </row>
    <row r="5" spans="1:3">
      <c r="A5" s="18" t="s">
        <v>0</v>
      </c>
      <c r="B5" s="19">
        <v>33</v>
      </c>
      <c r="C5" s="17">
        <f t="shared" si="0"/>
        <v>4.5329670329670328E-2</v>
      </c>
    </row>
    <row r="6" spans="1:3">
      <c r="A6" s="18" t="s">
        <v>2</v>
      </c>
      <c r="B6" s="19">
        <v>29</v>
      </c>
      <c r="C6" s="17">
        <f t="shared" si="0"/>
        <v>3.9835164835164832E-2</v>
      </c>
    </row>
    <row r="7" spans="1:3">
      <c r="A7" s="18" t="s">
        <v>119</v>
      </c>
      <c r="B7" s="19">
        <v>27</v>
      </c>
      <c r="C7" s="17">
        <f t="shared" si="0"/>
        <v>3.7087912087912088E-2</v>
      </c>
    </row>
    <row r="8" spans="1:3">
      <c r="A8" s="18" t="s">
        <v>7</v>
      </c>
      <c r="B8" s="19">
        <v>26</v>
      </c>
      <c r="C8" s="17">
        <f t="shared" si="0"/>
        <v>3.5714285714285712E-2</v>
      </c>
    </row>
    <row r="9" spans="1:3">
      <c r="A9" s="18" t="s">
        <v>4</v>
      </c>
      <c r="B9" s="19">
        <v>26</v>
      </c>
      <c r="C9" s="17">
        <f t="shared" si="0"/>
        <v>3.5714285714285712E-2</v>
      </c>
    </row>
    <row r="10" spans="1:3">
      <c r="A10" s="14" t="s">
        <v>19</v>
      </c>
      <c r="B10" s="15">
        <v>22</v>
      </c>
      <c r="C10" s="10">
        <f t="shared" si="0"/>
        <v>3.021978021978022E-2</v>
      </c>
    </row>
    <row r="11" spans="1:3">
      <c r="A11" s="14" t="s">
        <v>13</v>
      </c>
      <c r="B11" s="15">
        <v>22</v>
      </c>
      <c r="C11" s="10">
        <f t="shared" si="0"/>
        <v>3.021978021978022E-2</v>
      </c>
    </row>
    <row r="12" spans="1:3">
      <c r="A12" s="14" t="s">
        <v>5</v>
      </c>
      <c r="B12" s="15">
        <v>20</v>
      </c>
      <c r="C12" s="10">
        <f t="shared" si="0"/>
        <v>2.7472527472527472E-2</v>
      </c>
    </row>
    <row r="13" spans="1:3">
      <c r="A13" s="14" t="s">
        <v>3</v>
      </c>
      <c r="B13" s="15">
        <v>20</v>
      </c>
      <c r="C13" s="10">
        <f t="shared" si="0"/>
        <v>2.7472527472527472E-2</v>
      </c>
    </row>
    <row r="14" spans="1:3">
      <c r="A14" s="14" t="s">
        <v>48</v>
      </c>
      <c r="B14" s="15">
        <v>17</v>
      </c>
      <c r="C14" s="10">
        <f t="shared" si="0"/>
        <v>2.3351648351648352E-2</v>
      </c>
    </row>
    <row r="15" spans="1:3">
      <c r="A15" s="14" t="s">
        <v>12</v>
      </c>
      <c r="B15" s="15">
        <v>15</v>
      </c>
      <c r="C15" s="10">
        <f t="shared" si="0"/>
        <v>2.0604395604395604E-2</v>
      </c>
    </row>
    <row r="16" spans="1:3">
      <c r="A16" s="14" t="s">
        <v>6</v>
      </c>
      <c r="B16" s="15">
        <v>15</v>
      </c>
      <c r="C16" s="10">
        <f t="shared" si="0"/>
        <v>2.0604395604395604E-2</v>
      </c>
    </row>
    <row r="17" spans="1:3">
      <c r="A17" s="14" t="s">
        <v>9</v>
      </c>
      <c r="B17" s="15">
        <v>14</v>
      </c>
      <c r="C17" s="10">
        <f t="shared" si="0"/>
        <v>1.9230769230769232E-2</v>
      </c>
    </row>
    <row r="18" spans="1:3">
      <c r="A18" s="14" t="s">
        <v>8</v>
      </c>
      <c r="B18" s="15">
        <v>13</v>
      </c>
      <c r="C18" s="10">
        <f t="shared" si="0"/>
        <v>1.7857142857142856E-2</v>
      </c>
    </row>
    <row r="19" spans="1:3">
      <c r="A19" s="14" t="s">
        <v>15</v>
      </c>
      <c r="B19" s="15">
        <v>13</v>
      </c>
      <c r="C19" s="10">
        <f t="shared" si="0"/>
        <v>1.7857142857142856E-2</v>
      </c>
    </row>
    <row r="20" spans="1:3">
      <c r="A20" s="14" t="s">
        <v>23</v>
      </c>
      <c r="B20" s="15">
        <v>12</v>
      </c>
      <c r="C20" s="10">
        <f t="shared" si="0"/>
        <v>1.6483516483516484E-2</v>
      </c>
    </row>
    <row r="21" spans="1:3">
      <c r="A21" s="14" t="s">
        <v>14</v>
      </c>
      <c r="B21" s="15">
        <v>12</v>
      </c>
      <c r="C21" s="10">
        <f t="shared" si="0"/>
        <v>1.6483516483516484E-2</v>
      </c>
    </row>
    <row r="22" spans="1:3">
      <c r="A22" s="14" t="s">
        <v>35</v>
      </c>
      <c r="B22" s="15">
        <v>12</v>
      </c>
      <c r="C22" s="10">
        <f t="shared" si="0"/>
        <v>1.6483516483516484E-2</v>
      </c>
    </row>
    <row r="23" spans="1:3">
      <c r="A23" s="14" t="s">
        <v>51</v>
      </c>
      <c r="B23" s="15">
        <v>11</v>
      </c>
      <c r="C23" s="10">
        <f t="shared" si="0"/>
        <v>1.510989010989011E-2</v>
      </c>
    </row>
    <row r="24" spans="1:3">
      <c r="A24" s="14" t="s">
        <v>54</v>
      </c>
      <c r="B24" s="15">
        <v>11</v>
      </c>
      <c r="C24" s="10">
        <f t="shared" si="0"/>
        <v>1.510989010989011E-2</v>
      </c>
    </row>
    <row r="25" spans="1:3">
      <c r="A25" s="14" t="s">
        <v>32</v>
      </c>
      <c r="B25" s="15">
        <v>11</v>
      </c>
      <c r="C25" s="10">
        <f t="shared" si="0"/>
        <v>1.510989010989011E-2</v>
      </c>
    </row>
    <row r="26" spans="1:3">
      <c r="A26" s="14" t="s">
        <v>68</v>
      </c>
      <c r="B26" s="15">
        <v>11</v>
      </c>
      <c r="C26" s="10">
        <f t="shared" si="0"/>
        <v>1.510989010989011E-2</v>
      </c>
    </row>
    <row r="27" spans="1:3">
      <c r="A27" s="14" t="s">
        <v>41</v>
      </c>
      <c r="B27" s="15">
        <v>10</v>
      </c>
      <c r="C27" s="10">
        <f t="shared" si="0"/>
        <v>1.3736263736263736E-2</v>
      </c>
    </row>
    <row r="28" spans="1:3">
      <c r="A28" s="14" t="s">
        <v>28</v>
      </c>
      <c r="B28" s="15">
        <v>10</v>
      </c>
      <c r="C28" s="10">
        <f t="shared" si="0"/>
        <v>1.3736263736263736E-2</v>
      </c>
    </row>
    <row r="29" spans="1:3">
      <c r="A29" s="14" t="s">
        <v>22</v>
      </c>
      <c r="B29" s="15">
        <v>9</v>
      </c>
      <c r="C29" s="10">
        <f t="shared" si="0"/>
        <v>1.2362637362637362E-2</v>
      </c>
    </row>
    <row r="30" spans="1:3">
      <c r="A30" s="14" t="s">
        <v>69</v>
      </c>
      <c r="B30" s="15">
        <v>9</v>
      </c>
      <c r="C30" s="10">
        <f t="shared" si="0"/>
        <v>1.2362637362637362E-2</v>
      </c>
    </row>
    <row r="31" spans="1:3">
      <c r="A31" s="14" t="s">
        <v>11</v>
      </c>
      <c r="B31" s="15">
        <v>8</v>
      </c>
      <c r="C31" s="10">
        <f t="shared" si="0"/>
        <v>1.098901098901099E-2</v>
      </c>
    </row>
    <row r="32" spans="1:3">
      <c r="A32" s="14" t="s">
        <v>36</v>
      </c>
      <c r="B32" s="15">
        <v>8</v>
      </c>
      <c r="C32" s="10">
        <f t="shared" si="0"/>
        <v>1.098901098901099E-2</v>
      </c>
    </row>
    <row r="33" spans="1:3">
      <c r="A33" s="14" t="s">
        <v>10</v>
      </c>
      <c r="B33" s="15">
        <v>8</v>
      </c>
      <c r="C33" s="10">
        <f t="shared" si="0"/>
        <v>1.098901098901099E-2</v>
      </c>
    </row>
    <row r="34" spans="1:3">
      <c r="A34" s="14" t="s">
        <v>37</v>
      </c>
      <c r="B34" s="15">
        <v>8</v>
      </c>
      <c r="C34" s="10">
        <f t="shared" si="0"/>
        <v>1.098901098901099E-2</v>
      </c>
    </row>
    <row r="35" spans="1:3">
      <c r="A35" s="14" t="s">
        <v>50</v>
      </c>
      <c r="B35" s="15">
        <v>8</v>
      </c>
      <c r="C35" s="10">
        <f t="shared" si="0"/>
        <v>1.098901098901099E-2</v>
      </c>
    </row>
    <row r="36" spans="1:3">
      <c r="A36" s="14" t="s">
        <v>70</v>
      </c>
      <c r="B36" s="15">
        <v>7</v>
      </c>
      <c r="C36" s="10">
        <f t="shared" ref="C36:C67" si="1">B36/$B$105</f>
        <v>9.6153846153846159E-3</v>
      </c>
    </row>
    <row r="37" spans="1:3">
      <c r="A37" s="14" t="s">
        <v>20</v>
      </c>
      <c r="B37" s="15">
        <v>7</v>
      </c>
      <c r="C37" s="10">
        <f t="shared" si="1"/>
        <v>9.6153846153846159E-3</v>
      </c>
    </row>
    <row r="38" spans="1:3">
      <c r="A38" s="14" t="s">
        <v>71</v>
      </c>
      <c r="B38" s="15">
        <v>7</v>
      </c>
      <c r="C38" s="10">
        <f t="shared" si="1"/>
        <v>9.6153846153846159E-3</v>
      </c>
    </row>
    <row r="39" spans="1:3">
      <c r="A39" s="14" t="s">
        <v>27</v>
      </c>
      <c r="B39" s="15">
        <v>7</v>
      </c>
      <c r="C39" s="10">
        <f t="shared" si="1"/>
        <v>9.6153846153846159E-3</v>
      </c>
    </row>
    <row r="40" spans="1:3">
      <c r="A40" s="14" t="s">
        <v>38</v>
      </c>
      <c r="B40" s="15">
        <v>6</v>
      </c>
      <c r="C40" s="10">
        <f t="shared" si="1"/>
        <v>8.241758241758242E-3</v>
      </c>
    </row>
    <row r="41" spans="1:3">
      <c r="A41" s="14" t="s">
        <v>16</v>
      </c>
      <c r="B41" s="15">
        <v>6</v>
      </c>
      <c r="C41" s="10">
        <f t="shared" si="1"/>
        <v>8.241758241758242E-3</v>
      </c>
    </row>
    <row r="42" spans="1:3">
      <c r="A42" s="14" t="s">
        <v>18</v>
      </c>
      <c r="B42" s="15">
        <v>6</v>
      </c>
      <c r="C42" s="10">
        <f t="shared" si="1"/>
        <v>8.241758241758242E-3</v>
      </c>
    </row>
    <row r="43" spans="1:3">
      <c r="A43" s="14" t="s">
        <v>21</v>
      </c>
      <c r="B43" s="15">
        <v>6</v>
      </c>
      <c r="C43" s="10">
        <f t="shared" si="1"/>
        <v>8.241758241758242E-3</v>
      </c>
    </row>
    <row r="44" spans="1:3">
      <c r="A44" s="14" t="s">
        <v>72</v>
      </c>
      <c r="B44" s="15">
        <v>6</v>
      </c>
      <c r="C44" s="10">
        <f t="shared" si="1"/>
        <v>8.241758241758242E-3</v>
      </c>
    </row>
    <row r="45" spans="1:3">
      <c r="A45" s="14" t="s">
        <v>17</v>
      </c>
      <c r="B45" s="15">
        <v>6</v>
      </c>
      <c r="C45" s="10">
        <f t="shared" si="1"/>
        <v>8.241758241758242E-3</v>
      </c>
    </row>
    <row r="46" spans="1:3">
      <c r="A46" s="14" t="s">
        <v>44</v>
      </c>
      <c r="B46" s="15">
        <v>6</v>
      </c>
      <c r="C46" s="10">
        <f t="shared" si="1"/>
        <v>8.241758241758242E-3</v>
      </c>
    </row>
    <row r="47" spans="1:3">
      <c r="A47" s="14" t="s">
        <v>33</v>
      </c>
      <c r="B47" s="15">
        <v>5</v>
      </c>
      <c r="C47" s="10">
        <f t="shared" si="1"/>
        <v>6.868131868131868E-3</v>
      </c>
    </row>
    <row r="48" spans="1:3">
      <c r="A48" s="14" t="s">
        <v>26</v>
      </c>
      <c r="B48" s="15">
        <v>5</v>
      </c>
      <c r="C48" s="10">
        <f t="shared" si="1"/>
        <v>6.868131868131868E-3</v>
      </c>
    </row>
    <row r="49" spans="1:3">
      <c r="A49" s="14" t="s">
        <v>59</v>
      </c>
      <c r="B49" s="15">
        <v>5</v>
      </c>
      <c r="C49" s="10">
        <f t="shared" si="1"/>
        <v>6.868131868131868E-3</v>
      </c>
    </row>
    <row r="50" spans="1:3">
      <c r="A50" s="14" t="s">
        <v>39</v>
      </c>
      <c r="B50" s="15">
        <v>5</v>
      </c>
      <c r="C50" s="10">
        <f t="shared" si="1"/>
        <v>6.868131868131868E-3</v>
      </c>
    </row>
    <row r="51" spans="1:3">
      <c r="A51" s="14" t="s">
        <v>45</v>
      </c>
      <c r="B51" s="15">
        <v>5</v>
      </c>
      <c r="C51" s="10">
        <f t="shared" si="1"/>
        <v>6.868131868131868E-3</v>
      </c>
    </row>
    <row r="52" spans="1:3">
      <c r="A52" s="14" t="s">
        <v>31</v>
      </c>
      <c r="B52" s="15">
        <v>5</v>
      </c>
      <c r="C52" s="10">
        <f t="shared" si="1"/>
        <v>6.868131868131868E-3</v>
      </c>
    </row>
    <row r="53" spans="1:3">
      <c r="A53" s="14" t="s">
        <v>60</v>
      </c>
      <c r="B53" s="15">
        <v>5</v>
      </c>
      <c r="C53" s="10">
        <f t="shared" si="1"/>
        <v>6.868131868131868E-3</v>
      </c>
    </row>
    <row r="54" spans="1:3">
      <c r="A54" s="14" t="s">
        <v>58</v>
      </c>
      <c r="B54" s="15">
        <v>4</v>
      </c>
      <c r="C54" s="10">
        <f t="shared" si="1"/>
        <v>5.4945054945054949E-3</v>
      </c>
    </row>
    <row r="55" spans="1:3">
      <c r="A55" s="14" t="s">
        <v>57</v>
      </c>
      <c r="B55" s="15">
        <v>4</v>
      </c>
      <c r="C55" s="10">
        <f t="shared" si="1"/>
        <v>5.4945054945054949E-3</v>
      </c>
    </row>
    <row r="56" spans="1:3">
      <c r="A56" s="14" t="s">
        <v>73</v>
      </c>
      <c r="B56" s="15">
        <v>4</v>
      </c>
      <c r="C56" s="10">
        <f t="shared" si="1"/>
        <v>5.4945054945054949E-3</v>
      </c>
    </row>
    <row r="57" spans="1:3">
      <c r="A57" s="14" t="s">
        <v>42</v>
      </c>
      <c r="B57" s="15">
        <v>3</v>
      </c>
      <c r="C57" s="10">
        <f t="shared" si="1"/>
        <v>4.120879120879121E-3</v>
      </c>
    </row>
    <row r="58" spans="1:3">
      <c r="A58" s="14" t="s">
        <v>74</v>
      </c>
      <c r="B58" s="15">
        <v>3</v>
      </c>
      <c r="C58" s="10">
        <f t="shared" si="1"/>
        <v>4.120879120879121E-3</v>
      </c>
    </row>
    <row r="59" spans="1:3">
      <c r="A59" s="14" t="s">
        <v>75</v>
      </c>
      <c r="B59" s="15">
        <v>3</v>
      </c>
      <c r="C59" s="10">
        <f t="shared" si="1"/>
        <v>4.120879120879121E-3</v>
      </c>
    </row>
    <row r="60" spans="1:3">
      <c r="A60" s="14" t="s">
        <v>76</v>
      </c>
      <c r="B60" s="15">
        <v>3</v>
      </c>
      <c r="C60" s="10">
        <f t="shared" si="1"/>
        <v>4.120879120879121E-3</v>
      </c>
    </row>
    <row r="61" spans="1:3">
      <c r="A61" s="14" t="s">
        <v>49</v>
      </c>
      <c r="B61" s="15">
        <v>3</v>
      </c>
      <c r="C61" s="10">
        <f t="shared" si="1"/>
        <v>4.120879120879121E-3</v>
      </c>
    </row>
    <row r="62" spans="1:3">
      <c r="A62" s="14" t="s">
        <v>77</v>
      </c>
      <c r="B62" s="15">
        <v>2</v>
      </c>
      <c r="C62" s="10">
        <f t="shared" si="1"/>
        <v>2.7472527472527475E-3</v>
      </c>
    </row>
    <row r="63" spans="1:3">
      <c r="A63" s="14" t="s">
        <v>46</v>
      </c>
      <c r="B63" s="15">
        <v>2</v>
      </c>
      <c r="C63" s="10">
        <f t="shared" si="1"/>
        <v>2.7472527472527475E-3</v>
      </c>
    </row>
    <row r="64" spans="1:3">
      <c r="A64" s="14" t="s">
        <v>78</v>
      </c>
      <c r="B64" s="15">
        <v>2</v>
      </c>
      <c r="C64" s="10">
        <f t="shared" si="1"/>
        <v>2.7472527472527475E-3</v>
      </c>
    </row>
    <row r="65" spans="1:3">
      <c r="A65" s="14" t="s">
        <v>55</v>
      </c>
      <c r="B65" s="15">
        <v>2</v>
      </c>
      <c r="C65" s="10">
        <f t="shared" si="1"/>
        <v>2.7472527472527475E-3</v>
      </c>
    </row>
    <row r="66" spans="1:3">
      <c r="A66" s="14" t="s">
        <v>79</v>
      </c>
      <c r="B66" s="15">
        <v>2</v>
      </c>
      <c r="C66" s="10">
        <f t="shared" si="1"/>
        <v>2.7472527472527475E-3</v>
      </c>
    </row>
    <row r="67" spans="1:3">
      <c r="A67" s="14" t="s">
        <v>80</v>
      </c>
      <c r="B67" s="15">
        <v>2</v>
      </c>
      <c r="C67" s="10">
        <f t="shared" si="1"/>
        <v>2.7472527472527475E-3</v>
      </c>
    </row>
    <row r="68" spans="1:3">
      <c r="A68" s="14" t="s">
        <v>62</v>
      </c>
      <c r="B68" s="15">
        <v>2</v>
      </c>
      <c r="C68" s="10">
        <f t="shared" ref="C68:C103" si="2">B68/$B$105</f>
        <v>2.7472527472527475E-3</v>
      </c>
    </row>
    <row r="69" spans="1:3">
      <c r="A69" s="14" t="s">
        <v>81</v>
      </c>
      <c r="B69" s="15">
        <v>2</v>
      </c>
      <c r="C69" s="10">
        <f t="shared" si="2"/>
        <v>2.7472527472527475E-3</v>
      </c>
    </row>
    <row r="70" spans="1:3">
      <c r="A70" s="14" t="s">
        <v>82</v>
      </c>
      <c r="B70" s="15">
        <v>2</v>
      </c>
      <c r="C70" s="10">
        <f t="shared" si="2"/>
        <v>2.7472527472527475E-3</v>
      </c>
    </row>
    <row r="71" spans="1:3">
      <c r="A71" s="14" t="s">
        <v>52</v>
      </c>
      <c r="B71" s="15">
        <v>2</v>
      </c>
      <c r="C71" s="10">
        <f t="shared" si="2"/>
        <v>2.7472527472527475E-3</v>
      </c>
    </row>
    <row r="72" spans="1:3">
      <c r="A72" s="14" t="s">
        <v>83</v>
      </c>
      <c r="B72" s="15">
        <v>2</v>
      </c>
      <c r="C72" s="10">
        <f t="shared" si="2"/>
        <v>2.7472527472527475E-3</v>
      </c>
    </row>
    <row r="73" spans="1:3">
      <c r="A73" s="14" t="s">
        <v>25</v>
      </c>
      <c r="B73" s="15">
        <v>2</v>
      </c>
      <c r="C73" s="10">
        <f t="shared" si="2"/>
        <v>2.7472527472527475E-3</v>
      </c>
    </row>
    <row r="74" spans="1:3">
      <c r="A74" s="14" t="s">
        <v>84</v>
      </c>
      <c r="B74" s="15">
        <v>2</v>
      </c>
      <c r="C74" s="10">
        <f t="shared" si="2"/>
        <v>2.7472527472527475E-3</v>
      </c>
    </row>
    <row r="75" spans="1:3">
      <c r="A75" s="14" t="s">
        <v>85</v>
      </c>
      <c r="B75" s="15">
        <v>2</v>
      </c>
      <c r="C75" s="10">
        <f t="shared" si="2"/>
        <v>2.7472527472527475E-3</v>
      </c>
    </row>
    <row r="76" spans="1:3">
      <c r="A76" s="14" t="s">
        <v>86</v>
      </c>
      <c r="B76" s="15">
        <v>2</v>
      </c>
      <c r="C76" s="10">
        <f t="shared" si="2"/>
        <v>2.7472527472527475E-3</v>
      </c>
    </row>
    <row r="77" spans="1:3">
      <c r="A77" s="14" t="s">
        <v>56</v>
      </c>
      <c r="B77" s="15">
        <v>1</v>
      </c>
      <c r="C77" s="10">
        <f t="shared" si="2"/>
        <v>1.3736263736263737E-3</v>
      </c>
    </row>
    <row r="78" spans="1:3">
      <c r="A78" s="14" t="s">
        <v>87</v>
      </c>
      <c r="B78" s="15">
        <v>1</v>
      </c>
      <c r="C78" s="10">
        <f t="shared" si="2"/>
        <v>1.3736263736263737E-3</v>
      </c>
    </row>
    <row r="79" spans="1:3">
      <c r="A79" s="14" t="s">
        <v>88</v>
      </c>
      <c r="B79" s="15">
        <v>1</v>
      </c>
      <c r="C79" s="10">
        <f t="shared" si="2"/>
        <v>1.3736263736263737E-3</v>
      </c>
    </row>
    <row r="80" spans="1:3">
      <c r="A80" s="14" t="s">
        <v>89</v>
      </c>
      <c r="B80" s="15">
        <v>1</v>
      </c>
      <c r="C80" s="10">
        <f t="shared" si="2"/>
        <v>1.3736263736263737E-3</v>
      </c>
    </row>
    <row r="81" spans="1:3">
      <c r="A81" s="14" t="s">
        <v>90</v>
      </c>
      <c r="B81" s="15">
        <v>1</v>
      </c>
      <c r="C81" s="10">
        <f t="shared" si="2"/>
        <v>1.3736263736263737E-3</v>
      </c>
    </row>
    <row r="82" spans="1:3">
      <c r="A82" s="14" t="s">
        <v>91</v>
      </c>
      <c r="B82" s="15">
        <v>1</v>
      </c>
      <c r="C82" s="10">
        <f t="shared" si="2"/>
        <v>1.3736263736263737E-3</v>
      </c>
    </row>
    <row r="83" spans="1:3">
      <c r="A83" s="14" t="s">
        <v>30</v>
      </c>
      <c r="B83" s="15">
        <v>1</v>
      </c>
      <c r="C83" s="10">
        <f t="shared" si="2"/>
        <v>1.3736263736263737E-3</v>
      </c>
    </row>
    <row r="84" spans="1:3">
      <c r="A84" s="14" t="s">
        <v>1</v>
      </c>
      <c r="B84" s="15">
        <v>1</v>
      </c>
      <c r="C84" s="10">
        <f t="shared" si="2"/>
        <v>1.3736263736263737E-3</v>
      </c>
    </row>
    <row r="85" spans="1:3">
      <c r="A85" s="14" t="s">
        <v>92</v>
      </c>
      <c r="B85" s="15">
        <v>1</v>
      </c>
      <c r="C85" s="10">
        <f t="shared" si="2"/>
        <v>1.3736263736263737E-3</v>
      </c>
    </row>
    <row r="86" spans="1:3">
      <c r="A86" s="14" t="s">
        <v>93</v>
      </c>
      <c r="B86" s="15">
        <v>1</v>
      </c>
      <c r="C86" s="10">
        <f t="shared" si="2"/>
        <v>1.3736263736263737E-3</v>
      </c>
    </row>
    <row r="87" spans="1:3">
      <c r="A87" s="14" t="s">
        <v>94</v>
      </c>
      <c r="B87" s="15">
        <v>1</v>
      </c>
      <c r="C87" s="10">
        <f t="shared" si="2"/>
        <v>1.3736263736263737E-3</v>
      </c>
    </row>
    <row r="88" spans="1:3">
      <c r="A88" s="14" t="s">
        <v>95</v>
      </c>
      <c r="B88" s="15">
        <v>1</v>
      </c>
      <c r="C88" s="10">
        <f t="shared" si="2"/>
        <v>1.3736263736263737E-3</v>
      </c>
    </row>
    <row r="89" spans="1:3">
      <c r="A89" s="14" t="s">
        <v>96</v>
      </c>
      <c r="B89" s="15">
        <v>1</v>
      </c>
      <c r="C89" s="10">
        <f t="shared" si="2"/>
        <v>1.3736263736263737E-3</v>
      </c>
    </row>
    <row r="90" spans="1:3">
      <c r="A90" s="14" t="s">
        <v>97</v>
      </c>
      <c r="B90" s="15">
        <v>1</v>
      </c>
      <c r="C90" s="10">
        <f t="shared" si="2"/>
        <v>1.3736263736263737E-3</v>
      </c>
    </row>
    <row r="91" spans="1:3">
      <c r="A91" s="14" t="s">
        <v>98</v>
      </c>
      <c r="B91" s="15">
        <v>1</v>
      </c>
      <c r="C91" s="10">
        <f t="shared" si="2"/>
        <v>1.3736263736263737E-3</v>
      </c>
    </row>
    <row r="92" spans="1:3">
      <c r="A92" s="14" t="s">
        <v>99</v>
      </c>
      <c r="B92" s="15">
        <v>1</v>
      </c>
      <c r="C92" s="10">
        <f t="shared" si="2"/>
        <v>1.3736263736263737E-3</v>
      </c>
    </row>
    <row r="93" spans="1:3">
      <c r="A93" s="14" t="s">
        <v>100</v>
      </c>
      <c r="B93" s="15">
        <v>1</v>
      </c>
      <c r="C93" s="10">
        <f t="shared" si="2"/>
        <v>1.3736263736263737E-3</v>
      </c>
    </row>
    <row r="94" spans="1:3">
      <c r="A94" s="14" t="s">
        <v>101</v>
      </c>
      <c r="B94" s="15">
        <v>1</v>
      </c>
      <c r="C94" s="10">
        <f t="shared" si="2"/>
        <v>1.3736263736263737E-3</v>
      </c>
    </row>
    <row r="95" spans="1:3">
      <c r="A95" s="14" t="s">
        <v>102</v>
      </c>
      <c r="B95" s="15">
        <v>1</v>
      </c>
      <c r="C95" s="10">
        <f t="shared" si="2"/>
        <v>1.3736263736263737E-3</v>
      </c>
    </row>
    <row r="96" spans="1:3">
      <c r="A96" s="14" t="s">
        <v>43</v>
      </c>
      <c r="B96" s="15">
        <v>1</v>
      </c>
      <c r="C96" s="10">
        <f t="shared" si="2"/>
        <v>1.3736263736263737E-3</v>
      </c>
    </row>
    <row r="97" spans="1:3">
      <c r="A97" s="14" t="s">
        <v>103</v>
      </c>
      <c r="B97" s="15">
        <v>1</v>
      </c>
      <c r="C97" s="10">
        <f t="shared" si="2"/>
        <v>1.3736263736263737E-3</v>
      </c>
    </row>
    <row r="98" spans="1:3">
      <c r="A98" s="14" t="s">
        <v>104</v>
      </c>
      <c r="B98" s="15">
        <v>1</v>
      </c>
      <c r="C98" s="10">
        <f t="shared" si="2"/>
        <v>1.3736263736263737E-3</v>
      </c>
    </row>
    <row r="99" spans="1:3">
      <c r="A99" s="14" t="s">
        <v>105</v>
      </c>
      <c r="B99" s="15">
        <v>1</v>
      </c>
      <c r="C99" s="10">
        <f t="shared" si="2"/>
        <v>1.3736263736263737E-3</v>
      </c>
    </row>
    <row r="100" spans="1:3">
      <c r="A100" s="14" t="s">
        <v>106</v>
      </c>
      <c r="B100" s="15">
        <v>1</v>
      </c>
      <c r="C100" s="10">
        <f t="shared" si="2"/>
        <v>1.3736263736263737E-3</v>
      </c>
    </row>
    <row r="101" spans="1:3">
      <c r="A101" s="14" t="s">
        <v>107</v>
      </c>
      <c r="B101" s="15">
        <v>1</v>
      </c>
      <c r="C101" s="10">
        <f t="shared" si="2"/>
        <v>1.3736263736263737E-3</v>
      </c>
    </row>
    <row r="102" spans="1:3">
      <c r="A102" s="14" t="s">
        <v>61</v>
      </c>
      <c r="B102" s="15">
        <v>1</v>
      </c>
      <c r="C102" s="10">
        <f t="shared" si="2"/>
        <v>1.3736263736263737E-3</v>
      </c>
    </row>
    <row r="103" spans="1:3">
      <c r="A103" s="14" t="s">
        <v>108</v>
      </c>
      <c r="B103" s="15">
        <v>1</v>
      </c>
      <c r="C103" s="10">
        <f t="shared" si="2"/>
        <v>1.3736263736263737E-3</v>
      </c>
    </row>
    <row r="105" spans="1:3">
      <c r="A105" s="16" t="s">
        <v>118</v>
      </c>
      <c r="B105" s="15">
        <f>SUM(B4:B103)</f>
        <v>728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6C338-939F-6A4C-9722-3642C027A0C0}">
  <dimension ref="A1:C76"/>
  <sheetViews>
    <sheetView tabSelected="1" workbookViewId="0">
      <selection activeCell="A32" sqref="A32"/>
    </sheetView>
  </sheetViews>
  <sheetFormatPr baseColWidth="10" defaultRowHeight="16"/>
  <cols>
    <col min="1" max="1" width="105.5" style="12" bestFit="1" customWidth="1"/>
    <col min="3" max="3" width="13.83203125" customWidth="1"/>
  </cols>
  <sheetData>
    <row r="1" spans="1:3">
      <c r="A1" s="20" t="s">
        <v>110</v>
      </c>
      <c r="B1" s="20"/>
      <c r="C1" s="20"/>
    </row>
    <row r="2" spans="1:3">
      <c r="B2" s="2"/>
      <c r="C2" s="1"/>
    </row>
    <row r="3" spans="1:3">
      <c r="A3" s="13" t="s">
        <v>64</v>
      </c>
      <c r="B3" s="3" t="s">
        <v>65</v>
      </c>
      <c r="C3" s="4" t="s">
        <v>66</v>
      </c>
    </row>
    <row r="4" spans="1:3">
      <c r="A4" s="18" t="s">
        <v>1</v>
      </c>
      <c r="B4" s="19">
        <v>21</v>
      </c>
      <c r="C4" s="17">
        <f t="shared" ref="C4:C35" si="0">B4/$B$76</f>
        <v>7.6923076923076927E-2</v>
      </c>
    </row>
    <row r="5" spans="1:3">
      <c r="A5" s="18" t="s">
        <v>2</v>
      </c>
      <c r="B5" s="19">
        <v>16</v>
      </c>
      <c r="C5" s="17">
        <f t="shared" si="0"/>
        <v>5.8608058608058608E-2</v>
      </c>
    </row>
    <row r="6" spans="1:3">
      <c r="A6" s="18" t="s">
        <v>4</v>
      </c>
      <c r="B6" s="19">
        <v>12</v>
      </c>
      <c r="C6" s="17">
        <f t="shared" si="0"/>
        <v>4.3956043956043959E-2</v>
      </c>
    </row>
    <row r="7" spans="1:3">
      <c r="A7" s="18" t="s">
        <v>7</v>
      </c>
      <c r="B7" s="19">
        <v>9</v>
      </c>
      <c r="C7" s="17">
        <f t="shared" si="0"/>
        <v>3.2967032967032968E-2</v>
      </c>
    </row>
    <row r="8" spans="1:3">
      <c r="A8" s="18" t="s">
        <v>13</v>
      </c>
      <c r="B8" s="19">
        <v>9</v>
      </c>
      <c r="C8" s="17">
        <f t="shared" si="0"/>
        <v>3.2967032967032968E-2</v>
      </c>
    </row>
    <row r="9" spans="1:3">
      <c r="A9" s="18" t="s">
        <v>119</v>
      </c>
      <c r="B9" s="19">
        <v>9</v>
      </c>
      <c r="C9" s="17">
        <f t="shared" si="0"/>
        <v>3.2967032967032968E-2</v>
      </c>
    </row>
    <row r="10" spans="1:3">
      <c r="A10" s="14" t="s">
        <v>10</v>
      </c>
      <c r="B10" s="15">
        <v>9</v>
      </c>
      <c r="C10" s="10">
        <f t="shared" si="0"/>
        <v>3.2967032967032968E-2</v>
      </c>
    </row>
    <row r="11" spans="1:3">
      <c r="A11" s="14" t="s">
        <v>0</v>
      </c>
      <c r="B11" s="15">
        <v>9</v>
      </c>
      <c r="C11" s="10">
        <f t="shared" si="0"/>
        <v>3.2967032967032968E-2</v>
      </c>
    </row>
    <row r="12" spans="1:3">
      <c r="A12" s="14" t="s">
        <v>3</v>
      </c>
      <c r="B12" s="15">
        <v>8</v>
      </c>
      <c r="C12" s="10">
        <f t="shared" si="0"/>
        <v>2.9304029304029304E-2</v>
      </c>
    </row>
    <row r="13" spans="1:3">
      <c r="A13" s="14" t="s">
        <v>22</v>
      </c>
      <c r="B13" s="15">
        <v>8</v>
      </c>
      <c r="C13" s="10">
        <f t="shared" si="0"/>
        <v>2.9304029304029304E-2</v>
      </c>
    </row>
    <row r="14" spans="1:3">
      <c r="A14" s="14" t="s">
        <v>8</v>
      </c>
      <c r="B14" s="15">
        <v>8</v>
      </c>
      <c r="C14" s="10">
        <f t="shared" si="0"/>
        <v>2.9304029304029304E-2</v>
      </c>
    </row>
    <row r="15" spans="1:3">
      <c r="A15" s="14" t="s">
        <v>5</v>
      </c>
      <c r="B15" s="15">
        <v>7</v>
      </c>
      <c r="C15" s="10">
        <f t="shared" si="0"/>
        <v>2.564102564102564E-2</v>
      </c>
    </row>
    <row r="16" spans="1:3">
      <c r="A16" s="14" t="s">
        <v>19</v>
      </c>
      <c r="B16" s="15">
        <v>7</v>
      </c>
      <c r="C16" s="10">
        <f t="shared" si="0"/>
        <v>2.564102564102564E-2</v>
      </c>
    </row>
    <row r="17" spans="1:3">
      <c r="A17" s="14" t="s">
        <v>11</v>
      </c>
      <c r="B17" s="15">
        <v>7</v>
      </c>
      <c r="C17" s="10">
        <f t="shared" si="0"/>
        <v>2.564102564102564E-2</v>
      </c>
    </row>
    <row r="18" spans="1:3">
      <c r="A18" s="14" t="s">
        <v>6</v>
      </c>
      <c r="B18" s="15">
        <v>5</v>
      </c>
      <c r="C18" s="10">
        <f t="shared" si="0"/>
        <v>1.8315018315018316E-2</v>
      </c>
    </row>
    <row r="19" spans="1:3">
      <c r="A19" s="14" t="s">
        <v>54</v>
      </c>
      <c r="B19" s="15">
        <v>5</v>
      </c>
      <c r="C19" s="10">
        <f t="shared" si="0"/>
        <v>1.8315018315018316E-2</v>
      </c>
    </row>
    <row r="20" spans="1:3">
      <c r="A20" s="14" t="s">
        <v>16</v>
      </c>
      <c r="B20" s="15">
        <v>5</v>
      </c>
      <c r="C20" s="10">
        <f t="shared" si="0"/>
        <v>1.8315018315018316E-2</v>
      </c>
    </row>
    <row r="21" spans="1:3">
      <c r="A21" s="14" t="s">
        <v>32</v>
      </c>
      <c r="B21" s="15">
        <v>5</v>
      </c>
      <c r="C21" s="10">
        <f t="shared" si="0"/>
        <v>1.8315018315018316E-2</v>
      </c>
    </row>
    <row r="22" spans="1:3">
      <c r="A22" s="14" t="s">
        <v>48</v>
      </c>
      <c r="B22" s="15">
        <v>5</v>
      </c>
      <c r="C22" s="10">
        <f t="shared" si="0"/>
        <v>1.8315018315018316E-2</v>
      </c>
    </row>
    <row r="23" spans="1:3">
      <c r="A23" s="14" t="s">
        <v>41</v>
      </c>
      <c r="B23" s="15">
        <v>4</v>
      </c>
      <c r="C23" s="10">
        <f t="shared" si="0"/>
        <v>1.4652014652014652E-2</v>
      </c>
    </row>
    <row r="24" spans="1:3">
      <c r="A24" s="14" t="s">
        <v>12</v>
      </c>
      <c r="B24" s="15">
        <v>4</v>
      </c>
      <c r="C24" s="10">
        <f t="shared" si="0"/>
        <v>1.4652014652014652E-2</v>
      </c>
    </row>
    <row r="25" spans="1:3">
      <c r="A25" s="14" t="s">
        <v>51</v>
      </c>
      <c r="B25" s="15">
        <v>4</v>
      </c>
      <c r="C25" s="10">
        <f t="shared" si="0"/>
        <v>1.4652014652014652E-2</v>
      </c>
    </row>
    <row r="26" spans="1:3">
      <c r="A26" s="14" t="s">
        <v>9</v>
      </c>
      <c r="B26" s="15">
        <v>4</v>
      </c>
      <c r="C26" s="10">
        <f t="shared" si="0"/>
        <v>1.4652014652014652E-2</v>
      </c>
    </row>
    <row r="27" spans="1:3">
      <c r="A27" s="14" t="s">
        <v>45</v>
      </c>
      <c r="B27" s="15">
        <v>4</v>
      </c>
      <c r="C27" s="10">
        <f t="shared" si="0"/>
        <v>1.4652014652014652E-2</v>
      </c>
    </row>
    <row r="28" spans="1:3">
      <c r="A28" s="14" t="s">
        <v>17</v>
      </c>
      <c r="B28" s="15">
        <v>4</v>
      </c>
      <c r="C28" s="10">
        <f t="shared" si="0"/>
        <v>1.4652014652014652E-2</v>
      </c>
    </row>
    <row r="29" spans="1:3">
      <c r="A29" s="14" t="s">
        <v>68</v>
      </c>
      <c r="B29" s="15">
        <v>4</v>
      </c>
      <c r="C29" s="10">
        <f t="shared" si="0"/>
        <v>1.4652014652014652E-2</v>
      </c>
    </row>
    <row r="30" spans="1:3">
      <c r="A30" s="14" t="s">
        <v>35</v>
      </c>
      <c r="B30" s="15">
        <v>4</v>
      </c>
      <c r="C30" s="10">
        <f t="shared" si="0"/>
        <v>1.4652014652014652E-2</v>
      </c>
    </row>
    <row r="31" spans="1:3">
      <c r="A31" s="14" t="s">
        <v>23</v>
      </c>
      <c r="B31" s="15">
        <v>3</v>
      </c>
      <c r="C31" s="10">
        <f t="shared" si="0"/>
        <v>1.098901098901099E-2</v>
      </c>
    </row>
    <row r="32" spans="1:3">
      <c r="A32" s="14" t="s">
        <v>15</v>
      </c>
      <c r="B32" s="15">
        <v>3</v>
      </c>
      <c r="C32" s="10">
        <f t="shared" si="0"/>
        <v>1.098901098901099E-2</v>
      </c>
    </row>
    <row r="33" spans="1:3">
      <c r="A33" s="14" t="s">
        <v>18</v>
      </c>
      <c r="B33" s="15">
        <v>3</v>
      </c>
      <c r="C33" s="10">
        <f t="shared" si="0"/>
        <v>1.098901098901099E-2</v>
      </c>
    </row>
    <row r="34" spans="1:3">
      <c r="A34" s="14" t="s">
        <v>31</v>
      </c>
      <c r="B34" s="15">
        <v>3</v>
      </c>
      <c r="C34" s="10">
        <f t="shared" si="0"/>
        <v>1.098901098901099E-2</v>
      </c>
    </row>
    <row r="35" spans="1:3">
      <c r="A35" s="14" t="s">
        <v>44</v>
      </c>
      <c r="B35" s="15">
        <v>3</v>
      </c>
      <c r="C35" s="10">
        <f t="shared" si="0"/>
        <v>1.098901098901099E-2</v>
      </c>
    </row>
    <row r="36" spans="1:3">
      <c r="A36" s="14" t="s">
        <v>26</v>
      </c>
      <c r="B36" s="15">
        <v>3</v>
      </c>
      <c r="C36" s="10">
        <f t="shared" ref="C36:C67" si="1">B36/$B$76</f>
        <v>1.098901098901099E-2</v>
      </c>
    </row>
    <row r="37" spans="1:3">
      <c r="A37" s="14" t="s">
        <v>43</v>
      </c>
      <c r="B37" s="15">
        <v>3</v>
      </c>
      <c r="C37" s="10">
        <f t="shared" si="1"/>
        <v>1.098901098901099E-2</v>
      </c>
    </row>
    <row r="38" spans="1:3">
      <c r="A38" s="14" t="s">
        <v>27</v>
      </c>
      <c r="B38" s="15">
        <v>3</v>
      </c>
      <c r="C38" s="10">
        <f t="shared" si="1"/>
        <v>1.098901098901099E-2</v>
      </c>
    </row>
    <row r="39" spans="1:3">
      <c r="A39" s="14" t="s">
        <v>59</v>
      </c>
      <c r="B39" s="15">
        <v>3</v>
      </c>
      <c r="C39" s="10">
        <f t="shared" si="1"/>
        <v>1.098901098901099E-2</v>
      </c>
    </row>
    <row r="40" spans="1:3">
      <c r="A40" s="14" t="s">
        <v>39</v>
      </c>
      <c r="B40" s="15">
        <v>3</v>
      </c>
      <c r="C40" s="10">
        <f t="shared" si="1"/>
        <v>1.098901098901099E-2</v>
      </c>
    </row>
    <row r="41" spans="1:3">
      <c r="A41" s="14" t="s">
        <v>37</v>
      </c>
      <c r="B41" s="15">
        <v>3</v>
      </c>
      <c r="C41" s="10">
        <f t="shared" si="1"/>
        <v>1.098901098901099E-2</v>
      </c>
    </row>
    <row r="42" spans="1:3">
      <c r="A42" s="14" t="s">
        <v>69</v>
      </c>
      <c r="B42" s="15">
        <v>2</v>
      </c>
      <c r="C42" s="10">
        <f t="shared" si="1"/>
        <v>7.326007326007326E-3</v>
      </c>
    </row>
    <row r="43" spans="1:3">
      <c r="A43" s="14" t="s">
        <v>28</v>
      </c>
      <c r="B43" s="15">
        <v>2</v>
      </c>
      <c r="C43" s="10">
        <f t="shared" si="1"/>
        <v>7.326007326007326E-3</v>
      </c>
    </row>
    <row r="44" spans="1:3">
      <c r="A44" s="14" t="s">
        <v>49</v>
      </c>
      <c r="B44" s="15">
        <v>2</v>
      </c>
      <c r="C44" s="10">
        <f t="shared" si="1"/>
        <v>7.326007326007326E-3</v>
      </c>
    </row>
    <row r="45" spans="1:3">
      <c r="A45" s="14" t="s">
        <v>77</v>
      </c>
      <c r="B45" s="15">
        <v>2</v>
      </c>
      <c r="C45" s="10">
        <f t="shared" si="1"/>
        <v>7.326007326007326E-3</v>
      </c>
    </row>
    <row r="46" spans="1:3">
      <c r="A46" s="14" t="s">
        <v>33</v>
      </c>
      <c r="B46" s="15">
        <v>2</v>
      </c>
      <c r="C46" s="10">
        <f t="shared" si="1"/>
        <v>7.326007326007326E-3</v>
      </c>
    </row>
    <row r="47" spans="1:3">
      <c r="A47" s="14" t="s">
        <v>58</v>
      </c>
      <c r="B47" s="15">
        <v>2</v>
      </c>
      <c r="C47" s="10">
        <f t="shared" si="1"/>
        <v>7.326007326007326E-3</v>
      </c>
    </row>
    <row r="48" spans="1:3">
      <c r="A48" s="14" t="s">
        <v>85</v>
      </c>
      <c r="B48" s="15">
        <v>2</v>
      </c>
      <c r="C48" s="10">
        <f t="shared" si="1"/>
        <v>7.326007326007326E-3</v>
      </c>
    </row>
    <row r="49" spans="1:3">
      <c r="A49" s="14" t="s">
        <v>42</v>
      </c>
      <c r="B49" s="15">
        <v>2</v>
      </c>
      <c r="C49" s="10">
        <f t="shared" si="1"/>
        <v>7.326007326007326E-3</v>
      </c>
    </row>
    <row r="50" spans="1:3">
      <c r="A50" s="14" t="s">
        <v>55</v>
      </c>
      <c r="B50" s="15">
        <v>2</v>
      </c>
      <c r="C50" s="10">
        <f t="shared" si="1"/>
        <v>7.326007326007326E-3</v>
      </c>
    </row>
    <row r="51" spans="1:3">
      <c r="A51" s="14" t="s">
        <v>14</v>
      </c>
      <c r="B51" s="15">
        <v>2</v>
      </c>
      <c r="C51" s="10">
        <f t="shared" si="1"/>
        <v>7.326007326007326E-3</v>
      </c>
    </row>
    <row r="52" spans="1:3">
      <c r="A52" s="14" t="s">
        <v>111</v>
      </c>
      <c r="B52" s="15">
        <v>2</v>
      </c>
      <c r="C52" s="10">
        <f t="shared" si="1"/>
        <v>7.326007326007326E-3</v>
      </c>
    </row>
    <row r="53" spans="1:3">
      <c r="A53" s="14" t="s">
        <v>75</v>
      </c>
      <c r="B53" s="15">
        <v>1</v>
      </c>
      <c r="C53" s="10">
        <f t="shared" si="1"/>
        <v>3.663003663003663E-3</v>
      </c>
    </row>
    <row r="54" spans="1:3">
      <c r="A54" s="14" t="s">
        <v>72</v>
      </c>
      <c r="B54" s="15">
        <v>1</v>
      </c>
      <c r="C54" s="10">
        <f t="shared" si="1"/>
        <v>3.663003663003663E-3</v>
      </c>
    </row>
    <row r="55" spans="1:3">
      <c r="A55" s="14" t="s">
        <v>52</v>
      </c>
      <c r="B55" s="15">
        <v>1</v>
      </c>
      <c r="C55" s="10">
        <f t="shared" si="1"/>
        <v>3.663003663003663E-3</v>
      </c>
    </row>
    <row r="56" spans="1:3">
      <c r="A56" s="14" t="s">
        <v>82</v>
      </c>
      <c r="B56" s="15">
        <v>1</v>
      </c>
      <c r="C56" s="10">
        <f t="shared" si="1"/>
        <v>3.663003663003663E-3</v>
      </c>
    </row>
    <row r="57" spans="1:3">
      <c r="A57" s="14" t="s">
        <v>73</v>
      </c>
      <c r="B57" s="15">
        <v>1</v>
      </c>
      <c r="C57" s="10">
        <f t="shared" si="1"/>
        <v>3.663003663003663E-3</v>
      </c>
    </row>
    <row r="58" spans="1:3">
      <c r="A58" s="14" t="s">
        <v>112</v>
      </c>
      <c r="B58" s="15">
        <v>1</v>
      </c>
      <c r="C58" s="10">
        <f t="shared" si="1"/>
        <v>3.663003663003663E-3</v>
      </c>
    </row>
    <row r="59" spans="1:3">
      <c r="A59" s="14" t="s">
        <v>78</v>
      </c>
      <c r="B59" s="15">
        <v>1</v>
      </c>
      <c r="C59" s="10">
        <f t="shared" si="1"/>
        <v>3.663003663003663E-3</v>
      </c>
    </row>
    <row r="60" spans="1:3">
      <c r="A60" s="14" t="s">
        <v>80</v>
      </c>
      <c r="B60" s="15">
        <v>1</v>
      </c>
      <c r="C60" s="10">
        <f t="shared" si="1"/>
        <v>3.663003663003663E-3</v>
      </c>
    </row>
    <row r="61" spans="1:3">
      <c r="A61" s="14" t="s">
        <v>107</v>
      </c>
      <c r="B61" s="15">
        <v>1</v>
      </c>
      <c r="C61" s="10">
        <f t="shared" si="1"/>
        <v>3.663003663003663E-3</v>
      </c>
    </row>
    <row r="62" spans="1:3">
      <c r="A62" s="14" t="s">
        <v>21</v>
      </c>
      <c r="B62" s="15">
        <v>1</v>
      </c>
      <c r="C62" s="10">
        <f t="shared" si="1"/>
        <v>3.663003663003663E-3</v>
      </c>
    </row>
    <row r="63" spans="1:3">
      <c r="A63" s="14" t="s">
        <v>62</v>
      </c>
      <c r="B63" s="15">
        <v>1</v>
      </c>
      <c r="C63" s="10">
        <f t="shared" si="1"/>
        <v>3.663003663003663E-3</v>
      </c>
    </row>
    <row r="64" spans="1:3">
      <c r="A64" s="14" t="s">
        <v>38</v>
      </c>
      <c r="B64" s="15">
        <v>1</v>
      </c>
      <c r="C64" s="10">
        <f t="shared" si="1"/>
        <v>3.663003663003663E-3</v>
      </c>
    </row>
    <row r="65" spans="1:3">
      <c r="A65" s="14" t="s">
        <v>50</v>
      </c>
      <c r="B65" s="15">
        <v>1</v>
      </c>
      <c r="C65" s="10">
        <f t="shared" si="1"/>
        <v>3.663003663003663E-3</v>
      </c>
    </row>
    <row r="66" spans="1:3">
      <c r="A66" s="14" t="s">
        <v>60</v>
      </c>
      <c r="B66" s="15">
        <v>1</v>
      </c>
      <c r="C66" s="10">
        <f t="shared" si="1"/>
        <v>3.663003663003663E-3</v>
      </c>
    </row>
    <row r="67" spans="1:3">
      <c r="A67" s="14" t="s">
        <v>1</v>
      </c>
      <c r="B67" s="15">
        <v>1</v>
      </c>
      <c r="C67" s="10">
        <f t="shared" si="1"/>
        <v>3.663003663003663E-3</v>
      </c>
    </row>
    <row r="68" spans="1:3">
      <c r="A68" s="14" t="s">
        <v>113</v>
      </c>
      <c r="B68" s="15">
        <v>1</v>
      </c>
      <c r="C68" s="10">
        <f t="shared" ref="C68:C74" si="2">B68/$B$76</f>
        <v>3.663003663003663E-3</v>
      </c>
    </row>
    <row r="69" spans="1:3">
      <c r="A69" s="14" t="s">
        <v>114</v>
      </c>
      <c r="B69" s="15">
        <v>1</v>
      </c>
      <c r="C69" s="10">
        <f t="shared" si="2"/>
        <v>3.663003663003663E-3</v>
      </c>
    </row>
    <row r="70" spans="1:3">
      <c r="A70" s="14" t="s">
        <v>46</v>
      </c>
      <c r="B70" s="15">
        <v>1</v>
      </c>
      <c r="C70" s="10">
        <f t="shared" si="2"/>
        <v>3.663003663003663E-3</v>
      </c>
    </row>
    <row r="71" spans="1:3">
      <c r="A71" s="14" t="s">
        <v>115</v>
      </c>
      <c r="B71" s="15">
        <v>1</v>
      </c>
      <c r="C71" s="10">
        <f t="shared" si="2"/>
        <v>3.663003663003663E-3</v>
      </c>
    </row>
    <row r="72" spans="1:3">
      <c r="A72" s="14" t="s">
        <v>84</v>
      </c>
      <c r="B72" s="15">
        <v>1</v>
      </c>
      <c r="C72" s="10">
        <f t="shared" si="2"/>
        <v>3.663003663003663E-3</v>
      </c>
    </row>
    <row r="73" spans="1:3">
      <c r="A73" s="14" t="s">
        <v>116</v>
      </c>
      <c r="B73" s="15">
        <v>1</v>
      </c>
      <c r="C73" s="10">
        <f t="shared" si="2"/>
        <v>3.663003663003663E-3</v>
      </c>
    </row>
    <row r="74" spans="1:3">
      <c r="A74" s="14" t="s">
        <v>117</v>
      </c>
      <c r="B74" s="15">
        <v>1</v>
      </c>
      <c r="C74" s="10">
        <f t="shared" si="2"/>
        <v>3.663003663003663E-3</v>
      </c>
    </row>
    <row r="76" spans="1:3">
      <c r="A76" s="16" t="s">
        <v>118</v>
      </c>
      <c r="B76" s="15">
        <f>SUM(B4:B74)</f>
        <v>273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Soft.Arch.</vt:lpstr>
      <vt:lpstr>Techs</vt:lpstr>
      <vt:lpstr>Manag.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Rainiero Perez Gutierrez</dc:creator>
  <cp:lastModifiedBy>Boris Rainiero Perez Gutierrez</cp:lastModifiedBy>
  <dcterms:created xsi:type="dcterms:W3CDTF">2020-01-08T05:18:39Z</dcterms:created>
  <dcterms:modified xsi:type="dcterms:W3CDTF">2020-01-09T02:35:33Z</dcterms:modified>
</cp:coreProperties>
</file>