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A7F75A4F-41A9-4C2F-B9F3-BF11B53969CE}" xr6:coauthVersionLast="47" xr6:coauthVersionMax="47" xr10:uidLastSave="{00000000-0000-0000-0000-000000000000}"/>
  <bookViews>
    <workbookView xWindow="19095" yWindow="0" windowWidth="19410" windowHeight="20985" tabRatio="911" xr2:uid="{00000000-000D-0000-FFFF-FFFF00000000}"/>
  </bookViews>
  <sheets>
    <sheet name=" Wells" sheetId="10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  <sheet name="Sheet1" sheetId="11" r:id="rId8"/>
  </sheets>
  <definedNames>
    <definedName name="_xlnm._FilterDatabase" localSheetId="4" hidden="1">'Community Ponds'!$A$1:$AI$2</definedName>
    <definedName name="_xlnm._FilterDatabase" localSheetId="7" hidden="1">Sheet1!$A$1:$C$241</definedName>
  </definedNames>
  <calcPr calcId="181029"/>
  <fileRecoveryPr repairLoad="1"/>
</workbook>
</file>

<file path=xl/calcChain.xml><?xml version="1.0" encoding="utf-8"?>
<calcChain xmlns="http://schemas.openxmlformats.org/spreadsheetml/2006/main">
  <c r="B3" i="11" l="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B67" i="11"/>
  <c r="C67" i="11"/>
  <c r="B68" i="11"/>
  <c r="C68" i="11"/>
  <c r="B69" i="11"/>
  <c r="C69" i="11"/>
  <c r="B70" i="11"/>
  <c r="C70" i="11"/>
  <c r="B71" i="11"/>
  <c r="C71" i="11"/>
  <c r="B72" i="11"/>
  <c r="C72" i="11"/>
  <c r="B73" i="11"/>
  <c r="C73" i="11"/>
  <c r="B74" i="11"/>
  <c r="C74" i="11"/>
  <c r="B75" i="11"/>
  <c r="C75" i="11"/>
  <c r="B76" i="11"/>
  <c r="C76" i="11"/>
  <c r="B77" i="11"/>
  <c r="C77" i="11"/>
  <c r="B78" i="11"/>
  <c r="C78" i="11"/>
  <c r="B79" i="11"/>
  <c r="C79" i="11"/>
  <c r="B80" i="11"/>
  <c r="C80" i="11"/>
  <c r="B81" i="11"/>
  <c r="C81" i="11"/>
  <c r="B82" i="11"/>
  <c r="C82" i="11"/>
  <c r="B83" i="11"/>
  <c r="C83" i="11"/>
  <c r="B84" i="11"/>
  <c r="C84" i="11"/>
  <c r="B85" i="11"/>
  <c r="C85" i="11"/>
  <c r="B86" i="11"/>
  <c r="C86" i="11"/>
  <c r="B87" i="11"/>
  <c r="C87" i="11"/>
  <c r="B88" i="11"/>
  <c r="C88" i="11"/>
  <c r="B89" i="11"/>
  <c r="C89" i="11"/>
  <c r="B90" i="11"/>
  <c r="C90" i="11"/>
  <c r="B91" i="11"/>
  <c r="C91" i="11"/>
  <c r="B92" i="11"/>
  <c r="C92" i="11"/>
  <c r="B93" i="11"/>
  <c r="C93" i="11"/>
  <c r="B94" i="11"/>
  <c r="C94" i="11"/>
  <c r="B95" i="11"/>
  <c r="C95" i="11"/>
  <c r="B96" i="11"/>
  <c r="C96" i="11"/>
  <c r="B97" i="11"/>
  <c r="C97" i="11"/>
  <c r="B98" i="11"/>
  <c r="C98" i="11"/>
  <c r="B99" i="11"/>
  <c r="C99" i="11"/>
  <c r="B100" i="11"/>
  <c r="C100" i="11"/>
  <c r="B101" i="11"/>
  <c r="C101" i="11"/>
  <c r="B102" i="11"/>
  <c r="C102" i="11"/>
  <c r="B103" i="11"/>
  <c r="C103" i="11"/>
  <c r="B104" i="11"/>
  <c r="C104" i="11"/>
  <c r="B105" i="11"/>
  <c r="C105" i="11"/>
  <c r="B106" i="11"/>
  <c r="C106" i="11"/>
  <c r="B107" i="11"/>
  <c r="C107" i="11"/>
  <c r="B108" i="11"/>
  <c r="C108" i="11"/>
  <c r="B109" i="11"/>
  <c r="C109" i="11"/>
  <c r="B110" i="11"/>
  <c r="C110" i="11"/>
  <c r="B111" i="11"/>
  <c r="C111" i="11"/>
  <c r="B112" i="11"/>
  <c r="C112" i="11"/>
  <c r="B113" i="11"/>
  <c r="C113" i="11"/>
  <c r="B114" i="11"/>
  <c r="C114" i="11"/>
  <c r="B115" i="11"/>
  <c r="C115" i="11"/>
  <c r="B116" i="11"/>
  <c r="C116" i="11"/>
  <c r="B117" i="11"/>
  <c r="C117" i="11"/>
  <c r="B118" i="11"/>
  <c r="C118" i="11"/>
  <c r="B119" i="11"/>
  <c r="C119" i="11"/>
  <c r="B120" i="11"/>
  <c r="C120" i="11"/>
  <c r="B121" i="11"/>
  <c r="C121" i="11"/>
  <c r="B122" i="11"/>
  <c r="C122" i="11"/>
  <c r="B123" i="11"/>
  <c r="C123" i="11"/>
  <c r="B124" i="11"/>
  <c r="C124" i="11"/>
  <c r="B125" i="11"/>
  <c r="C125" i="11"/>
  <c r="B126" i="11"/>
  <c r="C126" i="11"/>
  <c r="B127" i="11"/>
  <c r="C127" i="11"/>
  <c r="B128" i="11"/>
  <c r="C128" i="11"/>
  <c r="B129" i="11"/>
  <c r="C129" i="11"/>
  <c r="B130" i="11"/>
  <c r="C130" i="11"/>
  <c r="B131" i="11"/>
  <c r="C131" i="11"/>
  <c r="B132" i="11"/>
  <c r="C132" i="11"/>
  <c r="B133" i="11"/>
  <c r="C133" i="11"/>
  <c r="B134" i="11"/>
  <c r="C134" i="11"/>
  <c r="B135" i="11"/>
  <c r="C135" i="11"/>
  <c r="B136" i="11"/>
  <c r="C136" i="11"/>
  <c r="B137" i="11"/>
  <c r="C137" i="11"/>
  <c r="B138" i="11"/>
  <c r="C138" i="11"/>
  <c r="B139" i="11"/>
  <c r="C139" i="11"/>
  <c r="B140" i="11"/>
  <c r="C140" i="11"/>
  <c r="B141" i="11"/>
  <c r="C141" i="11"/>
  <c r="B142" i="11"/>
  <c r="C142" i="11"/>
  <c r="B143" i="11"/>
  <c r="C143" i="11"/>
  <c r="B144" i="11"/>
  <c r="C144" i="11"/>
  <c r="B145" i="11"/>
  <c r="C145" i="11"/>
  <c r="B146" i="11"/>
  <c r="C146" i="11"/>
  <c r="B147" i="11"/>
  <c r="C147" i="11"/>
  <c r="B148" i="11"/>
  <c r="C148" i="11"/>
  <c r="B149" i="11"/>
  <c r="C149" i="11"/>
  <c r="B150" i="11"/>
  <c r="C150" i="11"/>
  <c r="B151" i="11"/>
  <c r="C151" i="11"/>
  <c r="B152" i="11"/>
  <c r="C152" i="11"/>
  <c r="B153" i="11"/>
  <c r="C153" i="11"/>
  <c r="B154" i="11"/>
  <c r="C154" i="11"/>
  <c r="B155" i="11"/>
  <c r="C155" i="11"/>
  <c r="B156" i="11"/>
  <c r="C156" i="11"/>
  <c r="B157" i="11"/>
  <c r="C157" i="11"/>
  <c r="B158" i="11"/>
  <c r="C158" i="11"/>
  <c r="B159" i="11"/>
  <c r="C159" i="11"/>
  <c r="B160" i="11"/>
  <c r="C160" i="11"/>
  <c r="B161" i="11"/>
  <c r="C161" i="11"/>
  <c r="B162" i="11"/>
  <c r="C162" i="11"/>
  <c r="B163" i="11"/>
  <c r="C163" i="11"/>
  <c r="B164" i="11"/>
  <c r="C164" i="11"/>
  <c r="B165" i="11"/>
  <c r="C165" i="11"/>
  <c r="B166" i="11"/>
  <c r="C166" i="11"/>
  <c r="B167" i="11"/>
  <c r="C167" i="11"/>
  <c r="B168" i="11"/>
  <c r="C168" i="11"/>
  <c r="B169" i="11"/>
  <c r="C169" i="11"/>
  <c r="B170" i="11"/>
  <c r="C170" i="11"/>
  <c r="B171" i="11"/>
  <c r="C171" i="11"/>
  <c r="B172" i="11"/>
  <c r="C172" i="11"/>
  <c r="B173" i="11"/>
  <c r="C173" i="11"/>
  <c r="B174" i="11"/>
  <c r="C174" i="11"/>
  <c r="B175" i="11"/>
  <c r="C175" i="11"/>
  <c r="B176" i="11"/>
  <c r="C176" i="11"/>
  <c r="B177" i="11"/>
  <c r="C177" i="11"/>
  <c r="B178" i="11"/>
  <c r="C178" i="11"/>
  <c r="B179" i="11"/>
  <c r="C179" i="11"/>
  <c r="B180" i="11"/>
  <c r="C180" i="11"/>
  <c r="B181" i="11"/>
  <c r="C181" i="11"/>
  <c r="B182" i="11"/>
  <c r="C182" i="11"/>
  <c r="B183" i="11"/>
  <c r="C183" i="11"/>
  <c r="B184" i="11"/>
  <c r="C184" i="11"/>
  <c r="B185" i="11"/>
  <c r="C185" i="11"/>
  <c r="B186" i="11"/>
  <c r="C186" i="11"/>
  <c r="B187" i="11"/>
  <c r="C187" i="11"/>
  <c r="B188" i="11"/>
  <c r="C188" i="11"/>
  <c r="B189" i="11"/>
  <c r="C189" i="11"/>
  <c r="B190" i="11"/>
  <c r="C190" i="11"/>
  <c r="B191" i="11"/>
  <c r="C191" i="11"/>
  <c r="B192" i="11"/>
  <c r="C192" i="11"/>
  <c r="B193" i="11"/>
  <c r="C193" i="11"/>
  <c r="B194" i="11"/>
  <c r="C194" i="11"/>
  <c r="B195" i="11"/>
  <c r="C195" i="11"/>
  <c r="B196" i="11"/>
  <c r="C196" i="11"/>
  <c r="B197" i="11"/>
  <c r="C197" i="11"/>
  <c r="B198" i="11"/>
  <c r="C198" i="11"/>
  <c r="B199" i="11"/>
  <c r="C199" i="11"/>
  <c r="B200" i="11"/>
  <c r="C200" i="11"/>
  <c r="B201" i="11"/>
  <c r="C201" i="11"/>
  <c r="B202" i="11"/>
  <c r="C202" i="11"/>
  <c r="B203" i="11"/>
  <c r="C203" i="11"/>
  <c r="B204" i="11"/>
  <c r="C204" i="11"/>
  <c r="B205" i="11"/>
  <c r="C205" i="11"/>
  <c r="B206" i="11"/>
  <c r="C206" i="11"/>
  <c r="B207" i="11"/>
  <c r="C207" i="11"/>
  <c r="B208" i="11"/>
  <c r="C208" i="11"/>
  <c r="B209" i="11"/>
  <c r="C209" i="11"/>
  <c r="B210" i="11"/>
  <c r="C210" i="11"/>
  <c r="B211" i="11"/>
  <c r="C211" i="11"/>
  <c r="B212" i="11"/>
  <c r="C212" i="11"/>
  <c r="B213" i="11"/>
  <c r="C213" i="11"/>
  <c r="B214" i="11"/>
  <c r="C214" i="11"/>
  <c r="B215" i="11"/>
  <c r="C215" i="11"/>
  <c r="B216" i="11"/>
  <c r="C216" i="11"/>
  <c r="B217" i="11"/>
  <c r="C217" i="11"/>
  <c r="B218" i="11"/>
  <c r="C218" i="11"/>
  <c r="B219" i="11"/>
  <c r="C219" i="11"/>
  <c r="B220" i="11"/>
  <c r="C220" i="11"/>
  <c r="B221" i="11"/>
  <c r="C221" i="11"/>
  <c r="B222" i="11"/>
  <c r="C222" i="11"/>
  <c r="B223" i="11"/>
  <c r="C223" i="11"/>
  <c r="B224" i="11"/>
  <c r="C224" i="11"/>
  <c r="B225" i="11"/>
  <c r="C225" i="11"/>
  <c r="B226" i="11"/>
  <c r="C226" i="11"/>
  <c r="B227" i="11"/>
  <c r="C227" i="11"/>
  <c r="B228" i="11"/>
  <c r="C228" i="11"/>
  <c r="B229" i="11"/>
  <c r="C229" i="11"/>
  <c r="B230" i="11"/>
  <c r="C230" i="11"/>
  <c r="B231" i="11"/>
  <c r="C231" i="11"/>
  <c r="B232" i="11"/>
  <c r="C232" i="11"/>
  <c r="B233" i="11"/>
  <c r="C233" i="11"/>
  <c r="B234" i="11"/>
  <c r="C234" i="11"/>
  <c r="B235" i="11"/>
  <c r="C235" i="11"/>
  <c r="B236" i="11"/>
  <c r="C236" i="11"/>
  <c r="B237" i="11"/>
  <c r="C237" i="11"/>
  <c r="B238" i="11"/>
  <c r="C238" i="11"/>
  <c r="B239" i="11"/>
  <c r="C239" i="11"/>
  <c r="B240" i="11"/>
  <c r="C240" i="11"/>
  <c r="B241" i="11"/>
  <c r="C241" i="11"/>
  <c r="C2" i="11"/>
  <c r="B2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2" i="11"/>
  <c r="AD28" i="4" l="1"/>
  <c r="AD101" i="4"/>
  <c r="AD104" i="4"/>
  <c r="AD108" i="4"/>
  <c r="AD10" i="4"/>
</calcChain>
</file>

<file path=xl/sharedStrings.xml><?xml version="1.0" encoding="utf-8"?>
<sst xmlns="http://schemas.openxmlformats.org/spreadsheetml/2006/main" count="6292" uniqueCount="913">
  <si>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</si>
  <si>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</si>
  <si>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</si>
  <si>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</si>
  <si>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</si>
  <si>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</si>
  <si>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</si>
  <si>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</si>
  <si>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</si>
  <si>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</si>
  <si>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</si>
  <si>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</si>
  <si>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</si>
  <si>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</si>
  <si>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</si>
  <si>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</si>
  <si>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</si>
  <si>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</si>
  <si>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</si>
  <si>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</si>
  <si>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</si>
  <si>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</si>
  <si>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</si>
  <si>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</si>
  <si>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</si>
  <si>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</si>
  <si>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</si>
  <si>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</si>
  <si>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</si>
  <si>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</si>
  <si>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</si>
  <si>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</si>
  <si>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</si>
  <si>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</si>
  <si>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</si>
  <si>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</si>
  <si>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</si>
  <si>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</si>
  <si>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</si>
  <si>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</si>
  <si>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</si>
  <si>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</si>
  <si>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</si>
  <si>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</si>
  <si>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</si>
  <si>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</si>
  <si>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</si>
  <si>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</si>
  <si>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</si>
  <si>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</si>
  <si>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</si>
  <si>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</si>
  <si>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</si>
  <si>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</si>
  <si>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</si>
  <si>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</si>
  <si>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</si>
  <si>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</si>
  <si>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</si>
  <si>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</si>
  <si>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</si>
  <si>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</si>
  <si>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</si>
  <si>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</si>
  <si>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</si>
  <si>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</si>
  <si>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</si>
  <si>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</si>
  <si>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</si>
  <si>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</si>
  <si>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</si>
  <si>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</si>
  <si>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</si>
  <si>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</si>
  <si>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</si>
  <si>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</si>
  <si>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</si>
  <si>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</si>
  <si>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</si>
  <si>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</si>
  <si>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</si>
  <si>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</si>
  <si>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</si>
  <si>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</si>
  <si>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</si>
  <si>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</si>
  <si>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</si>
  <si>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</si>
  <si>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</si>
  <si>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</si>
  <si>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</si>
  <si>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</si>
  <si>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</si>
  <si>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</si>
  <si>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</si>
  <si>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</si>
  <si>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</si>
  <si>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</si>
  <si>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</si>
  <si>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</si>
  <si>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</si>
  <si>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</si>
  <si>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</si>
  <si>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</si>
  <si>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</si>
  <si>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</si>
  <si>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</si>
  <si>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</si>
  <si>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</si>
  <si>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</si>
  <si>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</si>
  <si>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</si>
  <si>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</si>
  <si>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</si>
  <si>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</si>
  <si>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</si>
  <si>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</si>
  <si>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</si>
  <si>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</si>
  <si>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</si>
  <si>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</si>
  <si>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</si>
  <si>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</si>
  <si>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</si>
  <si>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</si>
  <si>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</si>
  <si>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</si>
  <si>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</si>
  <si>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</si>
  <si>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</si>
  <si>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</si>
  <si>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</si>
  <si>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</si>
  <si>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</si>
  <si>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</si>
  <si>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</si>
  <si>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</si>
  <si>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</si>
  <si>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</si>
  <si>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</si>
  <si>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</si>
  <si>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ព្រៃវែង</t>
  </si>
  <si>
    <t>ពាមរក៍</t>
  </si>
  <si>
    <t>បាបោង</t>
  </si>
  <si>
    <t>ហ៊ូយ សុផល</t>
  </si>
  <si>
    <t>ឡេង នុល</t>
  </si>
  <si>
    <t>កោះចេក</t>
  </si>
  <si>
    <t>ពាមជរ</t>
  </si>
  <si>
    <t>កោះពាមរាំង</t>
  </si>
  <si>
    <t>ពោធិ៍រៀង</t>
  </si>
  <si>
    <t>ព្រែកតាសរ</t>
  </si>
  <si>
    <t>ព្រែកក្រូច</t>
  </si>
  <si>
    <t>ព្រែកអន្ទះ</t>
  </si>
  <si>
    <t>ព្រែកផ្គាំ</t>
  </si>
  <si>
    <t>G28</t>
  </si>
  <si>
    <t>យាយសល់</t>
  </si>
  <si>
    <t>G26</t>
  </si>
  <si>
    <t>ពារាំង</t>
  </si>
  <si>
    <t>កំពង់ពពិល</t>
  </si>
  <si>
    <t>G24</t>
  </si>
  <si>
    <t>កញ្ចុំ</t>
  </si>
  <si>
    <t>G25</t>
  </si>
  <si>
    <t>គុណភាពទឹកអត់ល្អ</t>
  </si>
  <si>
    <t>មេសរប្រចាន់</t>
  </si>
  <si>
    <t>មេសរប្រចាន់ក្រោម</t>
  </si>
  <si>
    <t>G11</t>
  </si>
  <si>
    <t>កំពអ់ប្រាំង</t>
  </si>
  <si>
    <t>សំបួរ</t>
  </si>
  <si>
    <t>J5</t>
  </si>
  <si>
    <t>ព្រែកក្របៅ</t>
  </si>
  <si>
    <t>ឧត្តម</t>
  </si>
  <si>
    <t>G14</t>
  </si>
  <si>
    <t>កោះរការ</t>
  </si>
  <si>
    <t>ជ្រៃថ្មី</t>
  </si>
  <si>
    <t>Lein Aid</t>
  </si>
  <si>
    <t>ការគ្រប់គ្រងអត់ល្អ</t>
  </si>
  <si>
    <t>ព្រែកសំបួរ</t>
  </si>
  <si>
    <t>ខ្ពប</t>
  </si>
  <si>
    <t>អង្គរអង្គ</t>
  </si>
  <si>
    <t>អង្គរអង្ក</t>
  </si>
  <si>
    <t>កោះសំពៅ</t>
  </si>
  <si>
    <t>កំពង់ប្រាសាទ</t>
  </si>
  <si>
    <t>តាហ៊ុយ</t>
  </si>
  <si>
    <t>J8</t>
  </si>
  <si>
    <t>ផ្លាស់ប្តូទីតាំង</t>
  </si>
  <si>
    <t>បាទី</t>
  </si>
  <si>
    <t>J7</t>
  </si>
  <si>
    <t>J27</t>
  </si>
  <si>
    <t>ជោគជ័យ</t>
  </si>
  <si>
    <t>ព្រៃកណ្ត្រៀង</t>
  </si>
  <si>
    <t>ព្រៃកណ្តៀង</t>
  </si>
  <si>
    <t>J6</t>
  </si>
  <si>
    <t>បន្លិចប្រាសាទ</t>
  </si>
  <si>
    <t>ចាម</t>
  </si>
  <si>
    <t>ពាមមានជ័យ</t>
  </si>
  <si>
    <t>បឹងក្អែក</t>
  </si>
  <si>
    <t>ស៊ីធរកណ្តាល</t>
  </si>
  <si>
    <t>ព្រែកចង្ក្រាន</t>
  </si>
  <si>
    <t>ព្រែកចង្ក្រានក្រោម</t>
  </si>
  <si>
    <t>M14</t>
  </si>
  <si>
    <t>G15</t>
  </si>
  <si>
    <t>ព្នៅទី១</t>
  </si>
  <si>
    <t>កំព្រៅ</t>
  </si>
  <si>
    <t>J4</t>
  </si>
  <si>
    <t>រំលេច</t>
  </si>
  <si>
    <t>រលាំង</t>
  </si>
  <si>
    <t>ស្វាយអន្ទរ</t>
  </si>
  <si>
    <t>មេបុណ្យ</t>
  </si>
  <si>
    <t>រការខ្សុក</t>
  </si>
  <si>
    <t>I 13</t>
  </si>
  <si>
    <t>ពពឹស</t>
  </si>
  <si>
    <t>ខ្សោកត្បូង</t>
  </si>
  <si>
    <t>H 18</t>
  </si>
  <si>
    <t>ព្រះស្តេច</t>
  </si>
  <si>
    <t>រាធរ</t>
  </si>
  <si>
    <t>តាម៉ៅ</t>
  </si>
  <si>
    <t>H 19</t>
  </si>
  <si>
    <t>កំពង់សឹង</t>
  </si>
  <si>
    <t>កំពអ់ឹង</t>
  </si>
  <si>
    <t>K 9</t>
  </si>
  <si>
    <t>ក្រាំងស្វាយ</t>
  </si>
  <si>
    <t>សុណនចៃ</t>
  </si>
  <si>
    <t>កំចាយមារ</t>
  </si>
  <si>
    <t>ក្របៅ</t>
  </si>
  <si>
    <t>ក្របៅជួ</t>
  </si>
  <si>
    <t>ក្រញ៉ូង</t>
  </si>
  <si>
    <t>ជៅរទី៣</t>
  </si>
  <si>
    <t>មេសាង</t>
  </si>
  <si>
    <t>ព្រៃរំដេង</t>
  </si>
  <si>
    <t>គ្រើល</t>
  </si>
  <si>
    <t>K29</t>
  </si>
  <si>
    <t>K30</t>
  </si>
  <si>
    <t>កំពង់ត្របែក</t>
  </si>
  <si>
    <t>ប្រធាតុ</t>
  </si>
  <si>
    <t>ឆ្វាង</t>
  </si>
  <si>
    <t>M15</t>
  </si>
  <si>
    <t>រំចេក</t>
  </si>
  <si>
    <t>ព្រៃផ្ញា</t>
  </si>
  <si>
    <t>បន្ទាយចក្រី</t>
  </si>
  <si>
    <t>បឹងកំពត</t>
  </si>
  <si>
    <t>Q 30</t>
  </si>
  <si>
    <t>Q 31</t>
  </si>
  <si>
    <t>ពោធិរៀង</t>
  </si>
  <si>
    <t>កំពង់ឬស្សី</t>
  </si>
  <si>
    <t>ត្នោត</t>
  </si>
  <si>
    <t>ពោធិរៀងជើង</t>
  </si>
  <si>
    <t>យាយសល</t>
  </si>
  <si>
    <t>រាប</t>
  </si>
  <si>
    <t>រកា</t>
  </si>
  <si>
    <t>ព្រៃខ្លា</t>
  </si>
  <si>
    <t>តាំងរលាង</t>
  </si>
  <si>
    <t>ត្រគៀត</t>
  </si>
  <si>
    <t>តាំងស្នាយ</t>
  </si>
  <si>
    <t>ឬស្សីស្រុក</t>
  </si>
  <si>
    <t>តាពូង</t>
  </si>
  <si>
    <t>ស្វាយចេក</t>
  </si>
  <si>
    <t>អំពៅព្រៃ</t>
  </si>
  <si>
    <t>ទួលសាំង</t>
  </si>
  <si>
    <t>ថ្មពូន</t>
  </si>
  <si>
    <t>ព្រាល</t>
  </si>
  <si>
    <t>ថ្មទឹកដាច់</t>
  </si>
  <si>
    <t>ជ្រៃ</t>
  </si>
  <si>
    <t>ព្រៃតាណាន់</t>
  </si>
  <si>
    <t>ជាខ្លាង</t>
  </si>
  <si>
    <t>ឆ្កែកូន</t>
  </si>
  <si>
    <t>ទឹកថ្លា</t>
  </si>
  <si>
    <t>បូតគង</t>
  </si>
  <si>
    <t>ដំរីពួន</t>
  </si>
  <si>
    <t>ព្រៃញាតិ</t>
  </si>
  <si>
    <t>កន្សោមអក</t>
  </si>
  <si>
    <t>តាទាំង</t>
  </si>
  <si>
    <t>ក្រាំងក្អុក</t>
  </si>
  <si>
    <t>បាភ្នំ</t>
  </si>
  <si>
    <t>ស្វាយពក</t>
  </si>
  <si>
    <t>កាឡីត្បូង</t>
  </si>
  <si>
    <t>រោងដំរី</t>
  </si>
  <si>
    <t>ត្របែក</t>
  </si>
  <si>
    <t>ច្រេស</t>
  </si>
  <si>
    <t>ក្រុងព្រៃវែង</t>
  </si>
  <si>
    <t>20.CHN.1411.265</t>
  </si>
  <si>
    <t>20.CHN.1411.266</t>
  </si>
  <si>
    <t>20.CHN.1411.267</t>
  </si>
  <si>
    <t>20.CHN.1411.268</t>
  </si>
  <si>
    <t>20.CHN.1411,269</t>
  </si>
  <si>
    <t>20.CHN.1411.270</t>
  </si>
  <si>
    <t>20.CHN.1411.271</t>
  </si>
  <si>
    <t>20.CHN.1411.272</t>
  </si>
  <si>
    <t>20.CHN.1411.273</t>
  </si>
  <si>
    <t>Muon Sok Khuon</t>
  </si>
  <si>
    <t>Amm Nai</t>
  </si>
  <si>
    <t>Prak Suon</t>
  </si>
  <si>
    <t>Hai Theng</t>
  </si>
  <si>
    <t>Chrey Kroem High School</t>
  </si>
  <si>
    <t>Purthy Rieng Community Center</t>
  </si>
  <si>
    <t>Purthy Rieng Primary School</t>
  </si>
  <si>
    <t>Soldier base</t>
  </si>
  <si>
    <t>Chhorn Sambo</t>
  </si>
  <si>
    <t>China Jiangxi</t>
  </si>
  <si>
    <t>ជាច</t>
  </si>
  <si>
    <t>ជាចលិច</t>
  </si>
  <si>
    <t>គ្មាន</t>
  </si>
  <si>
    <t>ឈុត ឈឿន</t>
  </si>
  <si>
    <t>1/17</t>
  </si>
  <si>
    <t>ហ៊ីង ឡែន</t>
  </si>
  <si>
    <t>1/11</t>
  </si>
  <si>
    <t>ជោរ៍ទី២</t>
  </si>
  <si>
    <t>អេង រដ្ឋា</t>
  </si>
  <si>
    <t>2/36</t>
  </si>
  <si>
    <t>ព្រែតតារ័ត្ន</t>
  </si>
  <si>
    <t>នី  ស៊ីន</t>
  </si>
  <si>
    <t>2/10</t>
  </si>
  <si>
    <t>ឯកជន</t>
  </si>
  <si>
    <t>កញ្ច្រៀច</t>
  </si>
  <si>
    <t>ព្រងើយទី១</t>
  </si>
  <si>
    <t>ប៉ែន មករាវុទ្ធ</t>
  </si>
  <si>
    <t>2/22</t>
  </si>
  <si>
    <t>អំពិលក្រៅ</t>
  </si>
  <si>
    <t>ក្បាលបឹង</t>
  </si>
  <si>
    <t>គ្រាង លាត</t>
  </si>
  <si>
    <t>3/23</t>
  </si>
  <si>
    <t>ព្រហ្ម</t>
  </si>
  <si>
    <t>ឆាយ  ណាលីន</t>
  </si>
  <si>
    <t>2/14</t>
  </si>
  <si>
    <t>ព្រៃព្នៅ</t>
  </si>
  <si>
    <t>ស្នាយពល</t>
  </si>
  <si>
    <t>អំណត់ វីរីយា</t>
  </si>
  <si>
    <t>2/16</t>
  </si>
  <si>
    <t>សំរោង</t>
  </si>
  <si>
    <t>តាគត់</t>
  </si>
  <si>
    <t>ម៉ុង សុភាព</t>
  </si>
  <si>
    <t>3/53</t>
  </si>
  <si>
    <t>ថ្លាវ</t>
  </si>
  <si>
    <t>4/35</t>
  </si>
  <si>
    <t>ត្រាយ គាងវេង</t>
  </si>
  <si>
    <t>2/26</t>
  </si>
  <si>
    <t>ស្ពាន</t>
  </si>
  <si>
    <t>តូយ សុផល</t>
  </si>
  <si>
    <t>ស្វាយភ្លោះ</t>
  </si>
  <si>
    <t>សង្គ្រោះ</t>
  </si>
  <si>
    <t>3/10</t>
  </si>
  <si>
    <t>2/5</t>
  </si>
  <si>
    <t>ធាយ</t>
  </si>
  <si>
    <t>កំពង់ស្លែង</t>
  </si>
  <si>
    <t>ហ៊ុយ ទ្រី</t>
  </si>
  <si>
    <t>4/28</t>
  </si>
  <si>
    <t>ជើងភ្នំ</t>
  </si>
  <si>
    <t>អណ្តូង</t>
  </si>
  <si>
    <t>ឡុង រិន</t>
  </si>
  <si>
    <t>5/23</t>
  </si>
  <si>
    <t>អង្គររាជ</t>
  </si>
  <si>
    <t>ក្រសាំងទង</t>
  </si>
  <si>
    <t>ជា សារិទ្ធ</t>
  </si>
  <si>
    <t>3/25</t>
  </si>
  <si>
    <t>1/20</t>
  </si>
  <si>
    <t>ព្រៃផ្តៅ</t>
  </si>
  <si>
    <t>សេន សុផល</t>
  </si>
  <si>
    <t>6/57</t>
  </si>
  <si>
    <t>ព្រែកខ្សាយ  ខ</t>
  </si>
  <si>
    <t>លេខ ៦</t>
  </si>
  <si>
    <t>សង្កាត់កំពង់លាវ</t>
  </si>
  <si>
    <t>លេខ១</t>
  </si>
  <si>
    <t>ក្រុមហ៊ុន</t>
  </si>
  <si>
    <t>ក្រុមហ៊ុនគីមម៉ិច</t>
  </si>
  <si>
    <t>7/38</t>
  </si>
  <si>
    <t>ស្មោងត្បូង</t>
  </si>
  <si>
    <t>ព្រៃភ្លង</t>
  </si>
  <si>
    <t>បឹងដោល</t>
  </si>
  <si>
    <t>បុរាណ</t>
  </si>
  <si>
    <t xml:space="preserve"> China Jiangxi</t>
  </si>
  <si>
    <t>ព្រៃខ្លូត</t>
  </si>
  <si>
    <t>ពោធិថ្មី</t>
  </si>
  <si>
    <t>មាត់ព្រៃ</t>
  </si>
  <si>
    <t>ជាងដែក</t>
  </si>
  <si>
    <t>ពញ្ញាកើត</t>
  </si>
  <si>
    <t>អន្សោង</t>
  </si>
  <si>
    <t>គោក្រោក</t>
  </si>
  <si>
    <t>ក្រោល</t>
  </si>
  <si>
    <t>ស្គារ</t>
  </si>
  <si>
    <t>ព្រៃស្នួល</t>
  </si>
  <si>
    <t>គោខ្ចក</t>
  </si>
  <si>
    <t>ទួលជៃ</t>
  </si>
  <si>
    <t>កញ្ជ្រៀច</t>
  </si>
  <si>
    <t>ឆ្អឹងជំនី</t>
  </si>
  <si>
    <t>ព្រៃពោន</t>
  </si>
  <si>
    <t>អង្គ្រង</t>
  </si>
  <si>
    <t>សន្ធា</t>
  </si>
  <si>
    <t>ជៃកំពក</t>
  </si>
  <si>
    <t>ត្រស់</t>
  </si>
  <si>
    <t>តាង៉ក</t>
  </si>
  <si>
    <t>ព្រៃបាស្រី</t>
  </si>
  <si>
    <t>ល្វា</t>
  </si>
  <si>
    <t>ស្វាយក្តៀប</t>
  </si>
  <si>
    <t>អង្គរាជ្យ</t>
  </si>
  <si>
    <t>លឹង្គ</t>
  </si>
  <si>
    <t>ព្រៃអាស្តាំង</t>
  </si>
  <si>
    <t>អំពិល</t>
  </si>
  <si>
    <t>សាលា</t>
  </si>
  <si>
    <t>ព្រុំខ្សាច់</t>
  </si>
  <si>
    <t>ព្រៃក្តូច</t>
  </si>
  <si>
    <t>ពោធិ៍</t>
  </si>
  <si>
    <t>គោគសំពៅ</t>
  </si>
  <si>
    <t>សេនារាជ្យឧត្តម</t>
  </si>
  <si>
    <t>ប្រស្នាធំ</t>
  </si>
  <si>
    <t>ក្រសាំងចា</t>
  </si>
  <si>
    <t>ធ្លក</t>
  </si>
  <si>
    <t>ស្នាយព្រឹម</t>
  </si>
  <si>
    <t>ក្តាមពុក</t>
  </si>
  <si>
    <t>ត្រពាំងបបុះ</t>
  </si>
  <si>
    <t>រកាជួ</t>
  </si>
  <si>
    <t>សំពោង</t>
  </si>
  <si>
    <t>កគោ</t>
  </si>
  <si>
    <t>ប្រោះស្វា</t>
  </si>
  <si>
    <t>ព្រៃទ័ព</t>
  </si>
  <si>
    <t>កងនាង</t>
  </si>
  <si>
    <t>ក្រាំងតាយ៉ង</t>
  </si>
  <si>
    <t>រកាដុះ</t>
  </si>
  <si>
    <t>ឈើទាល</t>
  </si>
  <si>
    <t>សឹង</t>
  </si>
  <si>
    <t>ស្នាយបាង</t>
  </si>
  <si>
    <t>វល្ល័យាវ</t>
  </si>
  <si>
    <t>ឈើកាច់</t>
  </si>
  <si>
    <t>ស្ពឺ ក</t>
  </si>
  <si>
    <t>ក្តីដូង</t>
  </si>
  <si>
    <t>ពងពស់</t>
  </si>
  <si>
    <t>ត្នោតស្វាយ</t>
  </si>
  <si>
    <t>បឹងព្រះ</t>
  </si>
  <si>
    <t>ដីថុយ</t>
  </si>
  <si>
    <t>ព្រេច</t>
  </si>
  <si>
    <t>ស្ពឺ ខ</t>
  </si>
  <si>
    <t>ចាន់រ៉ា</t>
  </si>
  <si>
    <t>ព្រៃម្លុង</t>
  </si>
  <si>
    <t xml:space="preserve">ចាម </t>
  </si>
  <si>
    <t>រលួស</t>
  </si>
  <si>
    <t>ពេជ្ជីរតន៍</t>
  </si>
  <si>
    <t>បេង</t>
  </si>
  <si>
    <t>ថ្កូវ</t>
  </si>
  <si>
    <t>ឬស្សី</t>
  </si>
  <si>
    <t>បន្ទាបុស្ស</t>
  </si>
  <si>
    <t>ធំ</t>
  </si>
  <si>
    <t>ព្រៃឈ</t>
  </si>
  <si>
    <t>បល្ល័ង</t>
  </si>
  <si>
    <t>ក្រូច</t>
  </si>
  <si>
    <t>ស្នែរាន</t>
  </si>
  <si>
    <t>រក្សជ័យ</t>
  </si>
  <si>
    <t>គោគសណ្តែក</t>
  </si>
  <si>
    <t>ជ្រួលថ្មី</t>
  </si>
  <si>
    <t>សង្កែជ្រុំ</t>
  </si>
  <si>
    <t>ព្រៃឃ្នេស</t>
  </si>
  <si>
    <t>ស្វាយជោ</t>
  </si>
  <si>
    <t>ឬស្សីទ្វា</t>
  </si>
  <si>
    <t>ជីផុច</t>
  </si>
  <si>
    <t>ស្នាយបុណ្យ</t>
  </si>
  <si>
    <t>ត្រពាំងស្រែ</t>
  </si>
  <si>
    <t>ម៉ឺនពាន់</t>
  </si>
  <si>
    <t>ស្វាយរកេះ</t>
  </si>
  <si>
    <t>ប្រហ៊ួត</t>
  </si>
  <si>
    <t>ស្រម៉</t>
  </si>
  <si>
    <t>ពងទឹក</t>
  </si>
  <si>
    <t>កណ្តាល</t>
  </si>
  <si>
    <t>ពោន</t>
  </si>
  <si>
    <t>ប្រហា</t>
  </si>
  <si>
    <t>ព្រៃសង្គម</t>
  </si>
  <si>
    <t>ព្រៃទទឹង</t>
  </si>
  <si>
    <t>អំពិលទោល</t>
  </si>
  <si>
    <t>ស្វាយជ្រុំ</t>
  </si>
  <si>
    <t>ភ្នៀត</t>
  </si>
  <si>
    <t>ទ្រា</t>
  </si>
  <si>
    <t>សាវាំង</t>
  </si>
  <si>
    <t>ព្រៃចំការ</t>
  </si>
  <si>
    <t>ព្រៃល្វាយ</t>
  </si>
  <si>
    <t>ព្រៃឃ្នង</t>
  </si>
  <si>
    <t>ប្រហួត</t>
  </si>
  <si>
    <t>សង្កែ</t>
  </si>
  <si>
    <t>គាំប្រដឺស</t>
  </si>
  <si>
    <t>ត្រពាំងព្រីង</t>
  </si>
  <si>
    <t>អូរកណ្តោល</t>
  </si>
  <si>
    <t>ព្រៃរូង</t>
  </si>
  <si>
    <t>ពានរោង</t>
  </si>
  <si>
    <t>ត្រពាំងធំ</t>
  </si>
  <si>
    <t>អង្គទ្រេត</t>
  </si>
  <si>
    <t>ស្រឡូង</t>
  </si>
  <si>
    <t>ព្រៃចារ</t>
  </si>
  <si>
    <t>ព្រៃតាម៉ុក</t>
  </si>
  <si>
    <t>ជ្រៃវាល</t>
  </si>
  <si>
    <t>ពោធិ៍ជ្រៃ</t>
  </si>
  <si>
    <t>ស្វាយអន្ទរទី១</t>
  </si>
  <si>
    <t>ភ្នំគង់</t>
  </si>
  <si>
    <t>ថ្នល់ជ័យ</t>
  </si>
  <si>
    <t>ខ្សោកជើង</t>
  </si>
  <si>
    <t>សុបិន</t>
  </si>
  <si>
    <t>បាក់តាង</t>
  </si>
  <si>
    <t>ចាក់ខ្លាញ់</t>
  </si>
  <si>
    <t>ពន្លៃ</t>
  </si>
  <si>
    <t>ស្តៅ</t>
  </si>
  <si>
    <t>បារាយ</t>
  </si>
  <si>
    <t>បារាយលិច</t>
  </si>
  <si>
    <t>គំនុំ</t>
  </si>
  <si>
    <t>ស្មោងជើង</t>
  </si>
  <si>
    <t>តាមិញ</t>
  </si>
  <si>
    <t>ព្រហ៊ា</t>
  </si>
  <si>
    <t>ស្មោង</t>
  </si>
  <si>
    <t>បើកទូក</t>
  </si>
  <si>
    <t>សៀងឃ្វាង</t>
  </si>
  <si>
    <t>បុស្ស</t>
  </si>
  <si>
    <t>ឈូក</t>
  </si>
  <si>
    <t>កោះខ្ជាយ</t>
  </si>
  <si>
    <t>ធម្មកេរិ៍</t>
  </si>
  <si>
    <t>គោគគង់កើត</t>
  </si>
  <si>
    <t>ជ្រៃម្រាក់</t>
  </si>
  <si>
    <t>ត្រពាំងថ្លាន់</t>
  </si>
  <si>
    <t>ពោធិ៍ថ្មី</t>
  </si>
  <si>
    <t>ក្តឿងរាយ</t>
  </si>
  <si>
    <t>តាណាល</t>
  </si>
  <si>
    <t>ពោធិ៍ធំ</t>
  </si>
  <si>
    <t>ចុងអំពិល</t>
  </si>
  <si>
    <t>កណ្តាច់</t>
  </si>
  <si>
    <t>ឬស្សីសាញ់</t>
  </si>
  <si>
    <t>ស្វាយជីក្រាយ</t>
  </si>
  <si>
    <t>ព្រៃដើមថ្នឹង</t>
  </si>
  <si>
    <t>ព្រៃដើមថ្នឹងត្បូង</t>
  </si>
  <si>
    <t>ព្រៃទឹង</t>
  </si>
  <si>
    <t>ខ្នា</t>
  </si>
  <si>
    <t>គោគរកា</t>
  </si>
  <si>
    <t>ពោធិ៍ទី</t>
  </si>
  <si>
    <t>ត្រពាំងចាម</t>
  </si>
  <si>
    <t>ស្វាយសាក់</t>
  </si>
  <si>
    <t>ជ្រៃឃ្មុំ</t>
  </si>
  <si>
    <t>បឹងឡែន</t>
  </si>
  <si>
    <t>ព្នៅទី២</t>
  </si>
  <si>
    <t>ស្គារក្តី</t>
  </si>
  <si>
    <t>ព្រៃស្វា</t>
  </si>
  <si>
    <t>ព្នៅ</t>
  </si>
  <si>
    <t>ព្រៃពោធិ៍</t>
  </si>
  <si>
    <t>ចារ</t>
  </si>
  <si>
    <t>ព្រៃលាន</t>
  </si>
  <si>
    <t>សំរាប</t>
  </si>
  <si>
    <t>សាមគ្គី</t>
  </si>
  <si>
    <t>អង្គាសដី</t>
  </si>
  <si>
    <t>កញ្ចំ</t>
  </si>
  <si>
    <t>ព្រៃស្រឡិត</t>
  </si>
  <si>
    <t>ស្វាយប្រហ៊ូត</t>
  </si>
  <si>
    <t>ព្រះម្លូ</t>
  </si>
  <si>
    <t>ក្រឡាញ់តូច</t>
  </si>
  <si>
    <t>គកតូច</t>
  </si>
  <si>
    <t>មេលប់</t>
  </si>
  <si>
    <t>ព្រៃសម្លាញ</t>
  </si>
  <si>
    <t>ឬស្សីជុកត្បូង</t>
  </si>
  <si>
    <t>បុរាណ្យ</t>
  </si>
  <si>
    <t>ព្រៃស្នៀត</t>
  </si>
  <si>
    <t>ត្រពាំងច្រឹស</t>
  </si>
  <si>
    <t>មេសរប្រចាន់លើ</t>
  </si>
  <si>
    <t>វាលព្រៅ</t>
  </si>
  <si>
    <t>ព្រៃត្បែង</t>
  </si>
  <si>
    <t>ច្រេសកើត</t>
  </si>
  <si>
    <t>ធ្នង់កើត</t>
  </si>
  <si>
    <t>ទ័ពសៀម</t>
  </si>
  <si>
    <t>ក្រាំងព្រៃផ្តៅ</t>
  </si>
  <si>
    <t>ថ្មត្រាំង</t>
  </si>
  <si>
    <t>ក្រសាំង</t>
  </si>
  <si>
    <t>វត្តត្រាច</t>
  </si>
  <si>
    <t>ព្រៃកន្លោង</t>
  </si>
  <si>
    <t>ស្វាយ</t>
  </si>
  <si>
    <t>កំពង់</t>
  </si>
  <si>
    <t>មិនស្គាល់</t>
  </si>
  <si>
    <t>សឿង ឆាន</t>
  </si>
  <si>
    <t>??</t>
  </si>
  <si>
    <t>PDRD</t>
  </si>
  <si>
    <t>កំពង់ឫស្សី</t>
  </si>
  <si>
    <t>ជ្រៃគ្រហឹម</t>
  </si>
  <si>
    <t xml:space="preserve"> 3.៤ ម៣</t>
  </si>
  <si>
    <t>ឆេង បូង៉ា</t>
  </si>
  <si>
    <t>យុន ហន</t>
  </si>
  <si>
    <t>សឿង រ៉េន</t>
  </si>
  <si>
    <t>20.MRD.1408.004</t>
  </si>
  <si>
    <t>ជា អេម</t>
  </si>
  <si>
    <t>20.MRD.1408.005</t>
  </si>
  <si>
    <t>មី លាង</t>
  </si>
  <si>
    <t>20.MRD.1408.006</t>
  </si>
  <si>
    <t>ឡាយ ចន្ទមុនី</t>
  </si>
  <si>
    <t>20.MRD.1408.069</t>
  </si>
  <si>
    <t>ស៊ិន ថុល</t>
  </si>
  <si>
    <t>កំពង់ទ្រា</t>
  </si>
  <si>
    <t>20.MRD.1408.007</t>
  </si>
  <si>
    <t>ឃុត ខេនា</t>
  </si>
  <si>
    <t>20.MRD.1408.008</t>
  </si>
  <si>
    <t>ហ៊ួត ហ៊ៀង</t>
  </si>
  <si>
    <t>20.MRD.1408.009</t>
  </si>
  <si>
    <t>ពូក សា</t>
  </si>
  <si>
    <t>20.MRD.1408.010</t>
  </si>
  <si>
    <t>ជួប ម៉ាច</t>
  </si>
  <si>
    <t>20.MRD.1408.011</t>
  </si>
  <si>
    <t>គី គាន</t>
  </si>
  <si>
    <t>20.MRD.1408.012</t>
  </si>
  <si>
    <t>ហៃ ហួយ</t>
  </si>
  <si>
    <t>20.MRD.1408.013</t>
  </si>
  <si>
    <t>ម៉ៅ យាន</t>
  </si>
  <si>
    <t>20.MRD.1408.014</t>
  </si>
  <si>
    <t>កង រុន</t>
  </si>
  <si>
    <t>20.MRD.1408.015</t>
  </si>
  <si>
    <t>ហ៊ាន សាក</t>
  </si>
  <si>
    <t>20.MRD.1408.016</t>
  </si>
  <si>
    <t>អ៊ឹម សុខេង</t>
  </si>
  <si>
    <t>20.MRD.1408.017</t>
  </si>
  <si>
    <t>សុខ នាង</t>
  </si>
  <si>
    <t>20.MRD.1408.018</t>
  </si>
  <si>
    <t>សន ផល</t>
  </si>
  <si>
    <t>20.MRD.1408.019</t>
  </si>
  <si>
    <t>ឃុត ប៊ុត</t>
  </si>
  <si>
    <t>20.MRD.1408.020</t>
  </si>
  <si>
    <t>ឈួន ម៉ុន</t>
  </si>
  <si>
    <t>20.MRD.1408.021</t>
  </si>
  <si>
    <t>ឈុំ ធី</t>
  </si>
  <si>
    <t>20.MRD.1408.022</t>
  </si>
  <si>
    <t>អោ នឿន</t>
  </si>
  <si>
    <t>20.MRD.1408.023</t>
  </si>
  <si>
    <t>ញឹក សារឿន</t>
  </si>
  <si>
    <t>20.MRD.1408.024</t>
  </si>
  <si>
    <t>ទ្រី ពៅ</t>
  </si>
  <si>
    <t>20.MRD.1408.025</t>
  </si>
  <si>
    <t>រឿង សឿន</t>
  </si>
  <si>
    <t>20.MRD.1408.026</t>
  </si>
  <si>
    <t>អ៊ូ ម៉ន</t>
  </si>
  <si>
    <t>20.MRD.1408.058</t>
  </si>
  <si>
    <t>ប៊ុន គុណ</t>
  </si>
  <si>
    <t>20.MRD.1408.060</t>
  </si>
  <si>
    <t>ផា ធុល</t>
  </si>
  <si>
    <t>ព្រែកចំប៉ា</t>
  </si>
  <si>
    <t>20.MRD.1408.027</t>
  </si>
  <si>
    <t>វ៉ាន សុខ</t>
  </si>
  <si>
    <t>20.MRD.1408.028</t>
  </si>
  <si>
    <t>យាន នី</t>
  </si>
  <si>
    <t>20.MRD.1408.029</t>
  </si>
  <si>
    <t>ហឿន ចាន់រ៉ា</t>
  </si>
  <si>
    <t>20.MRD.1408.030</t>
  </si>
  <si>
    <t>ស្រូយ ប៉ុនលាង</t>
  </si>
  <si>
    <t>20.MRD.1408.031</t>
  </si>
  <si>
    <t>ច្រេស រីម</t>
  </si>
  <si>
    <t>20.MRD.1408.032</t>
  </si>
  <si>
    <t>ឈុន ឌឿន</t>
  </si>
  <si>
    <t>20.MRD.1408.033</t>
  </si>
  <si>
    <t>ឈាង នាង</t>
  </si>
  <si>
    <t>20.MRD.1408.034</t>
  </si>
  <si>
    <t>ខូយ រស់</t>
  </si>
  <si>
    <t>20.MRD.1408.035</t>
  </si>
  <si>
    <t>យ៉ុន សារាយ</t>
  </si>
  <si>
    <t>20.MRD.1408.036</t>
  </si>
  <si>
    <t>ហេង ហុង</t>
  </si>
  <si>
    <t>20.MRD.1408.037</t>
  </si>
  <si>
    <t>សៀន សៀ</t>
  </si>
  <si>
    <t>20.MRD.1408.038</t>
  </si>
  <si>
    <t>ហូយ គឹលៀង</t>
  </si>
  <si>
    <t>20.MRD.1408.039</t>
  </si>
  <si>
    <t>ថៃ ចិល</t>
  </si>
  <si>
    <t>20.MRD.1408.040</t>
  </si>
  <si>
    <t>យិន លី</t>
  </si>
  <si>
    <t>20.MRD.1408.041</t>
  </si>
  <si>
    <t>ឡាង ថេង</t>
  </si>
  <si>
    <t>មេមល់</t>
  </si>
  <si>
    <t>20.MRD.1408.042</t>
  </si>
  <si>
    <t>ហ៊ា ណែម</t>
  </si>
  <si>
    <t>20.MRD.1408.043</t>
  </si>
  <si>
    <t>និល នីម</t>
  </si>
  <si>
    <t>20.MRD.1408.044</t>
  </si>
  <si>
    <t>អោ ម៉ី</t>
  </si>
  <si>
    <t>20.MRD.1408.045</t>
  </si>
  <si>
    <t>ស៊ា​ន ពៅ</t>
  </si>
  <si>
    <t>20.MRD.1408.046</t>
  </si>
  <si>
    <t>អ៊ួង សំអាង</t>
  </si>
  <si>
    <t>20.MRD.1408.047</t>
  </si>
  <si>
    <t>យុន យ៉ុន</t>
  </si>
  <si>
    <t>20.MRD.1408.048</t>
  </si>
  <si>
    <t>យិន រុន</t>
  </si>
  <si>
    <t>20.MRD.1408.049</t>
  </si>
  <si>
    <t>អ៊ាន អូន</t>
  </si>
  <si>
    <t>20.MRD.1408.050</t>
  </si>
  <si>
    <t>ហៀង ផាត</t>
  </si>
  <si>
    <t>20.MRD.1408.051</t>
  </si>
  <si>
    <t>ប៉ែត វ៉ា</t>
  </si>
  <si>
    <t>20.MRD.1408.052</t>
  </si>
  <si>
    <t>ឈុន សូ</t>
  </si>
  <si>
    <t>20.MRD.1408.053</t>
  </si>
  <si>
    <t>សុន សុខ</t>
  </si>
  <si>
    <t>20.MRD.1408.054</t>
  </si>
  <si>
    <t>យីម សេងហ៊ាង</t>
  </si>
  <si>
    <t>20.MRD.1408.055</t>
  </si>
  <si>
    <t>តឹក ធូ</t>
  </si>
  <si>
    <t>20.MRD.1408.056</t>
  </si>
  <si>
    <t>ឈឿន ឡុន</t>
  </si>
  <si>
    <t>20.MRD.1408.061</t>
  </si>
  <si>
    <t>ធឿន ផុន</t>
  </si>
  <si>
    <t>20.MRD.1408.063</t>
  </si>
  <si>
    <t>ទូច យឿន</t>
  </si>
  <si>
    <t>20.MRD.1408.064</t>
  </si>
  <si>
    <t>ឯម ប៉ៃ</t>
  </si>
  <si>
    <t>យោត</t>
  </si>
  <si>
    <t>20.MRD.1408.057</t>
  </si>
  <si>
    <t>វ៉ន ចាន់ថន</t>
  </si>
  <si>
    <t>20.MRD.1408.059</t>
  </si>
  <si>
    <t>សោ សំអាន</t>
  </si>
  <si>
    <t>20.MRD.1408.062</t>
  </si>
  <si>
    <t>សួន ស៊ាន់</t>
  </si>
  <si>
    <t>20.MRD.1408.065</t>
  </si>
  <si>
    <t xml:space="preserve">មាជ ខុំ </t>
  </si>
  <si>
    <t>20.MRD.1408.066</t>
  </si>
  <si>
    <t>នុត ស៊្រីម</t>
  </si>
  <si>
    <t>20.MRD.1408.067</t>
  </si>
  <si>
    <t>ខេន អាង</t>
  </si>
  <si>
    <t>20.MRD.1408.068</t>
  </si>
  <si>
    <t>ផុន គឹមស៊ាង</t>
  </si>
  <si>
    <t>20.MRD.1408.070</t>
  </si>
  <si>
    <t>លី ហោ</t>
  </si>
  <si>
    <t>21.MRD.1408.001</t>
  </si>
  <si>
    <t>ជាម សារ៉ន</t>
  </si>
  <si>
    <t>21.MRD.1408.002</t>
  </si>
  <si>
    <t>ប៊ូ សុផា</t>
  </si>
  <si>
    <t>21.MRD.1408.003</t>
  </si>
  <si>
    <t>ស៊ា នឿន</t>
  </si>
  <si>
    <t>21.MRD.1408.004</t>
  </si>
  <si>
    <t>ប្រាក់ កែម</t>
  </si>
  <si>
    <t>21.MRD.1408.005</t>
  </si>
  <si>
    <t>អ៊ូ ស៊ន</t>
  </si>
  <si>
    <t>21.MRD.1408.006</t>
  </si>
  <si>
    <t>ហង់ សុវិន</t>
  </si>
  <si>
    <t>21.MRD.1408.007</t>
  </si>
  <si>
    <t>រស់ មាន</t>
  </si>
  <si>
    <t>21.MRD.1408.008</t>
  </si>
  <si>
    <t>សុង វលក្ខ័</t>
  </si>
  <si>
    <t>21.MRD.1408.009</t>
  </si>
  <si>
    <t>សុន សាវិត</t>
  </si>
  <si>
    <t>21.MRD.1408.010</t>
  </si>
  <si>
    <t>ឡេង សុខា</t>
  </si>
  <si>
    <t>21.MRD.1408.011</t>
  </si>
  <si>
    <t>មើក អាត</t>
  </si>
  <si>
    <t>21.MRD.1408.012</t>
  </si>
  <si>
    <t>ឯល ខ</t>
  </si>
  <si>
    <t>21.MRD.1408.013</t>
  </si>
  <si>
    <t>មក្រី យ៉ា</t>
  </si>
  <si>
    <t>21.MRD.1408.014</t>
  </si>
  <si>
    <t>សា បូ</t>
  </si>
  <si>
    <t>21.MRD.1408.015</t>
  </si>
  <si>
    <t>ផល សុភន័</t>
  </si>
  <si>
    <t>21.MRD.1408.016</t>
  </si>
  <si>
    <t>រឹម កូប</t>
  </si>
  <si>
    <t>21.MRD.1408.017</t>
  </si>
  <si>
    <t>ជិន វិត</t>
  </si>
  <si>
    <t>21.MRD.1408.018</t>
  </si>
  <si>
    <t>សំ អេង</t>
  </si>
  <si>
    <t>21.MRD.1408.019</t>
  </si>
  <si>
    <t>មើក មីន</t>
  </si>
  <si>
    <t>21.MRD.1408.020</t>
  </si>
  <si>
    <t>សុខ វឿន</t>
  </si>
  <si>
    <t>21.MRD.1408.021</t>
  </si>
  <si>
    <t>ឈួន ឆោម</t>
  </si>
  <si>
    <t>21.MRD.1408.022</t>
  </si>
  <si>
    <t>ធឿន ធី</t>
  </si>
  <si>
    <t>21.MRD.1408.023</t>
  </si>
  <si>
    <t>ហៃ វឿន</t>
  </si>
  <si>
    <t>21.MRD.1408.024</t>
  </si>
  <si>
    <t>ថូ ធឿន</t>
  </si>
  <si>
    <t>21.MRD.1408.025</t>
  </si>
  <si>
    <t>ចឹក សុក</t>
  </si>
  <si>
    <t>Province</t>
  </si>
  <si>
    <t>Commune</t>
  </si>
  <si>
    <t>DWL (m)</t>
  </si>
  <si>
    <t>No</t>
  </si>
  <si>
    <t>District</t>
  </si>
  <si>
    <t>Village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</si>
  <si>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</si>
  <si>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</si>
  <si>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</si>
  <si>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</si>
  <si>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</si>
  <si>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</si>
  <si>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</si>
  <si>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Pump type</t>
  </si>
  <si>
    <t>Well Depth (m)</t>
  </si>
  <si>
    <t>Screen_length (m)</t>
  </si>
  <si>
    <t>Yeild (m³/h)</t>
  </si>
  <si>
    <t>WSL (m)</t>
  </si>
  <si>
    <t>WQ_test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</si>
  <si>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</si>
  <si>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</si>
  <si>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</si>
  <si>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</si>
  <si>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</si>
  <si>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</si>
  <si>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</si>
  <si>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</si>
  <si>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</si>
  <si>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t>Total_HH</t>
  </si>
  <si>
    <t>Water source</t>
  </si>
  <si>
    <t>Filter tank</t>
  </si>
  <si>
    <t>Number Connection</t>
  </si>
  <si>
    <t>Total pipe line (m)</t>
  </si>
  <si>
    <t>Location condition</t>
  </si>
  <si>
    <t>Function condition</t>
  </si>
  <si>
    <t>Cover Area (Village/Commune)</t>
  </si>
  <si>
    <t>Lietion</t>
  </si>
  <si>
    <t xml:space="preserve">Contractor </t>
  </si>
  <si>
    <t>Date of issue</t>
  </si>
  <si>
    <t>Date of expiry</t>
  </si>
  <si>
    <t>Name of owner</t>
  </si>
  <si>
    <t>Public or private</t>
  </si>
  <si>
    <t>Water quality check</t>
  </si>
  <si>
    <t>HH_connection</t>
  </si>
  <si>
    <t>Production Yeild (20l water container/d)</t>
  </si>
  <si>
    <t>Community/private</t>
  </si>
  <si>
    <t>Filter system</t>
  </si>
  <si>
    <t>Width (m)</t>
  </si>
  <si>
    <t>Length (m)</t>
  </si>
  <si>
    <t>Depth (m)</t>
  </si>
  <si>
    <t>Water Qaulity check</t>
  </si>
  <si>
    <t>WQ result</t>
  </si>
  <si>
    <t>Type of pond</t>
  </si>
  <si>
    <t>Year round</t>
  </si>
  <si>
    <t>O&amp;M condition</t>
  </si>
  <si>
    <t>Valume (m3)</t>
  </si>
  <si>
    <t>Production Yeild (m3/h)</t>
  </si>
  <si>
    <t>Filter System</t>
  </si>
  <si>
    <t xml:space="preserve">សាងសង់ដោយ </t>
  </si>
  <si>
    <t>ការត្រួតពិនិត្យគុណភាពទឹក</t>
  </si>
  <si>
    <t>ទទឹងស្រះ</t>
  </si>
  <si>
    <t>បណ្ដោយស្រះ</t>
  </si>
  <si>
    <t>ជម្រៅស្រះ</t>
  </si>
  <si>
    <t>ប្រភេទស្រះ</t>
  </si>
  <si>
    <t>ស្ថានភាពស្ថានីយ</t>
  </si>
  <si>
    <t>ប្រព័ន្ធចម្រោះទឹក</t>
  </si>
  <si>
    <t>សមត្ថភាពផលិត
(ចំនួនប៊ីដុង/មួយថ្ងៃ)</t>
  </si>
  <si>
    <t>ប្រភេទប្រភពទឹក</t>
  </si>
  <si>
    <t>ស្ថានភាពបណ្ដាញទឹក</t>
  </si>
  <si>
    <t>ថ្ងៃ ខែ ឆ្នាំផុតកំណត់</t>
  </si>
  <si>
    <t xml:space="preserve">ថ្ងៃ ខែ ឆ្នាំទទួលបាន
</t>
  </si>
  <si>
    <t>ឈ្មោះម្ចាស់ផ្ទះ</t>
  </si>
  <si>
    <t>ប្រវែងបំពង់ចម្រោះ(m)</t>
  </si>
  <si>
    <t>ត្រួតពិនិត្យគុណភាពទឹក</t>
  </si>
  <si>
    <t xml:space="preserve">គុណភាពទឹក​ </t>
  </si>
  <si>
    <t>ស្ថានភាពអណ្ដូង</t>
  </si>
  <si>
    <t>Tower Tank (m3)</t>
  </si>
  <si>
    <t>Ground storage tank (m3)</t>
  </si>
  <si>
    <t>Ground storage tank (m3/h)</t>
  </si>
  <si>
    <t>Tower tank (m3)</t>
  </si>
  <si>
    <t>តារាងទិន្នន័យអណ្ដូង</t>
  </si>
  <si>
    <t>តារាងទិន្នន័យប្រព័ន្ធចែកចាយទឹកតាមបណ្ដាញបំពង់ខ្នាតតូចសហកមន៍</t>
  </si>
  <si>
    <t>តារាងទិន្នន័យប្រព័ន្ធចែកចាយទឹកតាមបណ្ដាញបំពង់ឯកជន</t>
  </si>
  <si>
    <r>
      <t>Production Yeild (m</t>
    </r>
    <r>
      <rPr>
        <b/>
        <vertAlign val="superscript"/>
        <sz val="12"/>
        <color theme="0"/>
        <rFont val="Times New Roman"/>
        <family val="1"/>
      </rPr>
      <t>3</t>
    </r>
    <r>
      <rPr>
        <b/>
        <sz val="12"/>
        <color theme="0"/>
        <rFont val="Times New Roman"/>
        <family val="1"/>
      </rPr>
      <t>/h)</t>
    </r>
  </si>
  <si>
    <t>តារាងទិន្នន័យស្ថានីយស្រូបទឹកពីបរិយាកាស</t>
  </si>
  <si>
    <t>តារាងទិន្នន័យអាងត្រងទឹកភ្លៀង</t>
  </si>
  <si>
    <t>កាលបរិច្ឆេទ
សាងសង់
(ឆ្នាំ,ខែ,ថ្ងៃ)</t>
  </si>
  <si>
    <t>21.PVP.1202.CP01</t>
  </si>
  <si>
    <t>20.MRD.1408.RW01</t>
  </si>
  <si>
    <t>20.MRD.1408.RW02</t>
  </si>
  <si>
    <t>20.MRD.1408.RW03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</si>
  <si>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</si>
  <si>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</si>
  <si>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</si>
  <si>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</si>
  <si>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</si>
  <si>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</si>
  <si>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</si>
  <si>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</si>
  <si>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</si>
  <si>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</si>
  <si>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</si>
  <si>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</si>
  <si>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</si>
  <si>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</si>
  <si>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</si>
  <si>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</si>
  <si>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</si>
  <si>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</si>
  <si>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</si>
  <si>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</si>
  <si>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</si>
  <si>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</si>
  <si>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</si>
  <si>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</si>
  <si>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</si>
  <si>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</si>
  <si>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</si>
  <si>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</si>
  <si>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</si>
  <si>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</si>
  <si>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22.PVP.1234.AW01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</si>
  <si>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</si>
  <si>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</si>
  <si>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</si>
  <si>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</si>
  <si>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</si>
  <si>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</si>
  <si>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</si>
  <si>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</si>
  <si>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</si>
  <si>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Column1</t>
  </si>
  <si>
    <t>Column2</t>
  </si>
  <si>
    <t>00.HHH.0000.0000</t>
  </si>
  <si>
    <t>MRD_Code</t>
  </si>
  <si>
    <t>22.PVP.BB02.WK01</t>
  </si>
  <si>
    <t>លេខកូដក្រសួង</t>
  </si>
  <si>
    <t>40</t>
  </si>
  <si>
    <t>00PRV140603SP001</t>
  </si>
  <si>
    <t>00PRV140701SP001</t>
  </si>
  <si>
    <t>09PRV141107WK001</t>
  </si>
  <si>
    <t>70PRV140207CP001</t>
  </si>
  <si>
    <t>KH14080503</t>
  </si>
  <si>
    <t>20PRV140805RH001</t>
  </si>
  <si>
    <t>99PRV140805AW001</t>
  </si>
  <si>
    <t>Name of Doner</t>
  </si>
  <si>
    <t xml:space="preserve">ឈ្មោះម្ចាស់ជំនួយ    </t>
  </si>
  <si>
    <t>Reason</t>
  </si>
  <si>
    <t>មូលហេតុ</t>
  </si>
  <si>
    <t>X</t>
  </si>
  <si>
    <t>Y</t>
  </si>
  <si>
    <t>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</si>
</sst>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6" formatCode="yyyy\/mm\/dd"/>
  </numFmts>
  <fonts count="4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1"/>
      <name val="Khmer OS Content"/>
    </font>
    <font>
      <sz val="11"/>
      <color theme="1"/>
      <name val="Kh System"/>
    </font>
    <font>
      <sz val="10"/>
      <name val="Arial"/>
      <family val="2"/>
    </font>
    <font>
      <sz val="12"/>
      <color theme="1"/>
      <name val="Khmer OS Content"/>
    </font>
    <font>
      <sz val="11"/>
      <color theme="1"/>
      <name val="Khmer Muol"/>
    </font>
    <font>
      <sz val="11"/>
      <name val="Arial"/>
      <family val="2"/>
    </font>
    <font>
      <b/>
      <sz val="12"/>
      <color theme="0"/>
      <name val="Khmer OS Siemreap"/>
    </font>
    <font>
      <b/>
      <sz val="12"/>
      <color theme="0"/>
      <name val="Times New Roman"/>
      <family val="1"/>
    </font>
    <font>
      <b/>
      <sz val="12"/>
      <color theme="0"/>
      <name val="Khmer OS Content"/>
    </font>
    <font>
      <sz val="11"/>
      <color theme="0"/>
      <name val="Khmer OS Content"/>
    </font>
    <font>
      <b/>
      <sz val="11"/>
      <color theme="0"/>
      <name val="Khmer OS Siemreap"/>
    </font>
    <font>
      <b/>
      <vertAlign val="superscript"/>
      <sz val="12"/>
      <color theme="0"/>
      <name val="Times New Roman"/>
      <family val="1"/>
    </font>
    <font>
      <b/>
      <sz val="11"/>
      <color theme="0"/>
      <name val="Khmer OS Content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color theme="0"/>
      <name val="Khmer OS Content"/>
    </font>
    <font>
      <sz val="10"/>
      <color rgb="FF000000"/>
      <name val="Arial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sz val="12"/>
      <color theme="1"/>
      <name val="Time "/>
    </font>
    <font>
      <b/>
      <sz val="12"/>
      <color theme="4"/>
      <name val="Times New Roman"/>
      <family val="1"/>
    </font>
    <font>
      <b/>
      <sz val="12"/>
      <color rgb="FFFF0000"/>
      <name val="Times New Roman"/>
      <family val="1"/>
    </font>
    <font>
      <sz val="9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rgb="FFE0E0E0"/>
        <bgColor indexed="64"/>
      </patternFill>
    </fill>
    <fill>
      <patternFill patternType="solid">
        <fgColor rgb="FF99FF33"/>
        <bgColor indexed="64"/>
      </patternFill>
    </fill>
  </fills>
  <borders count="4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</borders>
  <cellStyleXfs count="6">
    <xf numFmtId="0" fontId="0" fillId="0" borderId="0"/>
    <xf numFmtId="0" fontId="3" fillId="0" borderId="0"/>
    <xf numFmtId="0" fontId="23" fillId="0" borderId="0"/>
    <xf numFmtId="0" fontId="38" fillId="0" borderId="0"/>
    <xf numFmtId="0" fontId="2" fillId="0" borderId="0"/>
    <xf numFmtId="0" fontId="2" fillId="0" borderId="0"/>
  </cellStyleXfs>
  <cellXfs count="361">
    <xf numFmtId="0" fontId="0" fillId="0" borderId="0" xfId="0"/>
    <xf numFmtId="0" fontId="4" fillId="0" borderId="0" xfId="0" applyFont="1"/>
    <xf numFmtId="0" fontId="4" fillId="0" borderId="4" xfId="0" applyFont="1" applyBorder="1"/>
    <xf numFmtId="0" fontId="6" fillId="0" borderId="0" xfId="0" applyFont="1"/>
    <xf numFmtId="0" fontId="4" fillId="0" borderId="0" xfId="0" applyFont="1" applyAlignment="1">
      <alignment vertical="center"/>
    </xf>
    <xf numFmtId="0" fontId="13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9" xfId="0" applyFont="1" applyBorder="1"/>
    <xf numFmtId="0" fontId="13" fillId="0" borderId="0" xfId="0" applyFont="1" applyAlignment="1">
      <alignment horizontal="center" vertical="center"/>
    </xf>
    <xf numFmtId="0" fontId="13" fillId="0" borderId="8" xfId="0" applyFont="1" applyBorder="1"/>
    <xf numFmtId="0" fontId="21" fillId="5" borderId="0" xfId="0" applyFont="1" applyFill="1"/>
    <xf numFmtId="14" fontId="23" fillId="0" borderId="8" xfId="0" applyNumberFormat="1" applyFont="1" applyBorder="1" applyAlignment="1">
      <alignment horizontal="left"/>
    </xf>
    <xf numFmtId="1" fontId="4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24" fillId="0" borderId="0" xfId="0" applyFont="1"/>
    <xf numFmtId="0" fontId="13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4" fontId="26" fillId="0" borderId="8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22" fillId="0" borderId="8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27" fillId="6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30" fillId="6" borderId="8" xfId="0" applyFont="1" applyFill="1" applyBorder="1"/>
    <xf numFmtId="0" fontId="28" fillId="6" borderId="35" xfId="0" applyFont="1" applyFill="1" applyBorder="1" applyAlignment="1">
      <alignment horizontal="center" vertical="center" wrapText="1"/>
    </xf>
    <xf numFmtId="0" fontId="28" fillId="6" borderId="36" xfId="0" applyFont="1" applyFill="1" applyBorder="1" applyAlignment="1">
      <alignment horizontal="center" vertical="center" wrapText="1"/>
    </xf>
    <xf numFmtId="0" fontId="28" fillId="6" borderId="37" xfId="0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 wrapText="1"/>
    </xf>
    <xf numFmtId="0" fontId="36" fillId="6" borderId="8" xfId="0" applyFont="1" applyFill="1" applyBorder="1" applyAlignment="1">
      <alignment horizontal="center" vertical="center"/>
    </xf>
    <xf numFmtId="0" fontId="29" fillId="6" borderId="8" xfId="0" applyFont="1" applyFill="1" applyBorder="1"/>
    <xf numFmtId="0" fontId="33" fillId="6" borderId="8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/>
    <xf numFmtId="0" fontId="14" fillId="3" borderId="22" xfId="0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/>
    </xf>
    <xf numFmtId="0" fontId="10" fillId="4" borderId="8" xfId="0" applyFont="1" applyFill="1" applyBorder="1" applyAlignment="1">
      <alignment horizontal="center" vertical="center"/>
    </xf>
    <xf numFmtId="49" fontId="6" fillId="0" borderId="0" xfId="0" applyNumberFormat="1" applyFont="1"/>
    <xf numFmtId="166" fontId="1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33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/>
    </xf>
    <xf numFmtId="166" fontId="13" fillId="0" borderId="8" xfId="0" applyNumberFormat="1" applyFont="1" applyBorder="1" applyAlignment="1">
      <alignment horizontal="center"/>
    </xf>
    <xf numFmtId="0" fontId="27" fillId="6" borderId="38" xfId="0" applyFont="1" applyFill="1" applyBorder="1" applyAlignment="1">
      <alignment horizontal="center" vertical="center"/>
    </xf>
    <xf numFmtId="0" fontId="27" fillId="6" borderId="39" xfId="0" applyFont="1" applyFill="1" applyBorder="1" applyAlignment="1">
      <alignment horizontal="center"/>
    </xf>
    <xf numFmtId="0" fontId="13" fillId="0" borderId="8" xfId="0" applyFont="1" applyBorder="1" applyAlignment="1">
      <alignment horizontal="left"/>
    </xf>
    <xf numFmtId="49" fontId="13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7" fillId="0" borderId="7" xfId="0" applyFont="1" applyBorder="1" applyAlignment="1">
      <alignment horizontal="center" vertical="top" wrapText="1"/>
    </xf>
    <xf numFmtId="0" fontId="8" fillId="0" borderId="18" xfId="0" applyFont="1" applyBorder="1" applyAlignment="1">
      <alignment vertical="top"/>
    </xf>
    <xf numFmtId="0" fontId="7" fillId="0" borderId="5" xfId="0" applyFont="1" applyBorder="1" applyAlignment="1">
      <alignment horizontal="center" vertical="top" wrapText="1"/>
    </xf>
    <xf numFmtId="0" fontId="11" fillId="0" borderId="28" xfId="0" applyFont="1" applyBorder="1" applyAlignment="1">
      <alignment vertical="top"/>
    </xf>
    <xf numFmtId="0" fontId="11" fillId="0" borderId="32" xfId="0" applyFont="1" applyBorder="1" applyAlignment="1">
      <alignment vertical="top"/>
    </xf>
    <xf numFmtId="0" fontId="7" fillId="7" borderId="7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0" fontId="8" fillId="7" borderId="9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vertical="top"/>
    </xf>
    <xf numFmtId="0" fontId="8" fillId="7" borderId="14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horizontal="center" vertical="top" wrapText="1"/>
    </xf>
    <xf numFmtId="0" fontId="8" fillId="7" borderId="18" xfId="0" applyFont="1" applyFill="1" applyBorder="1" applyAlignment="1">
      <alignment horizontal="center" vertical="top" wrapText="1"/>
    </xf>
    <xf numFmtId="0" fontId="8" fillId="7" borderId="23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 wrapText="1"/>
    </xf>
    <xf numFmtId="0" fontId="8" fillId="7" borderId="19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27" xfId="0" applyFont="1" applyFill="1" applyBorder="1" applyAlignment="1">
      <alignment vertical="top"/>
    </xf>
    <xf numFmtId="0" fontId="8" fillId="7" borderId="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vertical="top" wrapText="1"/>
    </xf>
    <xf numFmtId="0" fontId="11" fillId="7" borderId="18" xfId="0" applyFont="1" applyFill="1" applyBorder="1" applyAlignment="1">
      <alignment vertical="top" wrapText="1"/>
    </xf>
    <xf numFmtId="0" fontId="11" fillId="7" borderId="4" xfId="0" applyFont="1" applyFill="1" applyBorder="1" applyAlignment="1">
      <alignment vertical="top"/>
    </xf>
    <xf numFmtId="0" fontId="8" fillId="7" borderId="6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vertical="top"/>
    </xf>
    <xf numFmtId="0" fontId="8" fillId="7" borderId="18" xfId="0" applyFont="1" applyFill="1" applyBorder="1" applyAlignment="1">
      <alignment vertical="top"/>
    </xf>
    <xf numFmtId="0" fontId="8" fillId="7" borderId="5" xfId="0" applyFont="1" applyFill="1" applyBorder="1" applyAlignment="1">
      <alignment horizontal="center" vertical="top" wrapText="1"/>
    </xf>
    <xf numFmtId="0" fontId="8" fillId="7" borderId="24" xfId="0" applyFont="1" applyFill="1" applyBorder="1" applyAlignment="1">
      <alignment horizontal="center" vertical="top" wrapText="1"/>
    </xf>
    <xf numFmtId="0" fontId="8" fillId="7" borderId="21" xfId="0" applyFont="1" applyFill="1" applyBorder="1" applyAlignment="1">
      <alignment horizontal="center" vertical="top" wrapText="1"/>
    </xf>
    <xf numFmtId="0" fontId="8" fillId="7" borderId="26" xfId="0" applyFont="1" applyFill="1" applyBorder="1" applyAlignment="1">
      <alignment horizontal="center" vertical="top" wrapText="1"/>
    </xf>
    <xf numFmtId="0" fontId="11" fillId="7" borderId="2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7" borderId="18" xfId="0" applyFont="1" applyFill="1" applyBorder="1" applyAlignment="1">
      <alignment vertical="top"/>
    </xf>
    <xf numFmtId="0" fontId="7" fillId="7" borderId="5" xfId="0" applyFont="1" applyFill="1" applyBorder="1" applyAlignment="1">
      <alignment horizontal="center" vertical="top" wrapText="1"/>
    </xf>
    <xf numFmtId="0" fontId="8" fillId="7" borderId="5" xfId="0" applyFont="1" applyFill="1" applyBorder="1" applyAlignment="1">
      <alignment horizontal="center" vertical="top"/>
    </xf>
    <xf numFmtId="0" fontId="8" fillId="7" borderId="15" xfId="0" applyFont="1" applyFill="1" applyBorder="1" applyAlignment="1">
      <alignment horizontal="center" vertical="top" wrapText="1"/>
    </xf>
    <xf numFmtId="0" fontId="11" fillId="7" borderId="28" xfId="0" applyFont="1" applyFill="1" applyBorder="1" applyAlignment="1">
      <alignment vertical="top"/>
    </xf>
    <xf numFmtId="0" fontId="11" fillId="7" borderId="32" xfId="0" applyFont="1" applyFill="1" applyBorder="1" applyAlignment="1">
      <alignment vertical="top"/>
    </xf>
    <xf numFmtId="0" fontId="13" fillId="0" borderId="13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11" fillId="0" borderId="20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/>
    </xf>
    <xf numFmtId="0" fontId="7" fillId="0" borderId="33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left" vertical="top"/>
    </xf>
    <xf numFmtId="0" fontId="11" fillId="0" borderId="20" xfId="0" applyFont="1" applyBorder="1" applyAlignment="1">
      <alignment vertical="top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top" wrapText="1"/>
    </xf>
    <xf numFmtId="0" fontId="7" fillId="7" borderId="23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8" xfId="0" applyFont="1" applyFill="1" applyBorder="1" applyAlignment="1">
      <alignment horizontal="center" vertical="top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left" vertical="top"/>
    </xf>
    <xf numFmtId="0" fontId="7" fillId="7" borderId="21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26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top" wrapText="1"/>
    </xf>
    <xf numFmtId="0" fontId="7" fillId="7" borderId="9" xfId="0" applyFont="1" applyFill="1" applyBorder="1" applyAlignment="1">
      <alignment horizontal="center" vertical="top" wrapText="1"/>
    </xf>
    <xf numFmtId="0" fontId="7" fillId="7" borderId="24" xfId="0" applyFont="1" applyFill="1" applyBorder="1" applyAlignment="1">
      <alignment horizontal="center" vertical="top" wrapText="1"/>
    </xf>
    <xf numFmtId="0" fontId="11" fillId="7" borderId="9" xfId="0" applyFont="1" applyFill="1" applyBorder="1" applyAlignment="1">
      <alignment horizontal="left" vertical="top"/>
    </xf>
    <xf numFmtId="0" fontId="8" fillId="7" borderId="8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  <xf numFmtId="0" fontId="8" fillId="7" borderId="20" xfId="0" applyFont="1" applyFill="1" applyBorder="1" applyAlignment="1">
      <alignment horizontal="center" vertical="top" wrapText="1"/>
    </xf>
    <xf numFmtId="0" fontId="8" fillId="7" borderId="25" xfId="0" applyFont="1" applyFill="1" applyBorder="1" applyAlignment="1">
      <alignment horizontal="center" vertical="top" wrapText="1"/>
    </xf>
    <xf numFmtId="0" fontId="8" fillId="7" borderId="8" xfId="0" applyFont="1" applyFill="1" applyBorder="1"/>
    <xf numFmtId="0" fontId="8" fillId="7" borderId="18" xfId="0" applyFont="1" applyFill="1" applyBorder="1" applyAlignment="1">
      <alignment vertical="center"/>
    </xf>
    <xf numFmtId="0" fontId="8" fillId="7" borderId="16" xfId="0" applyFont="1" applyFill="1" applyBorder="1" applyAlignment="1">
      <alignment horizontal="center" vertical="top" wrapText="1"/>
    </xf>
    <xf numFmtId="0" fontId="8" fillId="7" borderId="13" xfId="0" applyFont="1" applyFill="1" applyBorder="1" applyAlignment="1">
      <alignment horizontal="center" vertical="top" wrapText="1"/>
    </xf>
    <xf numFmtId="0" fontId="11" fillId="7" borderId="17" xfId="0" applyFont="1" applyFill="1" applyBorder="1"/>
    <xf numFmtId="0" fontId="8" fillId="8" borderId="8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horizontal="center" vertical="top" wrapText="1"/>
    </xf>
    <xf numFmtId="0" fontId="8" fillId="8" borderId="12" xfId="0" applyFont="1" applyFill="1" applyBorder="1" applyAlignment="1">
      <alignment horizontal="center" vertical="top" wrapText="1"/>
    </xf>
    <xf numFmtId="0" fontId="8" fillId="8" borderId="20" xfId="0" applyFont="1" applyFill="1" applyBorder="1" applyAlignment="1">
      <alignment horizontal="center" vertical="top" wrapText="1"/>
    </xf>
    <xf numFmtId="0" fontId="8" fillId="8" borderId="25" xfId="0" applyFont="1" applyFill="1" applyBorder="1" applyAlignment="1">
      <alignment horizontal="center" vertical="top" wrapText="1"/>
    </xf>
    <xf numFmtId="0" fontId="8" fillId="8" borderId="21" xfId="0" applyFont="1" applyFill="1" applyBorder="1" applyAlignment="1">
      <alignment vertical="top" wrapText="1"/>
    </xf>
    <xf numFmtId="0" fontId="8" fillId="8" borderId="26" xfId="0" applyFont="1" applyFill="1" applyBorder="1" applyAlignment="1">
      <alignment vertical="top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7" borderId="17" xfId="0" applyFont="1" applyFill="1" applyBorder="1" applyAlignment="1">
      <alignment horizontal="left" vertical="center"/>
    </xf>
    <xf numFmtId="0" fontId="8" fillId="8" borderId="16" xfId="0" applyFont="1" applyFill="1" applyBorder="1" applyAlignment="1">
      <alignment horizontal="center" vertical="top" wrapText="1"/>
    </xf>
    <xf numFmtId="0" fontId="8" fillId="8" borderId="19" xfId="0" applyFont="1" applyFill="1" applyBorder="1" applyAlignment="1">
      <alignment horizontal="center" vertical="top" wrapText="1"/>
    </xf>
    <xf numFmtId="0" fontId="8" fillId="8" borderId="11" xfId="0" applyFont="1" applyFill="1" applyBorder="1" applyAlignment="1">
      <alignment horizontal="center" vertical="top" wrapText="1"/>
    </xf>
    <xf numFmtId="0" fontId="8" fillId="7" borderId="17" xfId="0" applyFont="1" applyFill="1" applyBorder="1" applyAlignment="1">
      <alignment vertic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top" wrapText="1"/>
    </xf>
    <xf numFmtId="0" fontId="8" fillId="8" borderId="21" xfId="0" applyFont="1" applyFill="1" applyBorder="1" applyAlignment="1">
      <alignment horizontal="center" vertical="top" wrapText="1"/>
    </xf>
    <xf numFmtId="0" fontId="8" fillId="8" borderId="26" xfId="0" applyFont="1" applyFill="1" applyBorder="1" applyAlignment="1">
      <alignment horizontal="center" vertical="top" wrapText="1"/>
    </xf>
    <xf numFmtId="0" fontId="8" fillId="8" borderId="8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top" wrapText="1"/>
    </xf>
    <xf numFmtId="0" fontId="8" fillId="7" borderId="17" xfId="0" applyFont="1" applyFill="1" applyBorder="1"/>
    <xf numFmtId="0" fontId="8" fillId="7" borderId="18" xfId="0" applyFont="1" applyFill="1" applyBorder="1"/>
    <xf numFmtId="0" fontId="8" fillId="7" borderId="8" xfId="0" applyFont="1" applyFill="1" applyBorder="1" applyAlignment="1">
      <alignment horizontal="left"/>
    </xf>
    <xf numFmtId="0" fontId="7" fillId="8" borderId="7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center" vertical="top" wrapText="1"/>
    </xf>
    <xf numFmtId="0" fontId="8" fillId="8" borderId="23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30" xfId="0" applyFont="1" applyFill="1" applyBorder="1" applyAlignment="1">
      <alignment horizontal="center" vertical="top" wrapText="1"/>
    </xf>
    <xf numFmtId="0" fontId="8" fillId="8" borderId="31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5" xfId="0" applyFont="1" applyFill="1" applyBorder="1" applyAlignment="1">
      <alignment horizontal="center" vertical="top" wrapText="1"/>
    </xf>
    <xf numFmtId="0" fontId="8" fillId="8" borderId="24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top" wrapText="1"/>
    </xf>
    <xf numFmtId="0" fontId="8" fillId="8" borderId="15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vertical="top"/>
    </xf>
    <xf numFmtId="0" fontId="11" fillId="7" borderId="8" xfId="0" applyFont="1" applyFill="1" applyBorder="1" applyAlignment="1">
      <alignment horizontal="left" vertical="top"/>
    </xf>
    <xf numFmtId="0" fontId="9" fillId="7" borderId="8" xfId="0" applyFont="1" applyFill="1" applyBorder="1" applyAlignment="1">
      <alignment horizontal="center" vertical="top" wrapText="1"/>
    </xf>
    <xf numFmtId="0" fontId="9" fillId="7" borderId="12" xfId="0" applyFont="1" applyFill="1" applyBorder="1" applyAlignment="1">
      <alignment horizontal="center" vertical="top" wrapText="1"/>
    </xf>
    <xf numFmtId="0" fontId="9" fillId="7" borderId="17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horizontal="center" vertical="top" wrapText="1"/>
    </xf>
    <xf numFmtId="0" fontId="9" fillId="7" borderId="20" xfId="0" applyFont="1" applyFill="1" applyBorder="1" applyAlignment="1">
      <alignment horizontal="center" vertical="top" wrapText="1"/>
    </xf>
    <xf numFmtId="0" fontId="9" fillId="7" borderId="25" xfId="0" applyFont="1" applyFill="1" applyBorder="1" applyAlignment="1">
      <alignment horizontal="center" vertical="top" wrapText="1"/>
    </xf>
    <xf numFmtId="0" fontId="9" fillId="7" borderId="29" xfId="0" applyFont="1" applyFill="1" applyBorder="1" applyAlignment="1">
      <alignment horizontal="center" vertical="top" wrapText="1"/>
    </xf>
    <xf numFmtId="0" fontId="9" fillId="7" borderId="16" xfId="0" applyFont="1" applyFill="1" applyBorder="1" applyAlignment="1">
      <alignment horizontal="center" vertical="top" wrapText="1"/>
    </xf>
    <xf numFmtId="0" fontId="9" fillId="7" borderId="18" xfId="0" applyFont="1" applyFill="1" applyBorder="1" applyAlignment="1">
      <alignment vertical="top" wrapText="1"/>
    </xf>
    <xf numFmtId="0" fontId="9" fillId="7" borderId="21" xfId="0" applyFont="1" applyFill="1" applyBorder="1" applyAlignment="1">
      <alignment horizontal="center" vertical="top" wrapText="1"/>
    </xf>
    <xf numFmtId="0" fontId="9" fillId="7" borderId="26" xfId="0" applyFont="1" applyFill="1" applyBorder="1" applyAlignment="1">
      <alignment horizontal="center" vertical="top" wrapText="1"/>
    </xf>
    <xf numFmtId="0" fontId="9" fillId="7" borderId="22" xfId="0" applyFont="1" applyFill="1" applyBorder="1" applyAlignment="1">
      <alignment horizontal="center" vertical="top" wrapText="1"/>
    </xf>
    <xf numFmtId="0" fontId="9" fillId="7" borderId="13" xfId="0" applyFont="1" applyFill="1" applyBorder="1" applyAlignment="1">
      <alignment horizontal="center" vertical="top" wrapText="1"/>
    </xf>
    <xf numFmtId="0" fontId="7" fillId="7" borderId="20" xfId="0" applyFont="1" applyFill="1" applyBorder="1" applyAlignment="1">
      <alignment horizontal="center" vertical="top" wrapText="1"/>
    </xf>
    <xf numFmtId="0" fontId="7" fillId="7" borderId="12" xfId="0" applyFont="1" applyFill="1" applyBorder="1" applyAlignment="1">
      <alignment horizontal="center" vertical="top" wrapText="1"/>
    </xf>
    <xf numFmtId="0" fontId="16" fillId="7" borderId="20" xfId="0" applyFont="1" applyFill="1" applyBorder="1" applyAlignment="1">
      <alignment horizontal="center" vertical="top"/>
    </xf>
    <xf numFmtId="0" fontId="7" fillId="7" borderId="18" xfId="0" applyFont="1" applyFill="1" applyBorder="1" applyAlignment="1">
      <alignment horizontal="center" vertical="top" wrapText="1"/>
    </xf>
    <xf numFmtId="0" fontId="7" fillId="7" borderId="19" xfId="0" applyFont="1" applyFill="1" applyBorder="1" applyAlignment="1">
      <alignment horizontal="center" vertical="top" wrapText="1"/>
    </xf>
    <xf numFmtId="0" fontId="7" fillId="7" borderId="16" xfId="0" applyFont="1" applyFill="1" applyBorder="1" applyAlignment="1">
      <alignment horizontal="center" vertical="top" wrapText="1"/>
    </xf>
    <xf numFmtId="0" fontId="17" fillId="7" borderId="8" xfId="0" applyFont="1" applyFill="1" applyBorder="1" applyAlignment="1">
      <alignment horizontal="left" vertical="center" wrapText="1"/>
    </xf>
    <xf numFmtId="0" fontId="17" fillId="7" borderId="22" xfId="0" applyFont="1" applyFill="1" applyBorder="1" applyAlignment="1">
      <alignment vertical="top" wrapText="1"/>
    </xf>
    <xf numFmtId="0" fontId="19" fillId="7" borderId="34" xfId="0" applyFont="1" applyFill="1" applyBorder="1" applyAlignment="1">
      <alignment vertical="top"/>
    </xf>
    <xf numFmtId="0" fontId="19" fillId="7" borderId="8" xfId="0" applyFont="1" applyFill="1" applyBorder="1" applyAlignment="1">
      <alignment horizontal="left" vertical="top"/>
    </xf>
    <xf numFmtId="0" fontId="7" fillId="7" borderId="21" xfId="0" applyFont="1" applyFill="1" applyBorder="1" applyAlignment="1">
      <alignment horizontal="center" vertical="top" wrapText="1"/>
    </xf>
    <xf numFmtId="0" fontId="7" fillId="7" borderId="26" xfId="0" applyFont="1" applyFill="1" applyBorder="1" applyAlignment="1">
      <alignment horizontal="center" vertical="top" wrapText="1"/>
    </xf>
    <xf numFmtId="0" fontId="19" fillId="7" borderId="17" xfId="0" applyFont="1" applyFill="1" applyBorder="1" applyAlignment="1">
      <alignment vertical="top"/>
    </xf>
    <xf numFmtId="0" fontId="19" fillId="7" borderId="29" xfId="0" applyFont="1" applyFill="1" applyBorder="1" applyAlignment="1">
      <alignment vertical="top"/>
    </xf>
    <xf numFmtId="0" fontId="19" fillId="7" borderId="12" xfId="0" applyFont="1" applyFill="1" applyBorder="1" applyAlignment="1">
      <alignment horizontal="left" vertical="top"/>
    </xf>
    <xf numFmtId="0" fontId="17" fillId="7" borderId="12" xfId="0" applyFont="1" applyFill="1" applyBorder="1" applyAlignment="1">
      <alignment horizontal="left" vertical="center" wrapText="1"/>
    </xf>
    <xf numFmtId="0" fontId="11" fillId="7" borderId="20" xfId="0" applyFont="1" applyFill="1" applyBorder="1" applyAlignment="1">
      <alignment vertical="top"/>
    </xf>
    <xf numFmtId="0" fontId="11" fillId="7" borderId="25" xfId="0" applyFont="1" applyFill="1" applyBorder="1" applyAlignment="1">
      <alignment vertical="top"/>
    </xf>
    <xf numFmtId="0" fontId="19" fillId="7" borderId="20" xfId="0" applyFont="1" applyFill="1" applyBorder="1" applyAlignment="1">
      <alignment vertical="top" wrapText="1"/>
    </xf>
    <xf numFmtId="0" fontId="8" fillId="7" borderId="9" xfId="0" applyFont="1" applyFill="1" applyBorder="1" applyAlignment="1">
      <alignment horizontal="center" vertical="top"/>
    </xf>
    <xf numFmtId="0" fontId="14" fillId="3" borderId="19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center" vertical="center"/>
    </xf>
    <xf numFmtId="0" fontId="8" fillId="7" borderId="29" xfId="0" applyFont="1" applyFill="1" applyBorder="1" applyAlignment="1">
      <alignment horizontal="center" vertical="top" wrapText="1"/>
    </xf>
    <xf numFmtId="0" fontId="8" fillId="7" borderId="22" xfId="0" applyFont="1" applyFill="1" applyBorder="1" applyAlignment="1">
      <alignment horizontal="center" vertical="top" wrapText="1"/>
    </xf>
    <xf numFmtId="0" fontId="11" fillId="7" borderId="22" xfId="0" applyFont="1" applyFill="1" applyBorder="1" applyAlignment="1">
      <alignment vertical="top" wrapText="1"/>
    </xf>
    <xf numFmtId="0" fontId="11" fillId="7" borderId="34" xfId="0" applyFont="1" applyFill="1" applyBorder="1" applyAlignment="1">
      <alignment vertical="center"/>
    </xf>
    <xf numFmtId="0" fontId="8" fillId="7" borderId="22" xfId="0" applyFont="1" applyFill="1" applyBorder="1" applyAlignment="1">
      <alignment vertical="top" wrapText="1"/>
    </xf>
    <xf numFmtId="0" fontId="8" fillId="7" borderId="34" xfId="0" applyFont="1" applyFill="1" applyBorder="1" applyAlignment="1">
      <alignment vertical="center"/>
    </xf>
    <xf numFmtId="0" fontId="8" fillId="7" borderId="34" xfId="0" applyFont="1" applyFill="1" applyBorder="1" applyAlignment="1">
      <alignment horizontal="center" vertical="top" wrapText="1"/>
    </xf>
    <xf numFmtId="0" fontId="11" fillId="7" borderId="34" xfId="0" applyFont="1" applyFill="1" applyBorder="1" applyAlignment="1">
      <alignment horizontal="left" vertical="center"/>
    </xf>
    <xf numFmtId="0" fontId="11" fillId="7" borderId="34" xfId="0" applyFont="1" applyFill="1" applyBorder="1" applyAlignment="1">
      <alignment vertical="top" wrapText="1"/>
    </xf>
    <xf numFmtId="0" fontId="11" fillId="7" borderId="34" xfId="0" applyFont="1" applyFill="1" applyBorder="1"/>
    <xf numFmtId="0" fontId="11" fillId="7" borderId="18" xfId="0" applyFont="1" applyFill="1" applyBorder="1" applyAlignment="1">
      <alignment horizontal="left"/>
    </xf>
    <xf numFmtId="0" fontId="8" fillId="7" borderId="12" xfId="0" applyFont="1" applyFill="1" applyBorder="1"/>
    <xf numFmtId="0" fontId="4" fillId="0" borderId="17" xfId="0" applyFont="1" applyBorder="1"/>
    <xf numFmtId="0" fontId="27" fillId="6" borderId="12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center" vertical="center"/>
    </xf>
    <xf numFmtId="0" fontId="29" fillId="6" borderId="12" xfId="0" applyFont="1" applyFill="1" applyBorder="1" applyAlignment="1">
      <alignment horizontal="center" vertical="center"/>
    </xf>
    <xf numFmtId="0" fontId="4" fillId="7" borderId="21" xfId="0" applyFont="1" applyFill="1" applyBorder="1"/>
    <xf numFmtId="0" fontId="8" fillId="7" borderId="22" xfId="0" applyFont="1" applyFill="1" applyBorder="1" applyAlignment="1">
      <alignment vertical="top"/>
    </xf>
    <xf numFmtId="0" fontId="8" fillId="7" borderId="22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vertical="top"/>
    </xf>
    <xf numFmtId="0" fontId="10" fillId="0" borderId="3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29" fillId="6" borderId="12" xfId="0" applyFont="1" applyFill="1" applyBorder="1"/>
    <xf numFmtId="0" fontId="7" fillId="7" borderId="11" xfId="0" applyFont="1" applyFill="1" applyBorder="1" applyAlignment="1">
      <alignment horizontal="left" vertical="top"/>
    </xf>
    <xf numFmtId="0" fontId="20" fillId="0" borderId="34" xfId="0" applyFont="1" applyBorder="1"/>
    <xf numFmtId="0" fontId="10" fillId="0" borderId="34" xfId="0" applyFont="1" applyBorder="1"/>
    <xf numFmtId="0" fontId="20" fillId="0" borderId="29" xfId="0" applyFont="1" applyBorder="1"/>
    <xf numFmtId="0" fontId="13" fillId="0" borderId="17" xfId="0" applyFont="1" applyBorder="1" applyAlignment="1">
      <alignment horizontal="center" vertical="center"/>
    </xf>
    <xf numFmtId="0" fontId="7" fillId="7" borderId="0" xfId="0" applyFont="1" applyFill="1" applyAlignment="1">
      <alignment horizontal="center" vertical="top" wrapText="1"/>
    </xf>
    <xf numFmtId="0" fontId="20" fillId="0" borderId="25" xfId="0" applyFont="1" applyBorder="1"/>
    <xf numFmtId="0" fontId="16" fillId="7" borderId="34" xfId="0" applyFont="1" applyFill="1" applyBorder="1" applyAlignment="1">
      <alignment horizontal="center" vertical="top"/>
    </xf>
    <xf numFmtId="0" fontId="7" fillId="7" borderId="34" xfId="0" applyFont="1" applyFill="1" applyBorder="1" applyAlignment="1">
      <alignment horizontal="center" vertical="top" wrapText="1"/>
    </xf>
    <xf numFmtId="0" fontId="16" fillId="7" borderId="18" xfId="0" applyFont="1" applyFill="1" applyBorder="1" applyAlignment="1">
      <alignment horizontal="center" vertical="top"/>
    </xf>
    <xf numFmtId="0" fontId="7" fillId="7" borderId="22" xfId="0" applyFont="1" applyFill="1" applyBorder="1" applyAlignment="1">
      <alignment horizontal="center" vertical="top" wrapText="1"/>
    </xf>
    <xf numFmtId="0" fontId="13" fillId="7" borderId="34" xfId="0" applyFont="1" applyFill="1" applyBorder="1" applyAlignment="1">
      <alignment vertical="top"/>
    </xf>
    <xf numFmtId="0" fontId="13" fillId="7" borderId="29" xfId="0" applyFont="1" applyFill="1" applyBorder="1" applyAlignment="1">
      <alignment vertical="top" wrapText="1"/>
    </xf>
    <xf numFmtId="0" fontId="16" fillId="7" borderId="29" xfId="0" applyFont="1" applyFill="1" applyBorder="1" applyAlignment="1">
      <alignment horizontal="center" vertical="top"/>
    </xf>
    <xf numFmtId="0" fontId="7" fillId="7" borderId="17" xfId="0" applyFont="1" applyFill="1" applyBorder="1" applyAlignment="1">
      <alignment horizontal="center" vertical="top" wrapText="1"/>
    </xf>
    <xf numFmtId="0" fontId="7" fillId="7" borderId="22" xfId="0" applyFont="1" applyFill="1" applyBorder="1" applyAlignment="1">
      <alignment vertical="top" wrapText="1"/>
    </xf>
    <xf numFmtId="0" fontId="13" fillId="7" borderId="29" xfId="0" applyFont="1" applyFill="1" applyBorder="1" applyAlignment="1">
      <alignment vertical="top"/>
    </xf>
    <xf numFmtId="0" fontId="19" fillId="7" borderId="18" xfId="0" applyFont="1" applyFill="1" applyBorder="1" applyAlignment="1">
      <alignment horizontal="left" vertical="top"/>
    </xf>
    <xf numFmtId="0" fontId="19" fillId="7" borderId="25" xfId="0" applyFont="1" applyFill="1" applyBorder="1" applyAlignment="1">
      <alignment horizontal="left" vertical="top"/>
    </xf>
    <xf numFmtId="0" fontId="9" fillId="7" borderId="34" xfId="0" applyFont="1" applyFill="1" applyBorder="1" applyAlignment="1">
      <alignment vertical="top"/>
    </xf>
    <xf numFmtId="0" fontId="11" fillId="7" borderId="21" xfId="0" applyFont="1" applyFill="1" applyBorder="1" applyAlignment="1">
      <alignment vertical="top"/>
    </xf>
    <xf numFmtId="0" fontId="25" fillId="0" borderId="29" xfId="0" applyFont="1" applyBorder="1" applyAlignment="1">
      <alignment horizontal="center"/>
    </xf>
    <xf numFmtId="0" fontId="8" fillId="7" borderId="18" xfId="0" applyFont="1" applyFill="1" applyBorder="1" applyAlignment="1">
      <alignment horizontal="left" vertical="center"/>
    </xf>
    <xf numFmtId="0" fontId="8" fillId="7" borderId="34" xfId="0" applyFont="1" applyFill="1" applyBorder="1"/>
    <xf numFmtId="0" fontId="8" fillId="8" borderId="34" xfId="0" applyFont="1" applyFill="1" applyBorder="1" applyAlignment="1">
      <alignment horizontal="center" vertical="top" wrapText="1"/>
    </xf>
    <xf numFmtId="0" fontId="8" fillId="7" borderId="20" xfId="0" applyFont="1" applyFill="1" applyBorder="1"/>
    <xf numFmtId="0" fontId="8" fillId="7" borderId="0" xfId="0" applyFont="1" applyFill="1" applyAlignment="1">
      <alignment vertical="center"/>
    </xf>
    <xf numFmtId="0" fontId="27" fillId="6" borderId="40" xfId="0" applyFont="1" applyFill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 wrapText="1"/>
    </xf>
    <xf numFmtId="0" fontId="28" fillId="6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 wrapText="1"/>
    </xf>
    <xf numFmtId="0" fontId="27" fillId="6" borderId="41" xfId="0" applyFont="1" applyFill="1" applyBorder="1" applyAlignment="1">
      <alignment horizontal="center" vertical="center"/>
    </xf>
    <xf numFmtId="0" fontId="29" fillId="6" borderId="41" xfId="0" applyFont="1" applyFill="1" applyBorder="1" applyAlignment="1">
      <alignment horizontal="center" vertical="center"/>
    </xf>
    <xf numFmtId="0" fontId="30" fillId="6" borderId="41" xfId="0" applyFont="1" applyFill="1" applyBorder="1"/>
    <xf numFmtId="0" fontId="27" fillId="6" borderId="42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vertical="center"/>
    </xf>
    <xf numFmtId="0" fontId="7" fillId="7" borderId="22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vertical="center"/>
    </xf>
    <xf numFmtId="0" fontId="10" fillId="2" borderId="17" xfId="0" applyFont="1" applyFill="1" applyBorder="1" applyAlignment="1">
      <alignment horizontal="center" vertical="top"/>
    </xf>
    <xf numFmtId="0" fontId="10" fillId="2" borderId="34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7" fillId="7" borderId="25" xfId="0" applyFont="1" applyFill="1" applyBorder="1" applyAlignment="1">
      <alignment horizontal="center" vertical="top" wrapText="1"/>
    </xf>
    <xf numFmtId="0" fontId="7" fillId="7" borderId="11" xfId="0" applyFont="1" applyFill="1" applyBorder="1" applyAlignment="1">
      <alignment horizontal="center" vertical="top" wrapText="1"/>
    </xf>
    <xf numFmtId="0" fontId="10" fillId="2" borderId="29" xfId="0" applyFont="1" applyFill="1" applyBorder="1" applyAlignment="1">
      <alignment horizontal="center" vertical="top"/>
    </xf>
    <xf numFmtId="2" fontId="13" fillId="0" borderId="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0" fontId="0" fillId="0" borderId="8" xfId="0" applyBorder="1"/>
    <xf numFmtId="1" fontId="26" fillId="0" borderId="8" xfId="0" applyNumberFormat="1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1" fontId="13" fillId="0" borderId="24" xfId="0" applyNumberFormat="1" applyFont="1" applyBorder="1" applyAlignment="1">
      <alignment horizontal="center" vertical="center"/>
    </xf>
    <xf numFmtId="1" fontId="37" fillId="9" borderId="16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164" fontId="4" fillId="0" borderId="0" xfId="0" applyNumberFormat="1" applyFont="1"/>
    <xf numFmtId="0" fontId="40" fillId="0" borderId="13" xfId="0" applyFont="1" applyBorder="1" applyAlignment="1">
      <alignment horizontal="center" vertical="center"/>
    </xf>
    <xf numFmtId="166" fontId="40" fillId="0" borderId="13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43" fillId="10" borderId="8" xfId="0" applyFont="1" applyFill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39" fillId="0" borderId="0" xfId="0" applyFont="1"/>
    <xf numFmtId="1" fontId="39" fillId="0" borderId="0" xfId="0" applyNumberFormat="1" applyFont="1"/>
    <xf numFmtId="0" fontId="39" fillId="0" borderId="8" xfId="0" applyFont="1" applyBorder="1"/>
    <xf numFmtId="0" fontId="42" fillId="0" borderId="5" xfId="0" applyFont="1" applyBorder="1" applyAlignment="1">
      <alignment horizontal="center" vertical="center"/>
    </xf>
    <xf numFmtId="49" fontId="42" fillId="0" borderId="9" xfId="0" applyNumberFormat="1" applyFont="1" applyBorder="1" applyAlignment="1">
      <alignment horizontal="center" vertical="center"/>
    </xf>
    <xf numFmtId="166" fontId="42" fillId="0" borderId="8" xfId="0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1" fontId="44" fillId="0" borderId="9" xfId="0" applyNumberFormat="1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1" fontId="42" fillId="0" borderId="9" xfId="0" applyNumberFormat="1" applyFont="1" applyBorder="1" applyAlignment="1">
      <alignment horizontal="center" vertical="center"/>
    </xf>
    <xf numFmtId="0" fontId="44" fillId="0" borderId="9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166" fontId="42" fillId="0" borderId="24" xfId="5" applyNumberFormat="1" applyFont="1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1" fontId="42" fillId="0" borderId="5" xfId="0" applyNumberFormat="1" applyFont="1" applyBorder="1" applyAlignment="1">
      <alignment horizontal="center"/>
    </xf>
    <xf numFmtId="1" fontId="42" fillId="0" borderId="3" xfId="0" applyNumberFormat="1" applyFont="1" applyBorder="1" applyAlignment="1">
      <alignment horizontal="center"/>
    </xf>
    <xf numFmtId="1" fontId="45" fillId="0" borderId="13" xfId="0" applyNumberFormat="1" applyFont="1" applyBorder="1" applyAlignment="1">
      <alignment horizontal="center"/>
    </xf>
    <xf numFmtId="1" fontId="45" fillId="0" borderId="8" xfId="0" applyNumberFormat="1" applyFont="1" applyBorder="1" applyAlignment="1">
      <alignment horizontal="center"/>
    </xf>
    <xf numFmtId="1" fontId="42" fillId="0" borderId="13" xfId="0" applyNumberFormat="1" applyFont="1" applyBorder="1" applyAlignment="1">
      <alignment horizontal="center"/>
    </xf>
    <xf numFmtId="1" fontId="42" fillId="0" borderId="8" xfId="0" applyNumberFormat="1" applyFont="1" applyBorder="1" applyAlignment="1">
      <alignment horizontal="center"/>
    </xf>
    <xf numFmtId="1" fontId="43" fillId="0" borderId="8" xfId="0" applyNumberFormat="1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1" fontId="44" fillId="0" borderId="13" xfId="0" applyNumberFormat="1" applyFont="1" applyBorder="1" applyAlignment="1">
      <alignment horizontal="center"/>
    </xf>
    <xf numFmtId="1" fontId="44" fillId="0" borderId="8" xfId="0" applyNumberFormat="1" applyFont="1" applyBorder="1" applyAlignment="1">
      <alignment horizontal="center"/>
    </xf>
    <xf numFmtId="166" fontId="42" fillId="0" borderId="8" xfId="4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49" fontId="42" fillId="0" borderId="8" xfId="0" applyNumberFormat="1" applyFont="1" applyBorder="1" applyAlignment="1">
      <alignment horizontal="center"/>
    </xf>
    <xf numFmtId="1" fontId="42" fillId="0" borderId="4" xfId="0" applyNumberFormat="1" applyFont="1" applyBorder="1" applyAlignment="1">
      <alignment horizontal="center"/>
    </xf>
    <xf numFmtId="0" fontId="44" fillId="0" borderId="4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/>
    </xf>
    <xf numFmtId="1" fontId="44" fillId="0" borderId="4" xfId="0" applyNumberFormat="1" applyFont="1" applyBorder="1"/>
    <xf numFmtId="166" fontId="44" fillId="0" borderId="2" xfId="0" applyNumberFormat="1" applyFont="1" applyBorder="1" applyAlignment="1">
      <alignment horizontal="center"/>
    </xf>
    <xf numFmtId="0" fontId="42" fillId="0" borderId="4" xfId="0" applyFont="1" applyBorder="1"/>
    <xf numFmtId="1" fontId="42" fillId="0" borderId="4" xfId="0" applyNumberFormat="1" applyFont="1" applyBorder="1"/>
    <xf numFmtId="164" fontId="42" fillId="0" borderId="2" xfId="0" applyNumberFormat="1" applyFont="1" applyBorder="1" applyAlignment="1">
      <alignment horizontal="center"/>
    </xf>
    <xf numFmtId="166" fontId="42" fillId="0" borderId="2" xfId="0" applyNumberFormat="1" applyFont="1" applyBorder="1" applyAlignment="1">
      <alignment horizontal="center"/>
    </xf>
    <xf numFmtId="1" fontId="41" fillId="0" borderId="8" xfId="1" applyNumberFormat="1" applyFont="1" applyBorder="1" applyAlignment="1">
      <alignment horizontal="center" vertical="center" shrinkToFit="1"/>
    </xf>
    <xf numFmtId="3" fontId="41" fillId="0" borderId="0" xfId="1" applyNumberFormat="1" applyFont="1" applyAlignment="1">
      <alignment vertical="center" shrinkToFit="1"/>
    </xf>
    <xf numFmtId="164" fontId="42" fillId="0" borderId="5" xfId="0" applyNumberFormat="1" applyFont="1" applyBorder="1" applyAlignment="1">
      <alignment horizontal="center" vertical="center"/>
    </xf>
    <xf numFmtId="164" fontId="42" fillId="0" borderId="8" xfId="0" applyNumberFormat="1" applyFont="1" applyBorder="1" applyAlignment="1">
      <alignment horizontal="center"/>
    </xf>
    <xf numFmtId="0" fontId="44" fillId="0" borderId="4" xfId="0" applyFont="1" applyBorder="1" applyAlignment="1">
      <alignment vertical="center"/>
    </xf>
    <xf numFmtId="0" fontId="46" fillId="0" borderId="4" xfId="0" applyFont="1" applyBorder="1" applyAlignment="1">
      <alignment horizontal="center" vertical="center"/>
    </xf>
    <xf numFmtId="0" fontId="47" fillId="10" borderId="4" xfId="0" applyFont="1" applyFill="1" applyBorder="1" applyAlignment="1">
      <alignment horizontal="center" vertical="center"/>
    </xf>
    <xf numFmtId="166" fontId="46" fillId="0" borderId="2" xfId="0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166" fontId="42" fillId="0" borderId="2" xfId="0" applyNumberFormat="1" applyFont="1" applyBorder="1" applyAlignment="1">
      <alignment horizontal="center" vertical="center"/>
    </xf>
    <xf numFmtId="0" fontId="48" fillId="0" borderId="0" xfId="0" applyFont="1"/>
  </cellXfs>
  <cellStyles count="6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4" xr:uid="{00000000-0005-0000-0000-000004000000}"/>
    <cellStyle name="Style 1" xfId="3" xr:uid="{00000000-0005-0000-0000-000005000000}"/>
  </cellStyles>
  <dxfs count="252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Khmer MEF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Kh Muol"/>
        <scheme val="none"/>
      </font>
      <fill>
        <patternFill patternType="solid">
          <fgColor rgb="FFB4C6E7"/>
          <bgColor rgb="FFFFCC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numFmt numFmtId="1" formatCode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Content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thin">
          <color indexed="64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numFmt numFmtId="164" formatCode="yyyy/mm/dd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thin">
          <color indexed="64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  <vertical/>
        <horizontal/>
      </border>
    </dxf>
    <dxf>
      <border outline="0">
        <top style="thin">
          <color indexed="64"/>
        </top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dd/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yyyy\/mm\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 System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Siemreap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double">
          <color rgb="FF00206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hmer OS Content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rgb="FF00206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Khmer OS Siemreap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2060"/>
        </left>
        <right style="thin">
          <color rgb="FF002060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251"/>
      <tableStyleElement type="headerRow" dxfId="250"/>
    </tableStyle>
    <tableStyle name="PivotTable Style 1" table="0" count="0" xr9:uid="{00000000-0011-0000-FFFF-FFFF01000000}"/>
    <tableStyle name="Table Style 1" pivot="0" count="0" xr9:uid="{00000000-0011-0000-FFFF-FFFF02000000}"/>
  </tableStyles>
  <colors>
    <mruColors>
      <color rgb="FF99FF33"/>
      <color rgb="FFFFCCFF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352425</xdr:colOff>
      <xdr:row>21</xdr:row>
      <xdr:rowOff>0</xdr:rowOff>
    </xdr:from>
    <xdr:to>
      <xdr:col>43</xdr:col>
      <xdr:colOff>47626</xdr:colOff>
      <xdr:row>40</xdr:row>
      <xdr:rowOff>44266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0" y="141322424"/>
          <a:ext cx="4648200" cy="3465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AH21" totalsRowShown="0" headerRowDxfId="249" dataDxfId="247" headerRowBorderDxfId="248" tableBorderDxfId="246">
  <autoFilter ref="A1:AH21" xr:uid="{00000000-0009-0000-0100-000004000000}"/>
  <tableColumns count="34">
    <tableColumn id="1" xr3:uid="{00000000-0010-0000-0000-000001000000}" name="1" dataDxfId="245"/>
    <tableColumn id="2" xr3:uid="{00000000-0010-0000-0000-000002000000}" name="2" dataDxfId="244"/>
    <tableColumn id="3" xr3:uid="{00000000-0010-0000-0000-000003000000}" name="3" dataDxfId="243"/>
    <tableColumn id="4" xr3:uid="{00000000-0010-0000-0000-000004000000}" name="4" dataDxfId="242"/>
    <tableColumn id="5" xr3:uid="{00000000-0010-0000-0000-000005000000}" name="5" dataDxfId="241"/>
    <tableColumn id="6" xr3:uid="{00000000-0010-0000-0000-000006000000}" name="6" dataDxfId="240"/>
    <tableColumn id="7" xr3:uid="{00000000-0010-0000-0000-000007000000}" name="8" dataDxfId="239"/>
    <tableColumn id="8" xr3:uid="{00000000-0010-0000-0000-000008000000}" name="9" dataDxfId="238"/>
    <tableColumn id="9" xr3:uid="{00000000-0010-0000-0000-000009000000}" name="10" dataDxfId="237"/>
    <tableColumn id="10" xr3:uid="{00000000-0010-0000-0000-00000A000000}" name="11" dataDxfId="236"/>
    <tableColumn id="11" xr3:uid="{00000000-0010-0000-0000-00000B000000}" name="12" dataDxfId="235"/>
    <tableColumn id="12" xr3:uid="{00000000-0010-0000-0000-00000C000000}" name="13" dataDxfId="234"/>
    <tableColumn id="13" xr3:uid="{00000000-0010-0000-0000-00000D000000}" name="14" dataDxfId="233"/>
    <tableColumn id="14" xr3:uid="{00000000-0010-0000-0000-00000E000000}" name="15" dataDxfId="232"/>
    <tableColumn id="15" xr3:uid="{00000000-0010-0000-0000-00000F000000}" name="16" dataDxfId="231"/>
    <tableColumn id="16" xr3:uid="{00000000-0010-0000-0000-000010000000}" name="17" dataDxfId="230"/>
    <tableColumn id="17" xr3:uid="{00000000-0010-0000-0000-000011000000}" name="18" dataDxfId="229"/>
    <tableColumn id="18" xr3:uid="{00000000-0010-0000-0000-000012000000}" name="19" dataDxfId="228"/>
    <tableColumn id="19" xr3:uid="{00000000-0010-0000-0000-000013000000}" name="20" dataDxfId="227"/>
    <tableColumn id="20" xr3:uid="{00000000-0010-0000-0000-000014000000}" name="21" dataDxfId="226"/>
    <tableColumn id="21" xr3:uid="{00000000-0010-0000-0000-000015000000}" name="22" dataDxfId="225"/>
    <tableColumn id="22" xr3:uid="{00000000-0010-0000-0000-000016000000}" name="23" dataDxfId="224"/>
    <tableColumn id="23" xr3:uid="{00000000-0010-0000-0000-000017000000}" name="24" dataDxfId="223"/>
    <tableColumn id="24" xr3:uid="{00000000-0010-0000-0000-000018000000}" name="25" dataDxfId="222"/>
    <tableColumn id="25" xr3:uid="{00000000-0010-0000-0000-000019000000}" name="26" dataDxfId="221"/>
    <tableColumn id="26" xr3:uid="{00000000-0010-0000-0000-00001A000000}" name="27" dataDxfId="220"/>
    <tableColumn id="27" xr3:uid="{00000000-0010-0000-0000-00001B000000}" name="28" dataDxfId="219"/>
    <tableColumn id="28" xr3:uid="{00000000-0010-0000-0000-00001C000000}" name="29" dataDxfId="218"/>
    <tableColumn id="29" xr3:uid="{00000000-0010-0000-0000-00001D000000}" name="30" dataDxfId="217"/>
    <tableColumn id="30" xr3:uid="{00000000-0010-0000-0000-00001E000000}" name="31" dataDxfId="216"/>
    <tableColumn id="31" xr3:uid="{00000000-0010-0000-0000-00001F000000}" name="32" dataDxfId="215"/>
    <tableColumn id="32" xr3:uid="{00000000-0010-0000-0000-000020000000}" name="33" dataDxfId="214"/>
    <tableColumn id="33" xr3:uid="{00000000-0010-0000-0000-000021000000}" name="34" dataDxfId="213"/>
    <tableColumn id="34" xr3:uid="{00000000-0010-0000-0000-000022000000}" name="35" dataDxfId="2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K14" totalsRowShown="0" headerRowDxfId="211" dataDxfId="209" headerRowBorderDxfId="210" tableBorderDxfId="208">
  <autoFilter ref="A1:AK14" xr:uid="{00000000-0009-0000-0100-000003000000}"/>
  <tableColumns count="37">
    <tableColumn id="1" xr3:uid="{00000000-0010-0000-0100-000001000000}" name="1"/>
    <tableColumn id="2" xr3:uid="{00000000-0010-0000-0100-000002000000}" name="2"/>
    <tableColumn id="3" xr3:uid="{00000000-0010-0000-0100-000003000000}" name="3"/>
    <tableColumn id="4" xr3:uid="{00000000-0010-0000-0100-000004000000}" name="4"/>
    <tableColumn id="5" xr3:uid="{00000000-0010-0000-0100-000005000000}" name="5"/>
    <tableColumn id="6" xr3:uid="{00000000-0010-0000-0100-000006000000}" name="6" dataDxfId="207"/>
    <tableColumn id="37" xr3:uid="{00000000-0010-0000-0100-000025000000}" name="7"/>
    <tableColumn id="7" xr3:uid="{00000000-0010-0000-0100-000007000000}" name="8"/>
    <tableColumn id="8" xr3:uid="{00000000-0010-0000-0100-000008000000}" name="9"/>
    <tableColumn id="9" xr3:uid="{00000000-0010-0000-0100-000009000000}" name="10"/>
    <tableColumn id="10" xr3:uid="{00000000-0010-0000-0100-00000A000000}" name="11"/>
    <tableColumn id="11" xr3:uid="{00000000-0010-0000-0100-00000B000000}" name="12" dataDxfId="206"/>
    <tableColumn id="12" xr3:uid="{00000000-0010-0000-0100-00000C000000}" name="13" dataDxfId="205"/>
    <tableColumn id="13" xr3:uid="{00000000-0010-0000-0100-00000D000000}" name="14" dataDxfId="204"/>
    <tableColumn id="14" xr3:uid="{00000000-0010-0000-0100-00000E000000}" name="15" dataDxfId="203"/>
    <tableColumn id="15" xr3:uid="{00000000-0010-0000-0100-00000F000000}" name="16" dataDxfId="202"/>
    <tableColumn id="16" xr3:uid="{00000000-0010-0000-0100-000010000000}" name="17" dataDxfId="201"/>
    <tableColumn id="17" xr3:uid="{00000000-0010-0000-0100-000011000000}" name="18" dataDxfId="200"/>
    <tableColumn id="18" xr3:uid="{00000000-0010-0000-0100-000012000000}" name="19" dataDxfId="199"/>
    <tableColumn id="19" xr3:uid="{00000000-0010-0000-0100-000013000000}" name="20" dataDxfId="198"/>
    <tableColumn id="20" xr3:uid="{00000000-0010-0000-0100-000014000000}" name="21" dataDxfId="197"/>
    <tableColumn id="21" xr3:uid="{00000000-0010-0000-0100-000015000000}" name="22" dataDxfId="196"/>
    <tableColumn id="22" xr3:uid="{00000000-0010-0000-0100-000016000000}" name="23" dataDxfId="195"/>
    <tableColumn id="23" xr3:uid="{00000000-0010-0000-0100-000017000000}" name="24" dataDxfId="194"/>
    <tableColumn id="24" xr3:uid="{00000000-0010-0000-0100-000018000000}" name="25" dataDxfId="193"/>
    <tableColumn id="25" xr3:uid="{00000000-0010-0000-0100-000019000000}" name="26"/>
    <tableColumn id="26" xr3:uid="{00000000-0010-0000-0100-00001A000000}" name="27"/>
    <tableColumn id="27" xr3:uid="{00000000-0010-0000-0100-00001B000000}" name="28" dataDxfId="192"/>
    <tableColumn id="28" xr3:uid="{00000000-0010-0000-0100-00001C000000}" name="29" dataDxfId="191"/>
    <tableColumn id="29" xr3:uid="{00000000-0010-0000-0100-00001D000000}" name="30" dataDxfId="190"/>
    <tableColumn id="30" xr3:uid="{00000000-0010-0000-0100-00001E000000}" name="31" dataDxfId="189"/>
    <tableColumn id="31" xr3:uid="{00000000-0010-0000-0100-00001F000000}" name="32" dataDxfId="188"/>
    <tableColumn id="32" xr3:uid="{00000000-0010-0000-0100-000020000000}" name="33" dataDxfId="187"/>
    <tableColumn id="33" xr3:uid="{00000000-0010-0000-0100-000021000000}" name="34" dataDxfId="186"/>
    <tableColumn id="34" xr3:uid="{00000000-0010-0000-0100-000022000000}" name="35" dataDxfId="185"/>
    <tableColumn id="35" xr3:uid="{00000000-0010-0000-0100-000023000000}" name="36" dataDxfId="184"/>
    <tableColumn id="36" xr3:uid="{00000000-0010-0000-0100-000024000000}" name="37" dataDxfId="18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AN30" totalsRowShown="0" headerRowDxfId="182" dataDxfId="180" headerRowBorderDxfId="181" tableBorderDxfId="179">
  <autoFilter ref="A1:AN30" xr:uid="{00000000-0009-0000-0100-000005000000}"/>
  <tableColumns count="40">
    <tableColumn id="1" xr3:uid="{00000000-0010-0000-0200-000001000000}" name="1" dataDxfId="178"/>
    <tableColumn id="2" xr3:uid="{00000000-0010-0000-0200-000002000000}" name="2" dataDxfId="177"/>
    <tableColumn id="3" xr3:uid="{00000000-0010-0000-0200-000003000000}" name="3" dataDxfId="176"/>
    <tableColumn id="4" xr3:uid="{00000000-0010-0000-0200-000004000000}" name="4" dataDxfId="175"/>
    <tableColumn id="5" xr3:uid="{00000000-0010-0000-0200-000005000000}" name="5" dataDxfId="174"/>
    <tableColumn id="6" xr3:uid="{00000000-0010-0000-0200-000006000000}" name="6" dataDxfId="173"/>
    <tableColumn id="40" xr3:uid="{00000000-0010-0000-0200-000028000000}" name="7" dataDxfId="172"/>
    <tableColumn id="7" xr3:uid="{00000000-0010-0000-0200-000007000000}" name="8" dataDxfId="171"/>
    <tableColumn id="8" xr3:uid="{00000000-0010-0000-0200-000008000000}" name="9" dataDxfId="170"/>
    <tableColumn id="9" xr3:uid="{00000000-0010-0000-0200-000009000000}" name="10" dataDxfId="169"/>
    <tableColumn id="10" xr3:uid="{00000000-0010-0000-0200-00000A000000}" name="11" dataDxfId="168"/>
    <tableColumn id="11" xr3:uid="{00000000-0010-0000-0200-00000B000000}" name="12" dataDxfId="167"/>
    <tableColumn id="12" xr3:uid="{00000000-0010-0000-0200-00000C000000}" name="13" dataDxfId="166"/>
    <tableColumn id="13" xr3:uid="{00000000-0010-0000-0200-00000D000000}" name="14" dataDxfId="165"/>
    <tableColumn id="14" xr3:uid="{00000000-0010-0000-0200-00000E000000}" name="15" dataDxfId="164"/>
    <tableColumn id="15" xr3:uid="{00000000-0010-0000-0200-00000F000000}" name="16" dataDxfId="163"/>
    <tableColumn id="16" xr3:uid="{00000000-0010-0000-0200-000010000000}" name="17" dataDxfId="162"/>
    <tableColumn id="17" xr3:uid="{00000000-0010-0000-0200-000011000000}" name="18" dataDxfId="161"/>
    <tableColumn id="18" xr3:uid="{00000000-0010-0000-0200-000012000000}" name="19" dataDxfId="160"/>
    <tableColumn id="19" xr3:uid="{00000000-0010-0000-0200-000013000000}" name="20" dataDxfId="159"/>
    <tableColumn id="20" xr3:uid="{00000000-0010-0000-0200-000014000000}" name="21" dataDxfId="158"/>
    <tableColumn id="21" xr3:uid="{00000000-0010-0000-0200-000015000000}" name="22" dataDxfId="157"/>
    <tableColumn id="22" xr3:uid="{00000000-0010-0000-0200-000016000000}" name="23" dataDxfId="156"/>
    <tableColumn id="23" xr3:uid="{00000000-0010-0000-0200-000017000000}" name="24" dataDxfId="155"/>
    <tableColumn id="24" xr3:uid="{00000000-0010-0000-0200-000018000000}" name="25" dataDxfId="154"/>
    <tableColumn id="25" xr3:uid="{00000000-0010-0000-0200-000019000000}" name="26" dataDxfId="153"/>
    <tableColumn id="26" xr3:uid="{00000000-0010-0000-0200-00001A000000}" name="27" dataDxfId="152"/>
    <tableColumn id="27" xr3:uid="{00000000-0010-0000-0200-00001B000000}" name="28" dataDxfId="151"/>
    <tableColumn id="28" xr3:uid="{00000000-0010-0000-0200-00001C000000}" name="29" dataDxfId="150"/>
    <tableColumn id="29" xr3:uid="{00000000-0010-0000-0200-00001D000000}" name="30" dataDxfId="149"/>
    <tableColumn id="30" xr3:uid="{00000000-0010-0000-0200-00001E000000}" name="31" dataDxfId="148"/>
    <tableColumn id="31" xr3:uid="{00000000-0010-0000-0200-00001F000000}" name="32" dataDxfId="147"/>
    <tableColumn id="32" xr3:uid="{00000000-0010-0000-0200-000020000000}" name="33" dataDxfId="146"/>
    <tableColumn id="33" xr3:uid="{00000000-0010-0000-0200-000021000000}" name="34" dataDxfId="145"/>
    <tableColumn id="34" xr3:uid="{00000000-0010-0000-0200-000022000000}" name="35" dataDxfId="144"/>
    <tableColumn id="35" xr3:uid="{00000000-0010-0000-0200-000023000000}" name="36" dataDxfId="143"/>
    <tableColumn id="36" xr3:uid="{00000000-0010-0000-0200-000024000000}" name="37" dataDxfId="142"/>
    <tableColumn id="37" xr3:uid="{00000000-0010-0000-0200-000025000000}" name="38" dataDxfId="141"/>
    <tableColumn id="38" xr3:uid="{00000000-0010-0000-0200-000026000000}" name="39" dataDxfId="140"/>
    <tableColumn id="39" xr3:uid="{00000000-0010-0000-0200-000027000000}" name="40" dataDxfId="13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AE42" totalsRowShown="0" headerRowDxfId="138" dataDxfId="136" headerRowBorderDxfId="137" tableBorderDxfId="135">
  <tableColumns count="31">
    <tableColumn id="1" xr3:uid="{00000000-0010-0000-0300-000001000000}" name="1" dataDxfId="134"/>
    <tableColumn id="2" xr3:uid="{00000000-0010-0000-0300-000002000000}" name="2" dataDxfId="133"/>
    <tableColumn id="3" xr3:uid="{00000000-0010-0000-0300-000003000000}" name="3" dataDxfId="132"/>
    <tableColumn id="4" xr3:uid="{00000000-0010-0000-0300-000004000000}" name="4" dataDxfId="131"/>
    <tableColumn id="5" xr3:uid="{00000000-0010-0000-0300-000005000000}" name="5" dataDxfId="130"/>
    <tableColumn id="6" xr3:uid="{00000000-0010-0000-0300-000006000000}" name="6" dataDxfId="129"/>
    <tableColumn id="31" xr3:uid="{00000000-0010-0000-0300-00001F000000}" name="7" dataDxfId="128"/>
    <tableColumn id="7" xr3:uid="{00000000-0010-0000-0300-000007000000}" name="8" dataDxfId="127"/>
    <tableColumn id="8" xr3:uid="{00000000-0010-0000-0300-000008000000}" name="9" dataDxfId="126"/>
    <tableColumn id="9" xr3:uid="{00000000-0010-0000-0300-000009000000}" name="10" dataDxfId="125"/>
    <tableColumn id="10" xr3:uid="{00000000-0010-0000-0300-00000A000000}" name="11" dataDxfId="124"/>
    <tableColumn id="11" xr3:uid="{00000000-0010-0000-0300-00000B000000}" name="12" dataDxfId="123"/>
    <tableColumn id="12" xr3:uid="{00000000-0010-0000-0300-00000C000000}" name="13" dataDxfId="122"/>
    <tableColumn id="13" xr3:uid="{00000000-0010-0000-0300-00000D000000}" name="14" dataDxfId="121"/>
    <tableColumn id="14" xr3:uid="{00000000-0010-0000-0300-00000E000000}" name="15" dataDxfId="120"/>
    <tableColumn id="15" xr3:uid="{00000000-0010-0000-0300-00000F000000}" name="16" dataDxfId="119"/>
    <tableColumn id="16" xr3:uid="{00000000-0010-0000-0300-000010000000}" name="17" dataDxfId="118"/>
    <tableColumn id="17" xr3:uid="{00000000-0010-0000-0300-000011000000}" name="18" dataDxfId="117"/>
    <tableColumn id="18" xr3:uid="{00000000-0010-0000-0300-000012000000}" name="19" dataDxfId="116"/>
    <tableColumn id="19" xr3:uid="{00000000-0010-0000-0300-000013000000}" name="20" dataDxfId="115"/>
    <tableColumn id="20" xr3:uid="{00000000-0010-0000-0300-000014000000}" name="21" dataDxfId="114"/>
    <tableColumn id="21" xr3:uid="{00000000-0010-0000-0300-000015000000}" name="22" dataDxfId="113"/>
    <tableColumn id="22" xr3:uid="{00000000-0010-0000-0300-000016000000}" name="23" dataDxfId="112"/>
    <tableColumn id="23" xr3:uid="{00000000-0010-0000-0300-000017000000}" name="24" dataDxfId="111"/>
    <tableColumn id="24" xr3:uid="{00000000-0010-0000-0300-000018000000}" name="25" dataDxfId="110"/>
    <tableColumn id="25" xr3:uid="{00000000-0010-0000-0300-000019000000}" name="26" dataDxfId="109"/>
    <tableColumn id="26" xr3:uid="{00000000-0010-0000-0300-00001A000000}" name="27" dataDxfId="108"/>
    <tableColumn id="27" xr3:uid="{00000000-0010-0000-0300-00001B000000}" name="28" dataDxfId="107"/>
    <tableColumn id="28" xr3:uid="{00000000-0010-0000-0300-00001C000000}" name="29" dataDxfId="106"/>
    <tableColumn id="29" xr3:uid="{00000000-0010-0000-0300-00001D000000}" name="30" dataDxfId="105"/>
    <tableColumn id="30" xr3:uid="{00000000-0010-0000-0300-00001E000000}" name="31" dataDxfId="10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3:AI249" totalsRowShown="0" headerRowDxfId="103" dataDxfId="101" headerRowBorderDxfId="102" tableBorderDxfId="100">
  <autoFilter ref="A3:AI249" xr:uid="{00000000-0009-0000-0100-000007000000}"/>
  <tableColumns count="35">
    <tableColumn id="1" xr3:uid="{00000000-0010-0000-0400-000001000000}" name="ល.រ" dataDxfId="99"/>
    <tableColumn id="2" xr3:uid="{00000000-0010-0000-0400-000002000000}" name="ខេត្ត" dataDxfId="98"/>
    <tableColumn id="3" xr3:uid="{00000000-0010-0000-0400-000003000000}" name="ស្រុក" dataDxfId="97"/>
    <tableColumn id="4" xr3:uid="{00000000-0010-0000-0400-000004000000}" name="ឃុំ" dataDxfId="96"/>
    <tableColumn id="5" xr3:uid="{00000000-0010-0000-0400-000005000000}" name="ភូមិ" dataDxfId="95"/>
    <tableColumn id="6" xr3:uid="{00000000-0010-0000-0400-000006000000}" name="គ្រួសារសរុប" dataDxfId="94"/>
    <tableColumn id="35" xr3:uid="{00000000-0010-0000-0400-000023000000}" name="លេខកូដក្រសួង" dataDxfId="93"/>
    <tableColumn id="7" xr3:uid="{00000000-0010-0000-0400-000007000000}" name="លេខកូដទីតាំង" dataDxfId="92"/>
    <tableColumn id="8" xr3:uid="{00000000-0010-0000-0400-000008000000}" name="Coord_X" dataDxfId="91"/>
    <tableColumn id="9" xr3:uid="{00000000-0010-0000-0400-000009000000}" name="Coord_Y" dataDxfId="90"/>
    <tableColumn id="10" xr3:uid="{00000000-0010-0000-0400-00000A000000}" name="កាលបរិច្ឆេទសាងសង់" dataDxfId="89"/>
    <tableColumn id="11" xr3:uid="{00000000-0010-0000-0400-00000B000000}" name="ប្រភពថវិកា         " dataDxfId="88"/>
    <tableColumn id="12" xr3:uid="{00000000-0010-0000-0400-00000C000000}" name="ឈ្មោះម្ចាស់ជំនួយ    " dataDxfId="87"/>
    <tableColumn id="13" xr3:uid="{00000000-0010-0000-0400-00000D000000}" name="សាងសង់ដោយ " dataDxfId="86"/>
    <tableColumn id="14" xr3:uid="{00000000-0010-0000-0400-00000E000000}" name="ប្រភេទនៃការគ្រប់គ្រង_x000a_" dataDxfId="85"/>
    <tableColumn id="15" xr3:uid="{00000000-0010-0000-0400-00000F000000}" name="ឈ្មោះអ្នកគ្រប់គ្រង" dataDxfId="84"/>
    <tableColumn id="16" xr3:uid="{00000000-0010-0000-0400-000010000000}" name="ទទឹងស្រះ" dataDxfId="83"/>
    <tableColumn id="17" xr3:uid="{00000000-0010-0000-0400-000011000000}" name="បណ្ដោយស្រះ" dataDxfId="82"/>
    <tableColumn id="18" xr3:uid="{00000000-0010-0000-0400-000012000000}" name="ជម្រៅស្រះ" dataDxfId="81"/>
    <tableColumn id="19" xr3:uid="{00000000-0010-0000-0400-000013000000}" name="អាងចម្រោះ" dataDxfId="80"/>
    <tableColumn id="20" xr3:uid="{00000000-0010-0000-0400-000014000000}" name="Column1" dataDxfId="79"/>
    <tableColumn id="21" xr3:uid="{00000000-0010-0000-0400-000015000000}" name="ការត្រួតពិនិត្យគុណភាពទឹក" dataDxfId="78"/>
    <tableColumn id="22" xr3:uid="{00000000-0010-0000-0400-000016000000}" name="Column2" dataDxfId="77"/>
    <tableColumn id="23" xr3:uid="{00000000-0010-0000-0400-000017000000}" name="ប្រភេទស្រះ" dataDxfId="76"/>
    <tableColumn id="24" xr3:uid="{00000000-0010-0000-0400-000018000000}" name="រដូវប្រាំង" dataDxfId="75"/>
    <tableColumn id="25" xr3:uid="{00000000-0010-0000-0400-000019000000}" name="តំបន់ប្រឈមផ្នែកបរិស្ថាន" dataDxfId="74"/>
    <tableColumn id="26" xr3:uid="{00000000-0010-0000-0400-00001A000000}" name="ស្ថានភាពស្រះ" dataDxfId="73"/>
    <tableColumn id="27" xr3:uid="{00000000-0010-0000-0400-00001B000000}" name="មូលហេតុ" dataDxfId="72"/>
    <tableColumn id="28" xr3:uid="{00000000-0010-0000-0400-00001C000000}" name="ចំនួនសរុប​_x000a_(នាក់)" dataDxfId="71"/>
    <tableColumn id="29" xr3:uid="{00000000-0010-0000-0400-00001D000000}" name="ស្រី_x000a_​(នាក់)" dataDxfId="70"/>
    <tableColumn id="30" xr3:uid="{00000000-0010-0000-0400-00001E000000}" name="គ្រួសារ_x000a_សរុប" dataDxfId="69"/>
    <tableColumn id="31" xr3:uid="{00000000-0010-0000-0400-00001F000000}" name="គ្រួសារ_x000a_ក្រ ១" dataDxfId="68"/>
    <tableColumn id="32" xr3:uid="{00000000-0010-0000-0400-000020000000}" name="គ្រួសារ_x000a_ក្រ ២" dataDxfId="67"/>
    <tableColumn id="33" xr3:uid="{00000000-0010-0000-0400-000021000000}" name="គ្រួសារជនងាយ_x000a_រងគ្រោះ" dataDxfId="66"/>
    <tableColumn id="34" xr3:uid="{00000000-0010-0000-0400-000022000000}" name="គ្រួសារជនជាតិដើម_x000a_ភាគតិច" dataDxfId="6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AC105" totalsRowShown="0" headerRowDxfId="64" dataDxfId="62" headerRowBorderDxfId="63" tableBorderDxfId="61">
  <autoFilter ref="A1:AC105" xr:uid="{00000000-0009-0000-0100-000001000000}"/>
  <tableColumns count="29">
    <tableColumn id="1" xr3:uid="{00000000-0010-0000-0500-000001000000}" name="1" dataDxfId="60"/>
    <tableColumn id="2" xr3:uid="{00000000-0010-0000-0500-000002000000}" name="2" dataDxfId="59"/>
    <tableColumn id="3" xr3:uid="{00000000-0010-0000-0500-000003000000}" name="3" dataDxfId="58"/>
    <tableColumn id="4" xr3:uid="{00000000-0010-0000-0500-000004000000}" name="4" dataDxfId="57"/>
    <tableColumn id="5" xr3:uid="{00000000-0010-0000-0500-000005000000}" name="5" dataDxfId="56"/>
    <tableColumn id="6" xr3:uid="{00000000-0010-0000-0500-000006000000}" name="6" dataDxfId="55"/>
    <tableColumn id="29" xr3:uid="{00000000-0010-0000-0500-00001D000000}" name="7" dataDxfId="54"/>
    <tableColumn id="7" xr3:uid="{00000000-0010-0000-0500-000007000000}" name="8" dataDxfId="53"/>
    <tableColumn id="8" xr3:uid="{00000000-0010-0000-0500-000008000000}" name="9" dataDxfId="52"/>
    <tableColumn id="9" xr3:uid="{00000000-0010-0000-0500-000009000000}" name="10" dataDxfId="51"/>
    <tableColumn id="10" xr3:uid="{00000000-0010-0000-0500-00000A000000}" name="11" dataDxfId="50"/>
    <tableColumn id="11" xr3:uid="{00000000-0010-0000-0500-00000B000000}" name="12" dataDxfId="49"/>
    <tableColumn id="12" xr3:uid="{00000000-0010-0000-0500-00000C000000}" name="13" dataDxfId="48"/>
    <tableColumn id="13" xr3:uid="{00000000-0010-0000-0500-00000D000000}" name="14" dataDxfId="47"/>
    <tableColumn id="14" xr3:uid="{00000000-0010-0000-0500-00000E000000}" name="15" dataDxfId="46"/>
    <tableColumn id="15" xr3:uid="{00000000-0010-0000-0500-00000F000000}" name="16" dataDxfId="45"/>
    <tableColumn id="16" xr3:uid="{00000000-0010-0000-0500-000010000000}" name="17" dataDxfId="44"/>
    <tableColumn id="17" xr3:uid="{00000000-0010-0000-0500-000011000000}" name="18" dataDxfId="43"/>
    <tableColumn id="18" xr3:uid="{00000000-0010-0000-0500-000012000000}" name="19" dataDxfId="42"/>
    <tableColumn id="19" xr3:uid="{00000000-0010-0000-0500-000013000000}" name="20" dataDxfId="41"/>
    <tableColumn id="20" xr3:uid="{00000000-0010-0000-0500-000014000000}" name="21" dataDxfId="40"/>
    <tableColumn id="21" xr3:uid="{00000000-0010-0000-0500-000015000000}" name="22" dataDxfId="39"/>
    <tableColumn id="22" xr3:uid="{00000000-0010-0000-0500-000016000000}" name="23" dataDxfId="38"/>
    <tableColumn id="23" xr3:uid="{00000000-0010-0000-0500-000017000000}" name="24" dataDxfId="37"/>
    <tableColumn id="24" xr3:uid="{00000000-0010-0000-0500-000018000000}" name="25" dataDxfId="36"/>
    <tableColumn id="25" xr3:uid="{00000000-0010-0000-0500-000019000000}" name="26" dataDxfId="35"/>
    <tableColumn id="26" xr3:uid="{00000000-0010-0000-0500-00001A000000}" name="27" dataDxfId="34"/>
    <tableColumn id="27" xr3:uid="{00000000-0010-0000-0500-00001B000000}" name="28" dataDxfId="33"/>
    <tableColumn id="28" xr3:uid="{00000000-0010-0000-0500-00001C000000}" name="29" dataDxfId="3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AE17" totalsRowShown="0" headerRowDxfId="31" dataDxfId="29" headerRowBorderDxfId="30" tableBorderDxfId="28">
  <tableColumns count="31">
    <tableColumn id="1" xr3:uid="{00000000-0010-0000-0600-000001000000}" name="1"/>
    <tableColumn id="2" xr3:uid="{00000000-0010-0000-0600-000002000000}" name="2"/>
    <tableColumn id="3" xr3:uid="{00000000-0010-0000-0600-000003000000}" name="3"/>
    <tableColumn id="4" xr3:uid="{00000000-0010-0000-0600-000004000000}" name="4"/>
    <tableColumn id="5" xr3:uid="{00000000-0010-0000-0600-000005000000}" name="5"/>
    <tableColumn id="6" xr3:uid="{00000000-0010-0000-0600-000006000000}" name="6" dataDxfId="27"/>
    <tableColumn id="31" xr3:uid="{00000000-0010-0000-0600-00001F000000}" name="7" dataDxfId="26"/>
    <tableColumn id="7" xr3:uid="{00000000-0010-0000-0600-000007000000}" name="8" dataDxfId="25"/>
    <tableColumn id="8" xr3:uid="{00000000-0010-0000-0600-000008000000}" name="9" dataDxfId="24"/>
    <tableColumn id="9" xr3:uid="{00000000-0010-0000-0600-000009000000}" name="10" dataDxfId="23"/>
    <tableColumn id="10" xr3:uid="{00000000-0010-0000-0600-00000A000000}" name="11" dataDxfId="22"/>
    <tableColumn id="11" xr3:uid="{00000000-0010-0000-0600-00000B000000}" name="12" dataDxfId="21"/>
    <tableColumn id="12" xr3:uid="{00000000-0010-0000-0600-00000C000000}" name="13" dataDxfId="20"/>
    <tableColumn id="13" xr3:uid="{00000000-0010-0000-0600-00000D000000}" name="14" dataDxfId="19"/>
    <tableColumn id="14" xr3:uid="{00000000-0010-0000-0600-00000E000000}" name="15" dataDxfId="18"/>
    <tableColumn id="15" xr3:uid="{00000000-0010-0000-0600-00000F000000}" name="16" dataDxfId="17"/>
    <tableColumn id="16" xr3:uid="{00000000-0010-0000-0600-000010000000}" name="17" dataDxfId="16"/>
    <tableColumn id="17" xr3:uid="{00000000-0010-0000-0600-000011000000}" name="18" dataDxfId="15"/>
    <tableColumn id="18" xr3:uid="{00000000-0010-0000-0600-000012000000}" name="19" dataDxfId="14"/>
    <tableColumn id="19" xr3:uid="{00000000-0010-0000-0600-000013000000}" name="20" dataDxfId="13"/>
    <tableColumn id="20" xr3:uid="{00000000-0010-0000-0600-000014000000}" name="21" dataDxfId="12"/>
    <tableColumn id="21" xr3:uid="{00000000-0010-0000-0600-000015000000}" name="22" dataDxfId="11"/>
    <tableColumn id="22" xr3:uid="{00000000-0010-0000-0600-000016000000}" name="23" dataDxfId="10"/>
    <tableColumn id="23" xr3:uid="{00000000-0010-0000-0600-000017000000}" name="24" dataDxfId="9"/>
    <tableColumn id="24" xr3:uid="{00000000-0010-0000-0600-000018000000}" name="25" dataDxfId="8"/>
    <tableColumn id="25" xr3:uid="{00000000-0010-0000-0600-000019000000}" name="26" dataDxfId="7"/>
    <tableColumn id="26" xr3:uid="{00000000-0010-0000-0600-00001A000000}" name="27" dataDxfId="6"/>
    <tableColumn id="27" xr3:uid="{00000000-0010-0000-0600-00001B000000}" name="28" dataDxfId="5"/>
    <tableColumn id="28" xr3:uid="{00000000-0010-0000-0600-00001C000000}" name="29" dataDxfId="4"/>
    <tableColumn id="29" xr3:uid="{00000000-0010-0000-0600-00001D000000}" name="30" dataDxfId="3"/>
    <tableColumn id="30" xr3:uid="{00000000-0010-0000-0600-00001E000000}" name="31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9" tint="0.59999389629810485"/>
  </sheetPr>
  <dimension ref="A1:AH276"/>
  <sheetViews>
    <sheetView tabSelected="1" zoomScale="80" zoomScaleNormal="80" workbookViewId="0">
      <pane ySplit="12" topLeftCell="A13" activePane="bottomLeft" state="frozen"/>
      <selection pane="bottomLeft" activeCell="C25" sqref="C25"/>
    </sheetView>
  </sheetViews>
  <sheetFormatPr defaultColWidth="14.42578125" defaultRowHeight="15" customHeight="1"/>
  <cols>
    <col min="1" max="1" width="8" style="3" customWidth="1"/>
    <col min="2" max="2" width="11.85546875" style="3" customWidth="1"/>
    <col min="3" max="3" width="12.7109375" style="3" customWidth="1"/>
    <col min="4" max="4" width="17.28515625" style="3" customWidth="1"/>
    <col min="5" max="5" width="19.7109375" style="3" bestFit="1" customWidth="1"/>
    <col min="6" max="6" width="12.7109375" style="3" bestFit="1" customWidth="1"/>
    <col min="7" max="7" width="19.7109375" style="3" bestFit="1" customWidth="1"/>
    <col min="8" max="8" width="12.28515625" style="3" customWidth="1"/>
    <col min="9" max="9" width="12.7109375" style="3" customWidth="1"/>
    <col min="10" max="10" width="22.28515625" style="3" bestFit="1" customWidth="1"/>
    <col min="11" max="11" width="26.7109375" style="3" customWidth="1"/>
    <col min="12" max="13" width="16.140625" style="3" customWidth="1"/>
    <col min="14" max="14" width="22.85546875" style="3" bestFit="1" customWidth="1"/>
    <col min="15" max="15" width="27.28515625" style="3" customWidth="1"/>
    <col min="16" max="16" width="30.140625" style="3" customWidth="1"/>
    <col min="17" max="17" width="22.140625" style="3" customWidth="1"/>
    <col min="18" max="18" width="30.85546875" style="3" bestFit="1" customWidth="1"/>
    <col min="19" max="19" width="27.140625" style="3" customWidth="1"/>
    <col min="20" max="20" width="18.7109375" style="3" customWidth="1"/>
    <col min="21" max="21" width="25.28515625" style="3" customWidth="1"/>
    <col min="22" max="22" width="28.140625" style="5" customWidth="1"/>
    <col min="23" max="23" width="19.42578125" style="5" bestFit="1" customWidth="1"/>
    <col min="24" max="24" width="21.140625" style="5" bestFit="1" customWidth="1"/>
    <col min="25" max="25" width="26" style="5" bestFit="1" customWidth="1"/>
    <col min="26" max="26" width="29.28515625" style="5" bestFit="1" customWidth="1"/>
    <col min="27" max="27" width="15.140625" style="3" bestFit="1" customWidth="1"/>
    <col min="28" max="28" width="18.7109375" style="1" bestFit="1" customWidth="1"/>
    <col min="29" max="29" width="22.7109375" style="1" customWidth="1"/>
    <col min="30" max="30" width="12.7109375" style="1" bestFit="1" customWidth="1"/>
    <col min="31" max="31" width="13.140625" style="1" bestFit="1" customWidth="1"/>
    <col min="32" max="32" width="20.140625" style="1" customWidth="1"/>
    <col min="33" max="33" width="24.28515625" style="1" bestFit="1" customWidth="1"/>
    <col min="34" max="34" width="27.7109375" style="1" bestFit="1" customWidth="1"/>
    <col min="35" max="16384" width="14.42578125" style="1"/>
  </cols>
  <sheetData>
    <row r="1" spans="1:34" ht="27.6" customHeight="1">
      <c r="A1" s="64" t="s">
        <v>852</v>
      </c>
      <c r="B1" s="65" t="s">
        <v>853</v>
      </c>
      <c r="C1" s="64" t="s">
        <v>854</v>
      </c>
      <c r="D1" s="65" t="s">
        <v>855</v>
      </c>
      <c r="E1" s="64" t="s">
        <v>856</v>
      </c>
      <c r="F1" s="65" t="s">
        <v>857</v>
      </c>
      <c r="G1" s="65" t="s">
        <v>859</v>
      </c>
      <c r="H1" s="65" t="s">
        <v>860</v>
      </c>
      <c r="I1" s="65" t="s">
        <v>861</v>
      </c>
      <c r="J1" s="65" t="s">
        <v>862</v>
      </c>
      <c r="K1" s="65" t="s">
        <v>863</v>
      </c>
      <c r="L1" s="65" t="s">
        <v>864</v>
      </c>
      <c r="M1" s="65" t="s">
        <v>865</v>
      </c>
      <c r="N1" s="65" t="s">
        <v>866</v>
      </c>
      <c r="O1" s="65" t="s">
        <v>867</v>
      </c>
      <c r="P1" s="65" t="s">
        <v>868</v>
      </c>
      <c r="Q1" s="65" t="s">
        <v>869</v>
      </c>
      <c r="R1" s="65" t="s">
        <v>870</v>
      </c>
      <c r="S1" s="65" t="s">
        <v>871</v>
      </c>
      <c r="T1" s="65" t="s">
        <v>872</v>
      </c>
      <c r="U1" s="65" t="s">
        <v>873</v>
      </c>
      <c r="V1" s="65" t="s">
        <v>874</v>
      </c>
      <c r="W1" s="65" t="s">
        <v>875</v>
      </c>
      <c r="X1" s="65" t="s">
        <v>876</v>
      </c>
      <c r="Y1" s="65" t="s">
        <v>877</v>
      </c>
      <c r="Z1" s="65" t="s">
        <v>878</v>
      </c>
      <c r="AA1" s="65" t="s">
        <v>879</v>
      </c>
      <c r="AB1" s="65" t="s">
        <v>880</v>
      </c>
      <c r="AC1" s="65" t="s">
        <v>881</v>
      </c>
      <c r="AD1" s="65" t="s">
        <v>883</v>
      </c>
      <c r="AE1" s="65" t="s">
        <v>884</v>
      </c>
      <c r="AF1" s="65" t="s">
        <v>885</v>
      </c>
      <c r="AG1" s="65" t="s">
        <v>886</v>
      </c>
      <c r="AH1" s="65" t="s">
        <v>887</v>
      </c>
    </row>
    <row r="2" spans="1:34" ht="28.9" customHeight="1">
      <c r="A2" s="40" t="s">
        <v>764</v>
      </c>
      <c r="B2" s="41" t="s">
        <v>761</v>
      </c>
      <c r="C2" s="41" t="s">
        <v>765</v>
      </c>
      <c r="D2" s="41" t="s">
        <v>762</v>
      </c>
      <c r="E2" s="41" t="s">
        <v>766</v>
      </c>
      <c r="F2" s="41" t="s">
        <v>789</v>
      </c>
      <c r="G2" s="41" t="s">
        <v>767</v>
      </c>
      <c r="H2" s="41" t="s">
        <v>768</v>
      </c>
      <c r="I2" s="41" t="s">
        <v>769</v>
      </c>
      <c r="J2" s="41" t="s">
        <v>770</v>
      </c>
      <c r="K2" s="41" t="s">
        <v>771</v>
      </c>
      <c r="L2" s="35" t="s">
        <v>906</v>
      </c>
      <c r="M2" s="41" t="s">
        <v>772</v>
      </c>
      <c r="N2" s="41" t="s">
        <v>773</v>
      </c>
      <c r="O2" s="41" t="s">
        <v>801</v>
      </c>
      <c r="P2" s="41" t="s">
        <v>774</v>
      </c>
      <c r="Q2" s="41" t="s">
        <v>775</v>
      </c>
      <c r="R2" s="41" t="s">
        <v>776</v>
      </c>
      <c r="S2" s="41" t="s">
        <v>777</v>
      </c>
      <c r="T2" s="41" t="s">
        <v>778</v>
      </c>
      <c r="U2" s="41" t="s">
        <v>763</v>
      </c>
      <c r="V2" s="41" t="s">
        <v>779</v>
      </c>
      <c r="W2" s="41"/>
      <c r="X2" s="41" t="s">
        <v>812</v>
      </c>
      <c r="Y2" s="41" t="s">
        <v>780</v>
      </c>
      <c r="Z2" s="41" t="s">
        <v>781</v>
      </c>
      <c r="AA2" s="41" t="s">
        <v>908</v>
      </c>
      <c r="AB2" s="41" t="s">
        <v>782</v>
      </c>
      <c r="AC2" s="41" t="s">
        <v>783</v>
      </c>
      <c r="AD2" s="41" t="s">
        <v>784</v>
      </c>
      <c r="AE2" s="41" t="s">
        <v>785</v>
      </c>
      <c r="AF2" s="41" t="s">
        <v>786</v>
      </c>
      <c r="AG2" s="41" t="s">
        <v>787</v>
      </c>
      <c r="AH2" s="42" t="s">
        <v>788</v>
      </c>
    </row>
    <row r="3" spans="1:34" ht="25.5" customHeight="1">
      <c r="A3" s="274" t="s">
        <v>0</v>
      </c>
      <c r="B3" s="275" t="s">
        <v>1</v>
      </c>
      <c r="C3" s="275" t="s">
        <v>2</v>
      </c>
      <c r="D3" s="275" t="s">
        <v>3</v>
      </c>
      <c r="E3" s="275" t="s">
        <v>4</v>
      </c>
      <c r="F3" s="275" t="s">
        <v>5</v>
      </c>
      <c r="G3" s="275" t="s">
        <v>34</v>
      </c>
      <c r="H3" s="276" t="s">
        <v>768</v>
      </c>
      <c r="I3" s="277" t="s">
        <v>769</v>
      </c>
      <c r="J3" s="275" t="s">
        <v>9</v>
      </c>
      <c r="K3" s="275" t="s">
        <v>114</v>
      </c>
      <c r="L3" s="36" t="s">
        <v>907</v>
      </c>
      <c r="M3" s="275" t="s">
        <v>819</v>
      </c>
      <c r="N3" s="278" t="s">
        <v>46</v>
      </c>
      <c r="O3" s="275" t="s">
        <v>832</v>
      </c>
      <c r="P3" s="278" t="s">
        <v>64</v>
      </c>
      <c r="Q3" s="278" t="s">
        <v>14</v>
      </c>
      <c r="R3" s="278" t="s">
        <v>833</v>
      </c>
      <c r="S3" s="278" t="s">
        <v>16</v>
      </c>
      <c r="T3" s="279" t="s">
        <v>17</v>
      </c>
      <c r="U3" s="279" t="s">
        <v>18</v>
      </c>
      <c r="V3" s="279" t="s">
        <v>834</v>
      </c>
      <c r="W3" s="280"/>
      <c r="X3" s="278" t="s">
        <v>835</v>
      </c>
      <c r="Y3" s="278" t="s">
        <v>8</v>
      </c>
      <c r="Z3" s="278" t="s">
        <v>836</v>
      </c>
      <c r="AA3" s="278" t="s">
        <v>909</v>
      </c>
      <c r="AB3" s="278" t="s">
        <v>92</v>
      </c>
      <c r="AC3" s="278" t="s">
        <v>89</v>
      </c>
      <c r="AD3" s="278" t="s">
        <v>90</v>
      </c>
      <c r="AE3" s="278" t="s">
        <v>91</v>
      </c>
      <c r="AF3" s="278" t="s">
        <v>93</v>
      </c>
      <c r="AG3" s="278" t="s">
        <v>94</v>
      </c>
      <c r="AH3" s="281" t="s">
        <v>95</v>
      </c>
    </row>
    <row r="4" spans="1:34" ht="33" customHeight="1">
      <c r="A4" s="285"/>
      <c r="B4" s="286"/>
      <c r="C4" s="286"/>
      <c r="D4" s="286"/>
      <c r="E4" s="286"/>
      <c r="F4" s="286"/>
      <c r="G4" s="286"/>
      <c r="H4" s="286"/>
      <c r="I4" s="286"/>
      <c r="J4" s="286"/>
      <c r="K4" s="286" t="s">
        <v>841</v>
      </c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90"/>
      <c r="AB4" s="286"/>
      <c r="AC4" s="286"/>
      <c r="AD4" s="286"/>
      <c r="AE4" s="286"/>
      <c r="AF4" s="286"/>
      <c r="AG4" s="286"/>
      <c r="AH4" s="287"/>
    </row>
    <row r="5" spans="1:34" ht="71.45" customHeight="1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5</v>
      </c>
      <c r="G5" s="74" t="s">
        <v>6</v>
      </c>
      <c r="H5" s="118" t="s">
        <v>7</v>
      </c>
      <c r="I5" s="118" t="s">
        <v>7</v>
      </c>
      <c r="J5" s="119" t="s">
        <v>847</v>
      </c>
      <c r="K5" s="123" t="s">
        <v>10</v>
      </c>
      <c r="L5" s="124"/>
      <c r="M5" s="120" t="s">
        <v>45</v>
      </c>
      <c r="N5" s="74" t="s">
        <v>46</v>
      </c>
      <c r="O5" s="74" t="s">
        <v>12</v>
      </c>
      <c r="P5" s="121" t="s">
        <v>64</v>
      </c>
      <c r="Q5" s="120" t="s">
        <v>14</v>
      </c>
      <c r="R5" s="74" t="s">
        <v>15</v>
      </c>
      <c r="S5" s="74" t="s">
        <v>16</v>
      </c>
      <c r="T5" s="74" t="s">
        <v>17</v>
      </c>
      <c r="U5" s="74" t="s">
        <v>18</v>
      </c>
      <c r="V5" s="119" t="s">
        <v>54</v>
      </c>
      <c r="W5" s="120"/>
      <c r="X5" s="74" t="s">
        <v>52</v>
      </c>
      <c r="Y5" s="119" t="s">
        <v>8</v>
      </c>
      <c r="Z5" s="261" t="s">
        <v>57</v>
      </c>
      <c r="AA5" s="202"/>
      <c r="AB5" s="273"/>
      <c r="AC5" s="282"/>
      <c r="AD5" s="282"/>
      <c r="AE5" s="282"/>
      <c r="AF5" s="283" t="s">
        <v>13</v>
      </c>
      <c r="AG5" s="282"/>
      <c r="AH5" s="284"/>
    </row>
    <row r="6" spans="1:34" ht="25.9" customHeight="1">
      <c r="A6" s="74"/>
      <c r="B6" s="74"/>
      <c r="C6" s="74"/>
      <c r="D6" s="74"/>
      <c r="E6" s="74"/>
      <c r="F6" s="74"/>
      <c r="G6" s="74"/>
      <c r="H6" s="74" t="s">
        <v>19</v>
      </c>
      <c r="I6" s="74" t="s">
        <v>20</v>
      </c>
      <c r="J6" s="119"/>
      <c r="K6" s="123"/>
      <c r="L6" s="124"/>
      <c r="M6" s="120"/>
      <c r="N6" s="74"/>
      <c r="O6" s="74"/>
      <c r="P6" s="125" t="s">
        <v>47</v>
      </c>
      <c r="Q6" s="74"/>
      <c r="R6" s="74"/>
      <c r="S6" s="74"/>
      <c r="T6" s="74"/>
      <c r="U6" s="74"/>
      <c r="V6" s="119"/>
      <c r="W6" s="120"/>
      <c r="X6" s="74"/>
      <c r="Y6" s="119"/>
      <c r="Z6" s="203"/>
      <c r="AA6" s="204"/>
      <c r="AB6" s="288" t="s">
        <v>62</v>
      </c>
      <c r="AC6" s="200" t="s">
        <v>21</v>
      </c>
      <c r="AD6" s="200" t="s">
        <v>5</v>
      </c>
      <c r="AE6" s="200" t="s">
        <v>22</v>
      </c>
      <c r="AF6" s="200" t="s">
        <v>23</v>
      </c>
      <c r="AG6" s="200" t="s">
        <v>24</v>
      </c>
      <c r="AH6" s="200" t="s">
        <v>25</v>
      </c>
    </row>
    <row r="7" spans="1:34" ht="20.25" customHeight="1">
      <c r="A7" s="74"/>
      <c r="B7" s="74"/>
      <c r="C7" s="74"/>
      <c r="D7" s="74"/>
      <c r="E7" s="74"/>
      <c r="F7" s="74"/>
      <c r="G7" s="74"/>
      <c r="H7" s="74"/>
      <c r="I7" s="74"/>
      <c r="J7" s="119"/>
      <c r="K7" s="123"/>
      <c r="L7" s="124"/>
      <c r="M7" s="120"/>
      <c r="N7" s="74"/>
      <c r="O7" s="74"/>
      <c r="P7" s="125" t="s">
        <v>128</v>
      </c>
      <c r="Q7" s="74"/>
      <c r="R7" s="74"/>
      <c r="S7" s="74"/>
      <c r="T7" s="74"/>
      <c r="U7" s="74"/>
      <c r="V7" s="119"/>
      <c r="W7" s="120"/>
      <c r="X7" s="74"/>
      <c r="Y7" s="119"/>
      <c r="Z7" s="203"/>
      <c r="AA7" s="204"/>
      <c r="AB7" s="289"/>
      <c r="AC7" s="204"/>
      <c r="AD7" s="204"/>
      <c r="AE7" s="204"/>
      <c r="AF7" s="204"/>
      <c r="AG7" s="204"/>
      <c r="AH7" s="204"/>
    </row>
    <row r="8" spans="1:34" ht="20.25" customHeight="1">
      <c r="A8" s="74"/>
      <c r="B8" s="74"/>
      <c r="C8" s="74"/>
      <c r="D8" s="74"/>
      <c r="E8" s="74"/>
      <c r="F8" s="74"/>
      <c r="G8" s="74"/>
      <c r="H8" s="74"/>
      <c r="I8" s="74"/>
      <c r="J8" s="119"/>
      <c r="K8" s="126"/>
      <c r="L8" s="127"/>
      <c r="M8" s="120"/>
      <c r="N8" s="74"/>
      <c r="O8" s="74"/>
      <c r="P8" s="125" t="s">
        <v>48</v>
      </c>
      <c r="Q8" s="74"/>
      <c r="R8" s="74"/>
      <c r="S8" s="74"/>
      <c r="T8" s="74"/>
      <c r="U8" s="74"/>
      <c r="V8" s="119"/>
      <c r="W8" s="120"/>
      <c r="X8" s="74"/>
      <c r="Y8" s="119"/>
      <c r="Z8" s="203"/>
      <c r="AA8" s="204"/>
      <c r="AB8" s="289"/>
      <c r="AC8" s="204"/>
      <c r="AD8" s="204"/>
      <c r="AE8" s="204"/>
      <c r="AF8" s="204"/>
      <c r="AG8" s="204"/>
      <c r="AH8" s="204"/>
    </row>
    <row r="9" spans="1:34" ht="20.25" customHeight="1">
      <c r="A9" s="74"/>
      <c r="B9" s="74"/>
      <c r="C9" s="74"/>
      <c r="D9" s="74"/>
      <c r="E9" s="74"/>
      <c r="F9" s="74"/>
      <c r="G9" s="74"/>
      <c r="H9" s="74"/>
      <c r="I9" s="74"/>
      <c r="J9" s="119"/>
      <c r="K9" s="88" t="s">
        <v>67</v>
      </c>
      <c r="L9" s="128"/>
      <c r="M9" s="120"/>
      <c r="N9" s="74"/>
      <c r="O9" s="74"/>
      <c r="P9" s="125" t="s">
        <v>49</v>
      </c>
      <c r="Q9" s="74"/>
      <c r="R9" s="74"/>
      <c r="S9" s="74"/>
      <c r="T9" s="74"/>
      <c r="U9" s="74"/>
      <c r="V9" s="119"/>
      <c r="W9" s="120"/>
      <c r="X9" s="74"/>
      <c r="Y9" s="119"/>
      <c r="Z9" s="203"/>
      <c r="AA9" s="204"/>
      <c r="AB9" s="289"/>
      <c r="AC9" s="204"/>
      <c r="AD9" s="204"/>
      <c r="AE9" s="204"/>
      <c r="AF9" s="204"/>
      <c r="AG9" s="204"/>
      <c r="AH9" s="204"/>
    </row>
    <row r="10" spans="1:34" ht="20.25" customHeight="1">
      <c r="A10" s="74"/>
      <c r="B10" s="74"/>
      <c r="C10" s="74"/>
      <c r="D10" s="74"/>
      <c r="E10" s="74"/>
      <c r="F10" s="74"/>
      <c r="G10" s="74"/>
      <c r="H10" s="74"/>
      <c r="I10" s="74"/>
      <c r="J10" s="119"/>
      <c r="K10" s="88" t="s">
        <v>68</v>
      </c>
      <c r="L10" s="129"/>
      <c r="M10" s="120"/>
      <c r="N10" s="102"/>
      <c r="O10" s="74"/>
      <c r="P10" s="125" t="s">
        <v>50</v>
      </c>
      <c r="Q10" s="74"/>
      <c r="R10" s="74"/>
      <c r="S10" s="74"/>
      <c r="T10" s="74"/>
      <c r="U10" s="74"/>
      <c r="V10" s="130"/>
      <c r="W10" s="131"/>
      <c r="X10" s="102"/>
      <c r="Y10" s="130"/>
      <c r="Z10" s="209"/>
      <c r="AA10" s="121"/>
      <c r="AB10" s="289"/>
      <c r="AC10" s="204"/>
      <c r="AD10" s="204"/>
      <c r="AE10" s="204"/>
      <c r="AF10" s="204"/>
      <c r="AG10" s="204"/>
      <c r="AH10" s="204"/>
    </row>
    <row r="11" spans="1:34" ht="20.25" customHeight="1">
      <c r="A11" s="74"/>
      <c r="B11" s="74"/>
      <c r="C11" s="74"/>
      <c r="D11" s="74"/>
      <c r="E11" s="74"/>
      <c r="F11" s="74"/>
      <c r="G11" s="74"/>
      <c r="H11" s="74"/>
      <c r="I11" s="74"/>
      <c r="J11" s="119"/>
      <c r="K11" s="88" t="s">
        <v>130</v>
      </c>
      <c r="L11" s="129"/>
      <c r="M11" s="120"/>
      <c r="N11" s="125" t="s">
        <v>42</v>
      </c>
      <c r="O11" s="74"/>
      <c r="P11" s="125" t="s">
        <v>51</v>
      </c>
      <c r="Q11" s="74"/>
      <c r="R11" s="74"/>
      <c r="S11" s="74"/>
      <c r="T11" s="74"/>
      <c r="U11" s="74"/>
      <c r="V11" s="99" t="s">
        <v>61</v>
      </c>
      <c r="W11" s="100"/>
      <c r="X11" s="125" t="s">
        <v>60</v>
      </c>
      <c r="Y11" s="132" t="s">
        <v>44</v>
      </c>
      <c r="Z11" s="267" t="s">
        <v>58</v>
      </c>
      <c r="AA11" s="241"/>
      <c r="AB11" s="121"/>
      <c r="AC11" s="121"/>
      <c r="AD11" s="121"/>
      <c r="AE11" s="121"/>
      <c r="AF11" s="121"/>
      <c r="AG11" s="121"/>
      <c r="AH11" s="121"/>
    </row>
    <row r="12" spans="1:34" ht="20.25" customHeight="1">
      <c r="A12" s="71"/>
      <c r="B12" s="71"/>
      <c r="C12" s="71"/>
      <c r="D12" s="71"/>
      <c r="E12" s="69"/>
      <c r="F12" s="71"/>
      <c r="G12" s="71"/>
      <c r="H12" s="71"/>
      <c r="I12" s="69"/>
      <c r="J12" s="108"/>
      <c r="K12" s="112" t="s">
        <v>129</v>
      </c>
      <c r="L12" s="113"/>
      <c r="M12" s="109"/>
      <c r="N12" s="114" t="s">
        <v>43</v>
      </c>
      <c r="O12" s="69"/>
      <c r="P12" s="114" t="s">
        <v>132</v>
      </c>
      <c r="Q12" s="69"/>
      <c r="R12" s="69"/>
      <c r="S12" s="115"/>
      <c r="T12" s="69"/>
      <c r="U12" s="69"/>
      <c r="V12" s="72" t="s">
        <v>56</v>
      </c>
      <c r="W12" s="73"/>
      <c r="X12" s="114" t="s">
        <v>53</v>
      </c>
      <c r="Y12" s="116" t="s">
        <v>63</v>
      </c>
      <c r="Z12" s="117" t="s">
        <v>59</v>
      </c>
      <c r="AA12" s="70"/>
      <c r="AB12" s="110"/>
      <c r="AC12" s="111"/>
      <c r="AD12" s="111"/>
      <c r="AE12" s="111"/>
      <c r="AF12" s="111"/>
      <c r="AG12" s="111"/>
      <c r="AH12" s="111"/>
    </row>
    <row r="13" spans="1:34" s="4" customFormat="1" ht="25.5" customHeight="1">
      <c r="A13" s="19">
        <v>1</v>
      </c>
      <c r="B13" s="23" t="s">
        <v>141</v>
      </c>
      <c r="C13" s="360" t="s">
        <v>149</v>
      </c>
      <c r="D13" s="360" t="s">
        <v>567</v>
      </c>
      <c r="E13" s="25" t="s">
        <v>244</v>
      </c>
      <c r="F13" s="300"/>
      <c r="G13" s="318" t="s">
        <v>279</v>
      </c>
      <c r="H13" s="319">
        <v>524127</v>
      </c>
      <c r="I13" s="320">
        <v>1279910</v>
      </c>
      <c r="J13" s="317">
        <v>43893</v>
      </c>
      <c r="K13" s="20" t="s">
        <v>130</v>
      </c>
      <c r="L13" s="20"/>
      <c r="M13" s="20" t="s">
        <v>297</v>
      </c>
      <c r="N13" s="20" t="s">
        <v>42</v>
      </c>
      <c r="O13" s="22" t="s">
        <v>288</v>
      </c>
      <c r="P13" s="20" t="s">
        <v>128</v>
      </c>
      <c r="Q13" s="296">
        <v>54</v>
      </c>
      <c r="R13" s="293">
        <v>8</v>
      </c>
      <c r="S13" s="291">
        <v>2.7</v>
      </c>
      <c r="T13" s="291">
        <v>10.130000000000001</v>
      </c>
      <c r="U13" s="291">
        <v>10.4</v>
      </c>
      <c r="V13" s="20" t="s">
        <v>61</v>
      </c>
      <c r="W13" s="11"/>
      <c r="X13" s="20" t="s">
        <v>60</v>
      </c>
      <c r="Y13" s="20"/>
      <c r="Z13" s="20" t="s">
        <v>58</v>
      </c>
      <c r="AA13" s="20"/>
      <c r="AB13" s="14">
        <v>28</v>
      </c>
      <c r="AC13" s="14">
        <v>12</v>
      </c>
      <c r="AD13" s="14">
        <v>5</v>
      </c>
      <c r="AE13" s="14"/>
      <c r="AF13" s="14"/>
      <c r="AG13" s="14"/>
      <c r="AH13" s="14"/>
    </row>
    <row r="14" spans="1:34" s="4" customFormat="1" ht="25.5" customHeight="1">
      <c r="A14" s="19">
        <v>2</v>
      </c>
      <c r="B14" s="23" t="s">
        <v>141</v>
      </c>
      <c r="C14" s="360" t="s">
        <v>149</v>
      </c>
      <c r="D14" s="360" t="s">
        <v>567</v>
      </c>
      <c r="E14" s="25" t="s">
        <v>244</v>
      </c>
      <c r="F14" s="299"/>
      <c r="G14" s="315" t="s">
        <v>280</v>
      </c>
      <c r="H14" s="321">
        <v>523660</v>
      </c>
      <c r="I14" s="306">
        <v>1280105</v>
      </c>
      <c r="J14" s="317">
        <v>43954</v>
      </c>
      <c r="K14" s="20" t="s">
        <v>130</v>
      </c>
      <c r="L14" s="20"/>
      <c r="M14" s="20" t="s">
        <v>297</v>
      </c>
      <c r="N14" s="20" t="s">
        <v>42</v>
      </c>
      <c r="O14" s="22" t="s">
        <v>289</v>
      </c>
      <c r="P14" s="20" t="s">
        <v>128</v>
      </c>
      <c r="Q14" s="296">
        <v>50</v>
      </c>
      <c r="R14" s="293">
        <v>8</v>
      </c>
      <c r="S14" s="291">
        <v>3.2</v>
      </c>
      <c r="T14" s="291">
        <v>9.9499999999999993</v>
      </c>
      <c r="U14" s="291">
        <v>10.18</v>
      </c>
      <c r="V14" s="20" t="s">
        <v>61</v>
      </c>
      <c r="W14" s="11"/>
      <c r="X14" s="20" t="s">
        <v>60</v>
      </c>
      <c r="Y14" s="20"/>
      <c r="Z14" s="20" t="s">
        <v>58</v>
      </c>
      <c r="AA14" s="20"/>
      <c r="AB14" s="14">
        <v>24</v>
      </c>
      <c r="AC14" s="14">
        <v>15</v>
      </c>
      <c r="AD14" s="14">
        <v>4</v>
      </c>
      <c r="AE14" s="14"/>
      <c r="AF14" s="14"/>
      <c r="AG14" s="14"/>
      <c r="AH14" s="14"/>
    </row>
    <row r="15" spans="1:34" s="4" customFormat="1" ht="25.5" customHeight="1">
      <c r="A15" s="19">
        <v>3</v>
      </c>
      <c r="B15" s="23" t="s">
        <v>141</v>
      </c>
      <c r="C15" s="360" t="s">
        <v>149</v>
      </c>
      <c r="D15" s="360" t="s">
        <v>567</v>
      </c>
      <c r="E15" s="25" t="s">
        <v>244</v>
      </c>
      <c r="F15" s="299"/>
      <c r="G15" s="315" t="s">
        <v>281</v>
      </c>
      <c r="H15" s="316">
        <v>523391</v>
      </c>
      <c r="I15" s="306">
        <v>1280333</v>
      </c>
      <c r="J15" s="317">
        <v>43924</v>
      </c>
      <c r="K15" s="20" t="s">
        <v>130</v>
      </c>
      <c r="L15" s="20"/>
      <c r="M15" s="20" t="s">
        <v>297</v>
      </c>
      <c r="N15" s="20" t="s">
        <v>42</v>
      </c>
      <c r="O15" s="22" t="s">
        <v>290</v>
      </c>
      <c r="P15" s="20" t="s">
        <v>128</v>
      </c>
      <c r="Q15" s="296">
        <v>50</v>
      </c>
      <c r="R15" s="293">
        <v>8</v>
      </c>
      <c r="S15" s="291">
        <v>2.8</v>
      </c>
      <c r="T15" s="291">
        <v>10.199999999999999</v>
      </c>
      <c r="U15" s="291">
        <v>10.47</v>
      </c>
      <c r="V15" s="20" t="s">
        <v>61</v>
      </c>
      <c r="W15" s="11"/>
      <c r="X15" s="20" t="s">
        <v>60</v>
      </c>
      <c r="Y15" s="20"/>
      <c r="Z15" s="20" t="s">
        <v>58</v>
      </c>
      <c r="AA15" s="20"/>
      <c r="AB15" s="14">
        <v>31</v>
      </c>
      <c r="AC15" s="14">
        <v>18</v>
      </c>
      <c r="AD15" s="14">
        <v>7</v>
      </c>
      <c r="AE15" s="14"/>
      <c r="AF15" s="14"/>
      <c r="AG15" s="14"/>
      <c r="AH15" s="14"/>
    </row>
    <row r="16" spans="1:34" s="4" customFormat="1" ht="25.5" customHeight="1">
      <c r="A16" s="19">
        <v>4</v>
      </c>
      <c r="B16" s="23" t="s">
        <v>141</v>
      </c>
      <c r="C16" s="360" t="s">
        <v>149</v>
      </c>
      <c r="D16" s="360" t="s">
        <v>567</v>
      </c>
      <c r="E16" s="360" t="s">
        <v>568</v>
      </c>
      <c r="F16" s="299"/>
      <c r="G16" s="315" t="s">
        <v>282</v>
      </c>
      <c r="H16" s="316">
        <v>523463</v>
      </c>
      <c r="I16" s="306">
        <v>1278864</v>
      </c>
      <c r="J16" s="317">
        <v>43985</v>
      </c>
      <c r="K16" s="20" t="s">
        <v>130</v>
      </c>
      <c r="L16" s="20"/>
      <c r="M16" s="20" t="s">
        <v>297</v>
      </c>
      <c r="N16" s="20" t="s">
        <v>42</v>
      </c>
      <c r="O16" s="22" t="s">
        <v>291</v>
      </c>
      <c r="P16" s="20" t="s">
        <v>128</v>
      </c>
      <c r="Q16" s="296">
        <v>50</v>
      </c>
      <c r="R16" s="293">
        <v>8</v>
      </c>
      <c r="S16" s="291">
        <v>3.1</v>
      </c>
      <c r="T16" s="291">
        <v>9.5</v>
      </c>
      <c r="U16" s="291">
        <v>9.43</v>
      </c>
      <c r="V16" s="20" t="s">
        <v>61</v>
      </c>
      <c r="W16" s="11"/>
      <c r="X16" s="20" t="s">
        <v>60</v>
      </c>
      <c r="Y16" s="20"/>
      <c r="Z16" s="20" t="s">
        <v>58</v>
      </c>
      <c r="AA16" s="20"/>
      <c r="AB16" s="14">
        <v>30</v>
      </c>
      <c r="AC16" s="14">
        <v>24</v>
      </c>
      <c r="AD16" s="14">
        <v>6</v>
      </c>
      <c r="AE16" s="14"/>
      <c r="AF16" s="14"/>
      <c r="AG16" s="14"/>
      <c r="AH16" s="14"/>
    </row>
    <row r="17" spans="1:34" s="4" customFormat="1" ht="25.5" customHeight="1">
      <c r="A17" s="19">
        <v>5</v>
      </c>
      <c r="B17" s="23" t="s">
        <v>141</v>
      </c>
      <c r="C17" s="360" t="s">
        <v>149</v>
      </c>
      <c r="D17" s="360" t="s">
        <v>567</v>
      </c>
      <c r="E17" s="360" t="s">
        <v>568</v>
      </c>
      <c r="F17" s="299"/>
      <c r="G17" s="315" t="s">
        <v>283</v>
      </c>
      <c r="H17" s="316">
        <v>523707</v>
      </c>
      <c r="I17" s="306">
        <v>1279732</v>
      </c>
      <c r="J17" s="317">
        <v>43864</v>
      </c>
      <c r="K17" s="20" t="s">
        <v>130</v>
      </c>
      <c r="L17" s="20"/>
      <c r="M17" s="20" t="s">
        <v>297</v>
      </c>
      <c r="N17" s="20" t="s">
        <v>42</v>
      </c>
      <c r="O17" s="22" t="s">
        <v>292</v>
      </c>
      <c r="P17" s="20" t="s">
        <v>128</v>
      </c>
      <c r="Q17" s="296">
        <v>54</v>
      </c>
      <c r="R17" s="293">
        <v>8</v>
      </c>
      <c r="S17" s="291">
        <v>3.2</v>
      </c>
      <c r="T17" s="291">
        <v>9.8000000000000007</v>
      </c>
      <c r="U17" s="291">
        <v>10.14</v>
      </c>
      <c r="V17" s="20" t="s">
        <v>61</v>
      </c>
      <c r="W17" s="11"/>
      <c r="X17" s="20" t="s">
        <v>60</v>
      </c>
      <c r="Y17" s="20"/>
      <c r="Z17" s="20" t="s">
        <v>58</v>
      </c>
      <c r="AA17" s="20"/>
      <c r="AB17" s="14">
        <v>26</v>
      </c>
      <c r="AC17" s="14">
        <v>14</v>
      </c>
      <c r="AD17" s="14">
        <v>5</v>
      </c>
      <c r="AE17" s="14"/>
      <c r="AF17" s="14"/>
      <c r="AG17" s="14"/>
      <c r="AH17" s="14"/>
    </row>
    <row r="18" spans="1:34" s="4" customFormat="1" ht="25.5" customHeight="1">
      <c r="A18" s="19">
        <v>6</v>
      </c>
      <c r="B18" s="23" t="s">
        <v>141</v>
      </c>
      <c r="C18" s="360" t="s">
        <v>149</v>
      </c>
      <c r="D18" s="360" t="s">
        <v>567</v>
      </c>
      <c r="E18" s="25" t="s">
        <v>245</v>
      </c>
      <c r="F18" s="299"/>
      <c r="G18" s="315" t="s">
        <v>284</v>
      </c>
      <c r="H18" s="316">
        <v>528313</v>
      </c>
      <c r="I18" s="306">
        <v>1278265</v>
      </c>
      <c r="J18" s="317">
        <v>43864</v>
      </c>
      <c r="K18" s="20" t="s">
        <v>130</v>
      </c>
      <c r="L18" s="20"/>
      <c r="M18" s="20" t="s">
        <v>297</v>
      </c>
      <c r="N18" s="20" t="s">
        <v>42</v>
      </c>
      <c r="O18" s="22" t="s">
        <v>293</v>
      </c>
      <c r="P18" s="20" t="s">
        <v>128</v>
      </c>
      <c r="Q18" s="296">
        <v>51</v>
      </c>
      <c r="R18" s="293">
        <v>8</v>
      </c>
      <c r="S18" s="291">
        <v>2.5</v>
      </c>
      <c r="T18" s="291">
        <v>11.56</v>
      </c>
      <c r="U18" s="291">
        <v>11.67</v>
      </c>
      <c r="V18" s="20" t="s">
        <v>61</v>
      </c>
      <c r="W18" s="11"/>
      <c r="X18" s="20" t="s">
        <v>60</v>
      </c>
      <c r="Y18" s="20"/>
      <c r="Z18" s="20" t="s">
        <v>58</v>
      </c>
      <c r="AA18" s="20"/>
      <c r="AB18" s="14">
        <v>45</v>
      </c>
      <c r="AC18" s="14">
        <v>27</v>
      </c>
      <c r="AD18" s="14">
        <v>9</v>
      </c>
      <c r="AE18" s="14"/>
      <c r="AF18" s="14"/>
      <c r="AG18" s="14"/>
      <c r="AH18" s="14"/>
    </row>
    <row r="19" spans="1:34" s="4" customFormat="1" ht="25.5" customHeight="1">
      <c r="A19" s="19">
        <v>7</v>
      </c>
      <c r="B19" s="23" t="s">
        <v>141</v>
      </c>
      <c r="C19" s="360" t="s">
        <v>149</v>
      </c>
      <c r="D19" s="360" t="s">
        <v>567</v>
      </c>
      <c r="E19" s="25" t="s">
        <v>245</v>
      </c>
      <c r="F19" s="299"/>
      <c r="G19" s="315" t="s">
        <v>285</v>
      </c>
      <c r="H19" s="316">
        <v>527824</v>
      </c>
      <c r="I19" s="306">
        <v>1278660</v>
      </c>
      <c r="J19" s="317">
        <v>44015</v>
      </c>
      <c r="K19" s="20" t="s">
        <v>130</v>
      </c>
      <c r="L19" s="20"/>
      <c r="M19" s="20" t="s">
        <v>297</v>
      </c>
      <c r="N19" s="20" t="s">
        <v>42</v>
      </c>
      <c r="O19" s="22" t="s">
        <v>294</v>
      </c>
      <c r="P19" s="20" t="s">
        <v>128</v>
      </c>
      <c r="Q19" s="296">
        <v>50</v>
      </c>
      <c r="R19" s="293">
        <v>8</v>
      </c>
      <c r="S19" s="291">
        <v>3.2</v>
      </c>
      <c r="T19" s="291">
        <v>12.5</v>
      </c>
      <c r="U19" s="291">
        <v>13.21</v>
      </c>
      <c r="V19" s="20" t="s">
        <v>61</v>
      </c>
      <c r="W19" s="11"/>
      <c r="X19" s="20" t="s">
        <v>60</v>
      </c>
      <c r="Y19" s="20"/>
      <c r="Z19" s="20" t="s">
        <v>58</v>
      </c>
      <c r="AA19" s="20"/>
      <c r="AB19" s="14">
        <v>28</v>
      </c>
      <c r="AC19" s="14">
        <v>16</v>
      </c>
      <c r="AD19" s="14">
        <v>7</v>
      </c>
      <c r="AE19" s="14"/>
      <c r="AF19" s="14"/>
      <c r="AG19" s="14"/>
      <c r="AH19" s="14"/>
    </row>
    <row r="20" spans="1:34" s="4" customFormat="1" ht="25.5" customHeight="1">
      <c r="A20" s="19">
        <v>8</v>
      </c>
      <c r="B20" s="23" t="s">
        <v>141</v>
      </c>
      <c r="C20" s="360" t="s">
        <v>149</v>
      </c>
      <c r="D20" s="360" t="s">
        <v>567</v>
      </c>
      <c r="E20" s="25" t="s">
        <v>246</v>
      </c>
      <c r="F20" s="299"/>
      <c r="G20" s="315" t="s">
        <v>286</v>
      </c>
      <c r="H20" s="316">
        <v>528331</v>
      </c>
      <c r="I20" s="306">
        <v>1275955</v>
      </c>
      <c r="J20" s="317">
        <v>43924</v>
      </c>
      <c r="K20" s="20" t="s">
        <v>130</v>
      </c>
      <c r="L20" s="20"/>
      <c r="M20" s="20" t="s">
        <v>297</v>
      </c>
      <c r="N20" s="20" t="s">
        <v>42</v>
      </c>
      <c r="O20" s="22" t="s">
        <v>295</v>
      </c>
      <c r="P20" s="20" t="s">
        <v>128</v>
      </c>
      <c r="Q20" s="296">
        <v>51</v>
      </c>
      <c r="R20" s="293">
        <v>8</v>
      </c>
      <c r="S20" s="291">
        <v>2.4</v>
      </c>
      <c r="T20" s="291">
        <v>12.18</v>
      </c>
      <c r="U20" s="291">
        <v>12.38</v>
      </c>
      <c r="V20" s="20" t="s">
        <v>61</v>
      </c>
      <c r="W20" s="11"/>
      <c r="X20" s="20" t="s">
        <v>60</v>
      </c>
      <c r="Y20" s="20"/>
      <c r="Z20" s="20" t="s">
        <v>58</v>
      </c>
      <c r="AA20" s="20"/>
      <c r="AB20" s="14">
        <v>30</v>
      </c>
      <c r="AC20" s="14">
        <v>18</v>
      </c>
      <c r="AD20" s="14">
        <v>6</v>
      </c>
      <c r="AE20" s="14"/>
      <c r="AF20" s="14"/>
      <c r="AG20" s="14"/>
      <c r="AH20" s="14"/>
    </row>
    <row r="21" spans="1:34" s="4" customFormat="1" ht="25.5" customHeight="1">
      <c r="A21" s="19">
        <v>9</v>
      </c>
      <c r="B21" s="23" t="s">
        <v>141</v>
      </c>
      <c r="C21" s="360" t="s">
        <v>149</v>
      </c>
      <c r="D21" s="360" t="s">
        <v>567</v>
      </c>
      <c r="E21" s="25" t="s">
        <v>246</v>
      </c>
      <c r="F21" s="299"/>
      <c r="G21" s="315" t="s">
        <v>287</v>
      </c>
      <c r="H21" s="316">
        <v>528632</v>
      </c>
      <c r="I21" s="306">
        <v>1276797</v>
      </c>
      <c r="J21" s="317">
        <v>43893</v>
      </c>
      <c r="K21" s="20" t="s">
        <v>130</v>
      </c>
      <c r="L21" s="20"/>
      <c r="M21" s="20" t="s">
        <v>297</v>
      </c>
      <c r="N21" s="20" t="s">
        <v>42</v>
      </c>
      <c r="O21" s="22" t="s">
        <v>296</v>
      </c>
      <c r="P21" s="20" t="s">
        <v>128</v>
      </c>
      <c r="Q21" s="296">
        <v>51</v>
      </c>
      <c r="R21" s="293">
        <v>8</v>
      </c>
      <c r="S21" s="291">
        <v>2.4</v>
      </c>
      <c r="T21" s="291">
        <v>12.37</v>
      </c>
      <c r="U21" s="291">
        <v>12.58</v>
      </c>
      <c r="V21" s="20" t="s">
        <v>61</v>
      </c>
      <c r="W21" s="11"/>
      <c r="X21" s="20" t="s">
        <v>60</v>
      </c>
      <c r="Y21" s="20"/>
      <c r="Z21" s="20" t="s">
        <v>58</v>
      </c>
      <c r="AA21" s="20"/>
      <c r="AB21" s="14">
        <v>21</v>
      </c>
      <c r="AC21" s="14">
        <v>13</v>
      </c>
      <c r="AD21" s="14">
        <v>4</v>
      </c>
      <c r="AE21" s="14"/>
      <c r="AF21" s="14"/>
      <c r="AG21" s="14"/>
      <c r="AH21" s="14"/>
    </row>
    <row r="22" spans="1:34" ht="14.25" customHeight="1">
      <c r="H22" s="55"/>
      <c r="O22" s="13"/>
    </row>
    <row r="23" spans="1:34" ht="14.25" customHeight="1"/>
    <row r="24" spans="1:34" ht="14.25" customHeight="1"/>
    <row r="25" spans="1:34" ht="14.25" customHeight="1"/>
    <row r="26" spans="1:34" ht="14.25" customHeight="1"/>
    <row r="27" spans="1:34" ht="14.25" customHeight="1"/>
    <row r="28" spans="1:34" ht="14.25" customHeight="1"/>
    <row r="29" spans="1:34" ht="14.25" customHeight="1"/>
    <row r="30" spans="1:34" s="3" customFormat="1" ht="14.25" customHeight="1">
      <c r="V30" s="5"/>
      <c r="W30" s="5"/>
      <c r="X30" s="5"/>
      <c r="Y30" s="5"/>
      <c r="Z30" s="5"/>
      <c r="AB30" s="1"/>
      <c r="AC30" s="1"/>
      <c r="AD30" s="1"/>
      <c r="AE30" s="1"/>
      <c r="AF30" s="1"/>
      <c r="AG30" s="1"/>
      <c r="AH30" s="1"/>
    </row>
    <row r="31" spans="1:34" s="3" customFormat="1" ht="14.25" customHeight="1">
      <c r="V31" s="5"/>
      <c r="W31" s="5"/>
      <c r="X31" s="5"/>
      <c r="Y31" s="5"/>
      <c r="Z31" s="5"/>
      <c r="AB31" s="1"/>
      <c r="AC31" s="1"/>
      <c r="AD31" s="1"/>
      <c r="AE31" s="1"/>
      <c r="AF31" s="1"/>
      <c r="AG31" s="1"/>
      <c r="AH31" s="1"/>
    </row>
    <row r="32" spans="1:34" s="3" customFormat="1" ht="14.25" customHeight="1">
      <c r="V32" s="5"/>
      <c r="W32" s="5"/>
      <c r="X32" s="5"/>
      <c r="Y32" s="5"/>
      <c r="Z32" s="5"/>
      <c r="AB32" s="1"/>
      <c r="AC32" s="1"/>
      <c r="AD32" s="1"/>
      <c r="AE32" s="1"/>
      <c r="AF32" s="1"/>
      <c r="AG32" s="1"/>
      <c r="AH32" s="1"/>
    </row>
    <row r="33" spans="22:34" s="3" customFormat="1" ht="14.25" customHeight="1">
      <c r="V33" s="5"/>
      <c r="W33" s="5"/>
      <c r="X33" s="5"/>
      <c r="Y33" s="5"/>
      <c r="Z33" s="5"/>
      <c r="AB33" s="1"/>
      <c r="AC33" s="1"/>
      <c r="AD33" s="1"/>
      <c r="AE33" s="1"/>
      <c r="AF33" s="1"/>
      <c r="AG33" s="1"/>
      <c r="AH33" s="1"/>
    </row>
    <row r="34" spans="22:34" s="3" customFormat="1" ht="14.25" customHeight="1">
      <c r="V34" s="5"/>
      <c r="W34" s="5"/>
      <c r="X34" s="5"/>
      <c r="Y34" s="5"/>
      <c r="Z34" s="5"/>
      <c r="AB34" s="1"/>
      <c r="AC34" s="1"/>
      <c r="AD34" s="1"/>
      <c r="AE34" s="1"/>
      <c r="AF34" s="1"/>
      <c r="AG34" s="1"/>
      <c r="AH34" s="1"/>
    </row>
    <row r="35" spans="22:34" s="3" customFormat="1" ht="14.25" customHeight="1">
      <c r="V35" s="5"/>
      <c r="W35" s="5"/>
      <c r="X35" s="5"/>
      <c r="Y35" s="5"/>
      <c r="Z35" s="5"/>
      <c r="AB35" s="1"/>
      <c r="AC35" s="1"/>
      <c r="AD35" s="1"/>
      <c r="AE35" s="1"/>
      <c r="AF35" s="1"/>
      <c r="AG35" s="1"/>
      <c r="AH35" s="1"/>
    </row>
    <row r="36" spans="22:34" s="3" customFormat="1" ht="14.25" customHeight="1">
      <c r="V36" s="5"/>
      <c r="W36" s="5"/>
      <c r="X36" s="5"/>
      <c r="Y36" s="5"/>
      <c r="Z36" s="5"/>
      <c r="AB36" s="1"/>
      <c r="AC36" s="1"/>
      <c r="AD36" s="1"/>
      <c r="AE36" s="1"/>
      <c r="AF36" s="1"/>
      <c r="AG36" s="1"/>
      <c r="AH36" s="1"/>
    </row>
    <row r="37" spans="22:34" s="3" customFormat="1" ht="14.25" customHeight="1">
      <c r="V37" s="5"/>
      <c r="W37" s="5"/>
      <c r="X37" s="5"/>
      <c r="Y37" s="5"/>
      <c r="Z37" s="5"/>
      <c r="AB37" s="1"/>
      <c r="AC37" s="1"/>
      <c r="AD37" s="1"/>
      <c r="AE37" s="1"/>
      <c r="AF37" s="1"/>
      <c r="AG37" s="1"/>
      <c r="AH37" s="1"/>
    </row>
    <row r="38" spans="22:34" s="3" customFormat="1" ht="14.25" customHeight="1">
      <c r="V38" s="5"/>
      <c r="W38" s="5"/>
      <c r="X38" s="5"/>
      <c r="Y38" s="5"/>
      <c r="Z38" s="5"/>
      <c r="AB38" s="1"/>
      <c r="AC38" s="1"/>
      <c r="AD38" s="1"/>
      <c r="AE38" s="1"/>
      <c r="AF38" s="1"/>
      <c r="AG38" s="1"/>
      <c r="AH38" s="1"/>
    </row>
    <row r="39" spans="22:34" s="3" customFormat="1" ht="14.25" customHeight="1">
      <c r="V39" s="5"/>
      <c r="W39" s="5"/>
      <c r="X39" s="5"/>
      <c r="Y39" s="5"/>
      <c r="Z39" s="5"/>
      <c r="AB39" s="1"/>
      <c r="AC39" s="1"/>
      <c r="AD39" s="1"/>
      <c r="AE39" s="1"/>
      <c r="AF39" s="1"/>
      <c r="AG39" s="1"/>
      <c r="AH39" s="1"/>
    </row>
    <row r="40" spans="22:34" s="3" customFormat="1" ht="14.25" customHeight="1">
      <c r="V40" s="5"/>
      <c r="W40" s="5"/>
      <c r="X40" s="5"/>
      <c r="Y40" s="5"/>
      <c r="Z40" s="5"/>
      <c r="AB40" s="1"/>
      <c r="AC40" s="1"/>
      <c r="AD40" s="1"/>
      <c r="AE40" s="1"/>
      <c r="AF40" s="1"/>
      <c r="AG40" s="1"/>
      <c r="AH40" s="1"/>
    </row>
    <row r="41" spans="22:34" s="3" customFormat="1" ht="14.25" customHeight="1">
      <c r="V41" s="5"/>
      <c r="W41" s="5"/>
      <c r="X41" s="5"/>
      <c r="Y41" s="5"/>
      <c r="Z41" s="5"/>
      <c r="AB41" s="1"/>
      <c r="AC41" s="1"/>
      <c r="AD41" s="1"/>
      <c r="AE41" s="1"/>
      <c r="AF41" s="1"/>
      <c r="AG41" s="1"/>
      <c r="AH41" s="1"/>
    </row>
    <row r="42" spans="22:34" s="3" customFormat="1" ht="14.25" customHeight="1">
      <c r="V42" s="5"/>
      <c r="W42" s="5"/>
      <c r="X42" s="5"/>
      <c r="Y42" s="5"/>
      <c r="Z42" s="5"/>
      <c r="AB42" s="1"/>
      <c r="AC42" s="1"/>
      <c r="AD42" s="1"/>
      <c r="AE42" s="1"/>
      <c r="AF42" s="1"/>
      <c r="AG42" s="1"/>
      <c r="AH42" s="1"/>
    </row>
    <row r="43" spans="22:34" s="3" customFormat="1" ht="14.25" customHeight="1">
      <c r="V43" s="5"/>
      <c r="W43" s="5"/>
      <c r="X43" s="5"/>
      <c r="Y43" s="5"/>
      <c r="Z43" s="5"/>
      <c r="AB43" s="1"/>
      <c r="AC43" s="1"/>
      <c r="AD43" s="1"/>
      <c r="AE43" s="1"/>
      <c r="AF43" s="1"/>
      <c r="AG43" s="1"/>
      <c r="AH43" s="1"/>
    </row>
    <row r="44" spans="22:34" s="3" customFormat="1" ht="14.25" customHeight="1">
      <c r="V44" s="5"/>
      <c r="W44" s="5"/>
      <c r="X44" s="5"/>
      <c r="Y44" s="5"/>
      <c r="Z44" s="5"/>
      <c r="AB44" s="1"/>
      <c r="AC44" s="1"/>
      <c r="AD44" s="1"/>
      <c r="AE44" s="1"/>
      <c r="AF44" s="1"/>
      <c r="AG44" s="1"/>
      <c r="AH44" s="1"/>
    </row>
    <row r="45" spans="22:34" s="3" customFormat="1" ht="14.25" customHeight="1">
      <c r="V45" s="5"/>
      <c r="W45" s="5"/>
      <c r="X45" s="5"/>
      <c r="Y45" s="5"/>
      <c r="Z45" s="5"/>
      <c r="AB45" s="1"/>
      <c r="AC45" s="1"/>
      <c r="AD45" s="1"/>
      <c r="AE45" s="1"/>
      <c r="AF45" s="1"/>
      <c r="AG45" s="1"/>
      <c r="AH45" s="1"/>
    </row>
    <row r="46" spans="22:34" s="3" customFormat="1" ht="14.25" customHeight="1">
      <c r="V46" s="5"/>
      <c r="W46" s="5"/>
      <c r="X46" s="5"/>
      <c r="Y46" s="5"/>
      <c r="Z46" s="5"/>
      <c r="AB46" s="1"/>
      <c r="AC46" s="1"/>
      <c r="AD46" s="1"/>
      <c r="AE46" s="1"/>
      <c r="AF46" s="1"/>
      <c r="AG46" s="1"/>
      <c r="AH46" s="1"/>
    </row>
    <row r="47" spans="22:34" s="3" customFormat="1" ht="14.25" customHeight="1">
      <c r="V47" s="5"/>
      <c r="W47" s="5"/>
      <c r="X47" s="5"/>
      <c r="Y47" s="5"/>
      <c r="Z47" s="5"/>
      <c r="AB47" s="1"/>
      <c r="AC47" s="1"/>
      <c r="AD47" s="1"/>
      <c r="AE47" s="1"/>
      <c r="AF47" s="1"/>
      <c r="AG47" s="1"/>
      <c r="AH47" s="1"/>
    </row>
    <row r="48" spans="22:34" s="3" customFormat="1" ht="14.25" customHeight="1">
      <c r="V48" s="5"/>
      <c r="W48" s="5"/>
      <c r="X48" s="5"/>
      <c r="Y48" s="5"/>
      <c r="Z48" s="5"/>
      <c r="AB48" s="1"/>
      <c r="AC48" s="1"/>
      <c r="AD48" s="1"/>
      <c r="AE48" s="1"/>
      <c r="AF48" s="1"/>
      <c r="AG48" s="1"/>
      <c r="AH48" s="1"/>
    </row>
    <row r="49" spans="22:34" s="3" customFormat="1" ht="14.25" customHeight="1">
      <c r="V49" s="5"/>
      <c r="W49" s="5"/>
      <c r="X49" s="5"/>
      <c r="Y49" s="5"/>
      <c r="Z49" s="5"/>
      <c r="AB49" s="1"/>
      <c r="AC49" s="1"/>
      <c r="AD49" s="1"/>
      <c r="AE49" s="1"/>
      <c r="AF49" s="1"/>
      <c r="AG49" s="1"/>
      <c r="AH49" s="1"/>
    </row>
    <row r="50" spans="22:34" s="3" customFormat="1" ht="14.25" customHeight="1">
      <c r="V50" s="5"/>
      <c r="W50" s="5"/>
      <c r="X50" s="5"/>
      <c r="Y50" s="5"/>
      <c r="Z50" s="5"/>
      <c r="AB50" s="1"/>
      <c r="AC50" s="1"/>
      <c r="AD50" s="1"/>
      <c r="AE50" s="1"/>
      <c r="AF50" s="1"/>
      <c r="AG50" s="1"/>
      <c r="AH50" s="1"/>
    </row>
    <row r="51" spans="22:34" s="3" customFormat="1" ht="14.25" customHeight="1">
      <c r="V51" s="5"/>
      <c r="W51" s="5"/>
      <c r="X51" s="5"/>
      <c r="Y51" s="5"/>
      <c r="Z51" s="5"/>
      <c r="AB51" s="1"/>
      <c r="AC51" s="1"/>
      <c r="AD51" s="1"/>
      <c r="AE51" s="1"/>
      <c r="AF51" s="1"/>
      <c r="AG51" s="1"/>
      <c r="AH51" s="1"/>
    </row>
    <row r="52" spans="22:34" s="3" customFormat="1" ht="14.25" customHeight="1">
      <c r="V52" s="5"/>
      <c r="W52" s="5"/>
      <c r="X52" s="5"/>
      <c r="Y52" s="5"/>
      <c r="Z52" s="5"/>
      <c r="AB52" s="1"/>
      <c r="AC52" s="1"/>
      <c r="AD52" s="1"/>
      <c r="AE52" s="1"/>
      <c r="AF52" s="1"/>
      <c r="AG52" s="1"/>
      <c r="AH52" s="1"/>
    </row>
    <row r="53" spans="22:34" s="3" customFormat="1" ht="14.25" customHeight="1">
      <c r="V53" s="5"/>
      <c r="W53" s="5"/>
      <c r="X53" s="5"/>
      <c r="Y53" s="5"/>
      <c r="Z53" s="5"/>
      <c r="AB53" s="1"/>
      <c r="AC53" s="1"/>
      <c r="AD53" s="1"/>
      <c r="AE53" s="1"/>
      <c r="AF53" s="1"/>
      <c r="AG53" s="1"/>
      <c r="AH53" s="1"/>
    </row>
    <row r="54" spans="22:34" s="3" customFormat="1" ht="14.25" customHeight="1">
      <c r="V54" s="5"/>
      <c r="W54" s="5"/>
      <c r="X54" s="5"/>
      <c r="Y54" s="5"/>
      <c r="Z54" s="5"/>
      <c r="AB54" s="1"/>
      <c r="AC54" s="1"/>
      <c r="AD54" s="1"/>
      <c r="AE54" s="1"/>
      <c r="AF54" s="1"/>
      <c r="AG54" s="1"/>
      <c r="AH54" s="1"/>
    </row>
    <row r="55" spans="22:34" s="3" customFormat="1" ht="14.25" customHeight="1">
      <c r="V55" s="5"/>
      <c r="W55" s="5"/>
      <c r="X55" s="5"/>
      <c r="Y55" s="5"/>
      <c r="Z55" s="5"/>
      <c r="AB55" s="1"/>
      <c r="AC55" s="1"/>
      <c r="AD55" s="1"/>
      <c r="AE55" s="1"/>
      <c r="AF55" s="1"/>
      <c r="AG55" s="1"/>
      <c r="AH55" s="1"/>
    </row>
    <row r="56" spans="22:34" s="3" customFormat="1" ht="14.25" customHeight="1">
      <c r="V56" s="5"/>
      <c r="W56" s="5"/>
      <c r="X56" s="5"/>
      <c r="Y56" s="5"/>
      <c r="Z56" s="5"/>
      <c r="AB56" s="1"/>
      <c r="AC56" s="1"/>
      <c r="AD56" s="1"/>
      <c r="AE56" s="1"/>
      <c r="AF56" s="1"/>
      <c r="AG56" s="1"/>
      <c r="AH56" s="1"/>
    </row>
    <row r="57" spans="22:34" s="3" customFormat="1" ht="14.25" customHeight="1">
      <c r="V57" s="5"/>
      <c r="W57" s="5"/>
      <c r="X57" s="5"/>
      <c r="Y57" s="5"/>
      <c r="Z57" s="5"/>
      <c r="AB57" s="1"/>
      <c r="AC57" s="1"/>
      <c r="AD57" s="1"/>
      <c r="AE57" s="1"/>
      <c r="AF57" s="1"/>
      <c r="AG57" s="1"/>
      <c r="AH57" s="1"/>
    </row>
    <row r="58" spans="22:34" s="3" customFormat="1" ht="14.25" customHeight="1">
      <c r="V58" s="5"/>
      <c r="W58" s="5"/>
      <c r="X58" s="5"/>
      <c r="Y58" s="5"/>
      <c r="Z58" s="5"/>
      <c r="AB58" s="1"/>
      <c r="AC58" s="1"/>
      <c r="AD58" s="1"/>
      <c r="AE58" s="1"/>
      <c r="AF58" s="1"/>
      <c r="AG58" s="1"/>
      <c r="AH58" s="1"/>
    </row>
    <row r="59" spans="22:34" s="3" customFormat="1" ht="14.25" customHeight="1">
      <c r="V59" s="5"/>
      <c r="W59" s="5"/>
      <c r="X59" s="5"/>
      <c r="Y59" s="5"/>
      <c r="Z59" s="5"/>
      <c r="AB59" s="1"/>
      <c r="AC59" s="1"/>
      <c r="AD59" s="1"/>
      <c r="AE59" s="1"/>
      <c r="AF59" s="1"/>
      <c r="AG59" s="1"/>
      <c r="AH59" s="1"/>
    </row>
    <row r="60" spans="22:34" s="3" customFormat="1" ht="14.25" customHeight="1">
      <c r="V60" s="5"/>
      <c r="W60" s="5"/>
      <c r="X60" s="5"/>
      <c r="Y60" s="5"/>
      <c r="Z60" s="5"/>
      <c r="AB60" s="1"/>
      <c r="AC60" s="1"/>
      <c r="AD60" s="1"/>
      <c r="AE60" s="1"/>
      <c r="AF60" s="1"/>
      <c r="AG60" s="1"/>
      <c r="AH60" s="1"/>
    </row>
    <row r="61" spans="22:34" s="3" customFormat="1" ht="14.25" customHeight="1">
      <c r="V61" s="5"/>
      <c r="W61" s="5"/>
      <c r="X61" s="5"/>
      <c r="Y61" s="5"/>
      <c r="Z61" s="5"/>
      <c r="AB61" s="1"/>
      <c r="AC61" s="1"/>
      <c r="AD61" s="1"/>
      <c r="AE61" s="1"/>
      <c r="AF61" s="1"/>
      <c r="AG61" s="1"/>
      <c r="AH61" s="1"/>
    </row>
    <row r="62" spans="22:34" s="3" customFormat="1" ht="14.25" customHeight="1">
      <c r="V62" s="5"/>
      <c r="W62" s="5"/>
      <c r="X62" s="5"/>
      <c r="Y62" s="5"/>
      <c r="Z62" s="5"/>
      <c r="AB62" s="1"/>
      <c r="AC62" s="1"/>
      <c r="AD62" s="1"/>
      <c r="AE62" s="1"/>
      <c r="AF62" s="1"/>
      <c r="AG62" s="1"/>
      <c r="AH62" s="1"/>
    </row>
    <row r="63" spans="22:34" s="3" customFormat="1" ht="14.25" customHeight="1">
      <c r="V63" s="5"/>
      <c r="W63" s="5"/>
      <c r="X63" s="5"/>
      <c r="Y63" s="5"/>
      <c r="Z63" s="5"/>
      <c r="AB63" s="1"/>
      <c r="AC63" s="1"/>
      <c r="AD63" s="1"/>
      <c r="AE63" s="1"/>
      <c r="AF63" s="1"/>
      <c r="AG63" s="1"/>
      <c r="AH63" s="1"/>
    </row>
    <row r="64" spans="22:34" s="3" customFormat="1" ht="14.25" customHeight="1">
      <c r="V64" s="5"/>
      <c r="W64" s="5"/>
      <c r="X64" s="5"/>
      <c r="Y64" s="5"/>
      <c r="Z64" s="5"/>
      <c r="AB64" s="1"/>
      <c r="AC64" s="1"/>
      <c r="AD64" s="1"/>
      <c r="AE64" s="1"/>
      <c r="AF64" s="1"/>
      <c r="AG64" s="1"/>
      <c r="AH64" s="1"/>
    </row>
    <row r="65" spans="22:34" s="3" customFormat="1" ht="14.25" customHeight="1">
      <c r="V65" s="5"/>
      <c r="W65" s="5"/>
      <c r="X65" s="5"/>
      <c r="Y65" s="5"/>
      <c r="Z65" s="5"/>
      <c r="AB65" s="1"/>
      <c r="AC65" s="1"/>
      <c r="AD65" s="1"/>
      <c r="AE65" s="1"/>
      <c r="AF65" s="1"/>
      <c r="AG65" s="1"/>
      <c r="AH65" s="1"/>
    </row>
    <row r="66" spans="22:34" s="3" customFormat="1" ht="14.25" customHeight="1">
      <c r="V66" s="5"/>
      <c r="W66" s="5"/>
      <c r="X66" s="5"/>
      <c r="Y66" s="5"/>
      <c r="Z66" s="5"/>
      <c r="AB66" s="1"/>
      <c r="AC66" s="1"/>
      <c r="AD66" s="1"/>
      <c r="AE66" s="1"/>
      <c r="AF66" s="1"/>
      <c r="AG66" s="1"/>
      <c r="AH66" s="1"/>
    </row>
    <row r="67" spans="22:34" s="3" customFormat="1" ht="14.25" customHeight="1">
      <c r="V67" s="5"/>
      <c r="W67" s="5"/>
      <c r="X67" s="5"/>
      <c r="Y67" s="5"/>
      <c r="Z67" s="5"/>
      <c r="AB67" s="1"/>
      <c r="AC67" s="1"/>
      <c r="AD67" s="1"/>
      <c r="AE67" s="1"/>
      <c r="AF67" s="1"/>
      <c r="AG67" s="1"/>
      <c r="AH67" s="1"/>
    </row>
    <row r="68" spans="22:34" s="3" customFormat="1" ht="14.25" customHeight="1">
      <c r="V68" s="5"/>
      <c r="W68" s="5"/>
      <c r="X68" s="5"/>
      <c r="Y68" s="5"/>
      <c r="Z68" s="5"/>
      <c r="AB68" s="1"/>
      <c r="AC68" s="1"/>
      <c r="AD68" s="1"/>
      <c r="AE68" s="1"/>
      <c r="AF68" s="1"/>
      <c r="AG68" s="1"/>
      <c r="AH68" s="1"/>
    </row>
    <row r="69" spans="22:34" s="3" customFormat="1" ht="14.25" customHeight="1">
      <c r="V69" s="5"/>
      <c r="W69" s="5"/>
      <c r="X69" s="5"/>
      <c r="Y69" s="5"/>
      <c r="Z69" s="5"/>
      <c r="AB69" s="1"/>
      <c r="AC69" s="1"/>
      <c r="AD69" s="1"/>
      <c r="AE69" s="1"/>
      <c r="AF69" s="1"/>
      <c r="AG69" s="1"/>
      <c r="AH69" s="1"/>
    </row>
    <row r="70" spans="22:34" s="3" customFormat="1" ht="14.25" customHeight="1">
      <c r="V70" s="5"/>
      <c r="W70" s="5"/>
      <c r="X70" s="5"/>
      <c r="Y70" s="5"/>
      <c r="Z70" s="5"/>
      <c r="AB70" s="1"/>
      <c r="AC70" s="1"/>
      <c r="AD70" s="1"/>
      <c r="AE70" s="1"/>
      <c r="AF70" s="1"/>
      <c r="AG70" s="1"/>
      <c r="AH70" s="1"/>
    </row>
    <row r="71" spans="22:34" s="3" customFormat="1" ht="14.25" customHeight="1">
      <c r="V71" s="5"/>
      <c r="W71" s="5"/>
      <c r="X71" s="5"/>
      <c r="Y71" s="5"/>
      <c r="Z71" s="5"/>
      <c r="AB71" s="1"/>
      <c r="AC71" s="1"/>
      <c r="AD71" s="1"/>
      <c r="AE71" s="1"/>
      <c r="AF71" s="1"/>
      <c r="AG71" s="1"/>
      <c r="AH71" s="1"/>
    </row>
    <row r="72" spans="22:34" s="3" customFormat="1" ht="14.25" customHeight="1">
      <c r="V72" s="5"/>
      <c r="W72" s="5"/>
      <c r="X72" s="5"/>
      <c r="Y72" s="5"/>
      <c r="Z72" s="5"/>
      <c r="AB72" s="1"/>
      <c r="AC72" s="1"/>
      <c r="AD72" s="1"/>
      <c r="AE72" s="1"/>
      <c r="AF72" s="1"/>
      <c r="AG72" s="1"/>
      <c r="AH72" s="1"/>
    </row>
    <row r="73" spans="22:34" s="3" customFormat="1" ht="14.25" customHeight="1">
      <c r="V73" s="5"/>
      <c r="W73" s="5"/>
      <c r="X73" s="5"/>
      <c r="Y73" s="5"/>
      <c r="Z73" s="5"/>
      <c r="AB73" s="1"/>
      <c r="AC73" s="1"/>
      <c r="AD73" s="1"/>
      <c r="AE73" s="1"/>
      <c r="AF73" s="1"/>
      <c r="AG73" s="1"/>
      <c r="AH73" s="1"/>
    </row>
    <row r="74" spans="22:34" s="3" customFormat="1" ht="14.25" customHeight="1">
      <c r="V74" s="5"/>
      <c r="W74" s="5"/>
      <c r="X74" s="5"/>
      <c r="Y74" s="5"/>
      <c r="Z74" s="5"/>
      <c r="AB74" s="1"/>
      <c r="AC74" s="1"/>
      <c r="AD74" s="1"/>
      <c r="AE74" s="1"/>
      <c r="AF74" s="1"/>
      <c r="AG74" s="1"/>
      <c r="AH74" s="1"/>
    </row>
    <row r="75" spans="22:34" s="3" customFormat="1" ht="14.25" customHeight="1">
      <c r="V75" s="5"/>
      <c r="W75" s="5"/>
      <c r="X75" s="5"/>
      <c r="Y75" s="5"/>
      <c r="Z75" s="5"/>
      <c r="AB75" s="1"/>
      <c r="AC75" s="1"/>
      <c r="AD75" s="1"/>
      <c r="AE75" s="1"/>
      <c r="AF75" s="1"/>
      <c r="AG75" s="1"/>
      <c r="AH75" s="1"/>
    </row>
    <row r="76" spans="22:34" s="3" customFormat="1" ht="14.25" customHeight="1">
      <c r="V76" s="5"/>
      <c r="W76" s="5"/>
      <c r="X76" s="5"/>
      <c r="Y76" s="5"/>
      <c r="Z76" s="5"/>
      <c r="AB76" s="1"/>
      <c r="AC76" s="1"/>
      <c r="AD76" s="1"/>
      <c r="AE76" s="1"/>
      <c r="AF76" s="1"/>
      <c r="AG76" s="1"/>
      <c r="AH76" s="1"/>
    </row>
    <row r="77" spans="22:34" s="3" customFormat="1" ht="14.25" customHeight="1">
      <c r="V77" s="5"/>
      <c r="W77" s="5"/>
      <c r="X77" s="5"/>
      <c r="Y77" s="5"/>
      <c r="Z77" s="5"/>
      <c r="AB77" s="1"/>
      <c r="AC77" s="1"/>
      <c r="AD77" s="1"/>
      <c r="AE77" s="1"/>
      <c r="AF77" s="1"/>
      <c r="AG77" s="1"/>
      <c r="AH77" s="1"/>
    </row>
    <row r="78" spans="22:34" s="3" customFormat="1" ht="14.25" customHeight="1">
      <c r="V78" s="5"/>
      <c r="W78" s="5"/>
      <c r="X78" s="5"/>
      <c r="Y78" s="5"/>
      <c r="Z78" s="5"/>
      <c r="AB78" s="1"/>
      <c r="AC78" s="1"/>
      <c r="AD78" s="1"/>
      <c r="AE78" s="1"/>
      <c r="AF78" s="1"/>
      <c r="AG78" s="1"/>
      <c r="AH78" s="1"/>
    </row>
    <row r="79" spans="22:34" s="3" customFormat="1" ht="14.25" customHeight="1">
      <c r="V79" s="5"/>
      <c r="W79" s="5"/>
      <c r="X79" s="5"/>
      <c r="Y79" s="5"/>
      <c r="Z79" s="5"/>
      <c r="AB79" s="1"/>
      <c r="AC79" s="1"/>
      <c r="AD79" s="1"/>
      <c r="AE79" s="1"/>
      <c r="AF79" s="1"/>
      <c r="AG79" s="1"/>
      <c r="AH79" s="1"/>
    </row>
    <row r="80" spans="22:34" s="3" customFormat="1" ht="14.25" customHeight="1">
      <c r="V80" s="5"/>
      <c r="W80" s="5"/>
      <c r="X80" s="5"/>
      <c r="Y80" s="5"/>
      <c r="Z80" s="5"/>
      <c r="AB80" s="1"/>
      <c r="AC80" s="1"/>
      <c r="AD80" s="1"/>
      <c r="AE80" s="1"/>
      <c r="AF80" s="1"/>
      <c r="AG80" s="1"/>
      <c r="AH80" s="1"/>
    </row>
    <row r="81" spans="22:34" s="3" customFormat="1" ht="14.25" customHeight="1">
      <c r="V81" s="5"/>
      <c r="W81" s="5"/>
      <c r="X81" s="5"/>
      <c r="Y81" s="5"/>
      <c r="Z81" s="5"/>
      <c r="AB81" s="1"/>
      <c r="AC81" s="1"/>
      <c r="AD81" s="1"/>
      <c r="AE81" s="1"/>
      <c r="AF81" s="1"/>
      <c r="AG81" s="1"/>
      <c r="AH81" s="1"/>
    </row>
    <row r="82" spans="22:34" s="3" customFormat="1" ht="14.25" customHeight="1">
      <c r="V82" s="5"/>
      <c r="W82" s="5"/>
      <c r="X82" s="5"/>
      <c r="Y82" s="5"/>
      <c r="Z82" s="5"/>
      <c r="AB82" s="1"/>
      <c r="AC82" s="1"/>
      <c r="AD82" s="1"/>
      <c r="AE82" s="1"/>
      <c r="AF82" s="1"/>
      <c r="AG82" s="1"/>
      <c r="AH82" s="1"/>
    </row>
    <row r="83" spans="22:34" s="3" customFormat="1" ht="14.25" customHeight="1">
      <c r="V83" s="5"/>
      <c r="W83" s="5"/>
      <c r="X83" s="5"/>
      <c r="Y83" s="5"/>
      <c r="Z83" s="5"/>
      <c r="AB83" s="1"/>
      <c r="AC83" s="1"/>
      <c r="AD83" s="1"/>
      <c r="AE83" s="1"/>
      <c r="AF83" s="1"/>
      <c r="AG83" s="1"/>
      <c r="AH83" s="1"/>
    </row>
    <row r="84" spans="22:34" s="3" customFormat="1" ht="14.25" customHeight="1">
      <c r="V84" s="5"/>
      <c r="W84" s="5"/>
      <c r="X84" s="5"/>
      <c r="Y84" s="5"/>
      <c r="Z84" s="5"/>
      <c r="AB84" s="1"/>
      <c r="AC84" s="1"/>
      <c r="AD84" s="1"/>
      <c r="AE84" s="1"/>
      <c r="AF84" s="1"/>
      <c r="AG84" s="1"/>
      <c r="AH84" s="1"/>
    </row>
    <row r="85" spans="22:34" s="3" customFormat="1" ht="14.25" customHeight="1">
      <c r="V85" s="5"/>
      <c r="W85" s="5"/>
      <c r="X85" s="5"/>
      <c r="Y85" s="5"/>
      <c r="Z85" s="5"/>
      <c r="AB85" s="1"/>
      <c r="AC85" s="1"/>
      <c r="AD85" s="1"/>
      <c r="AE85" s="1"/>
      <c r="AF85" s="1"/>
      <c r="AG85" s="1"/>
      <c r="AH85" s="1"/>
    </row>
    <row r="86" spans="22:34" s="3" customFormat="1" ht="14.25" customHeight="1">
      <c r="V86" s="5"/>
      <c r="W86" s="5"/>
      <c r="X86" s="5"/>
      <c r="Y86" s="5"/>
      <c r="Z86" s="5"/>
      <c r="AB86" s="1"/>
      <c r="AC86" s="1"/>
      <c r="AD86" s="1"/>
      <c r="AE86" s="1"/>
      <c r="AF86" s="1"/>
      <c r="AG86" s="1"/>
      <c r="AH86" s="1"/>
    </row>
    <row r="87" spans="22:34" s="3" customFormat="1" ht="14.25" customHeight="1">
      <c r="V87" s="5"/>
      <c r="W87" s="5"/>
      <c r="X87" s="5"/>
      <c r="Y87" s="5"/>
      <c r="Z87" s="5"/>
      <c r="AB87" s="1"/>
      <c r="AC87" s="1"/>
      <c r="AD87" s="1"/>
      <c r="AE87" s="1"/>
      <c r="AF87" s="1"/>
      <c r="AG87" s="1"/>
      <c r="AH87" s="1"/>
    </row>
    <row r="88" spans="22:34" s="3" customFormat="1" ht="14.25" customHeight="1">
      <c r="V88" s="5"/>
      <c r="W88" s="5"/>
      <c r="X88" s="5"/>
      <c r="Y88" s="5"/>
      <c r="Z88" s="5"/>
      <c r="AB88" s="1"/>
      <c r="AC88" s="1"/>
      <c r="AD88" s="1"/>
      <c r="AE88" s="1"/>
      <c r="AF88" s="1"/>
      <c r="AG88" s="1"/>
      <c r="AH88" s="1"/>
    </row>
    <row r="89" spans="22:34" s="3" customFormat="1" ht="14.25" customHeight="1">
      <c r="V89" s="5"/>
      <c r="W89" s="5"/>
      <c r="X89" s="5"/>
      <c r="Y89" s="5"/>
      <c r="Z89" s="5"/>
      <c r="AB89" s="1"/>
      <c r="AC89" s="1"/>
      <c r="AD89" s="1"/>
      <c r="AE89" s="1"/>
      <c r="AF89" s="1"/>
      <c r="AG89" s="1"/>
      <c r="AH89" s="1"/>
    </row>
    <row r="90" spans="22:34" s="3" customFormat="1" ht="14.25" customHeight="1">
      <c r="V90" s="5"/>
      <c r="W90" s="5"/>
      <c r="X90" s="5"/>
      <c r="Y90" s="5"/>
      <c r="Z90" s="5"/>
      <c r="AB90" s="1"/>
      <c r="AC90" s="1"/>
      <c r="AD90" s="1"/>
      <c r="AE90" s="1"/>
      <c r="AF90" s="1"/>
      <c r="AG90" s="1"/>
      <c r="AH90" s="1"/>
    </row>
    <row r="91" spans="22:34" s="3" customFormat="1" ht="14.25" customHeight="1">
      <c r="V91" s="5"/>
      <c r="W91" s="5"/>
      <c r="X91" s="5"/>
      <c r="Y91" s="5"/>
      <c r="Z91" s="5"/>
      <c r="AB91" s="1"/>
      <c r="AC91" s="1"/>
      <c r="AD91" s="1"/>
      <c r="AE91" s="1"/>
      <c r="AF91" s="1"/>
      <c r="AG91" s="1"/>
      <c r="AH91" s="1"/>
    </row>
    <row r="92" spans="22:34" s="3" customFormat="1" ht="14.25" customHeight="1">
      <c r="V92" s="5"/>
      <c r="W92" s="5"/>
      <c r="X92" s="5"/>
      <c r="Y92" s="5"/>
      <c r="Z92" s="5"/>
      <c r="AB92" s="1"/>
      <c r="AC92" s="1"/>
      <c r="AD92" s="1"/>
      <c r="AE92" s="1"/>
      <c r="AF92" s="1"/>
      <c r="AG92" s="1"/>
      <c r="AH92" s="1"/>
    </row>
    <row r="93" spans="22:34" s="3" customFormat="1" ht="14.25" customHeight="1">
      <c r="V93" s="5"/>
      <c r="W93" s="5"/>
      <c r="X93" s="5"/>
      <c r="Y93" s="5"/>
      <c r="Z93" s="5"/>
      <c r="AB93" s="1"/>
      <c r="AC93" s="1"/>
      <c r="AD93" s="1"/>
      <c r="AE93" s="1"/>
      <c r="AF93" s="1"/>
      <c r="AG93" s="1"/>
      <c r="AH93" s="1"/>
    </row>
    <row r="94" spans="22:34" s="3" customFormat="1" ht="14.25" customHeight="1">
      <c r="V94" s="5"/>
      <c r="W94" s="5"/>
      <c r="X94" s="5"/>
      <c r="Y94" s="5"/>
      <c r="Z94" s="5"/>
      <c r="AB94" s="1"/>
      <c r="AC94" s="1"/>
      <c r="AD94" s="1"/>
      <c r="AE94" s="1"/>
      <c r="AF94" s="1"/>
      <c r="AG94" s="1"/>
      <c r="AH94" s="1"/>
    </row>
    <row r="95" spans="22:34" s="3" customFormat="1" ht="14.25" customHeight="1">
      <c r="V95" s="5"/>
      <c r="W95" s="5"/>
      <c r="X95" s="5"/>
      <c r="Y95" s="5"/>
      <c r="Z95" s="5"/>
      <c r="AB95" s="1"/>
      <c r="AC95" s="1"/>
      <c r="AD95" s="1"/>
      <c r="AE95" s="1"/>
      <c r="AF95" s="1"/>
      <c r="AG95" s="1"/>
      <c r="AH95" s="1"/>
    </row>
    <row r="96" spans="22:34" s="3" customFormat="1" ht="14.25" customHeight="1">
      <c r="V96" s="5"/>
      <c r="W96" s="5"/>
      <c r="X96" s="5"/>
      <c r="Y96" s="5"/>
      <c r="Z96" s="5"/>
      <c r="AB96" s="1"/>
      <c r="AC96" s="1"/>
      <c r="AD96" s="1"/>
      <c r="AE96" s="1"/>
      <c r="AF96" s="1"/>
      <c r="AG96" s="1"/>
      <c r="AH96" s="1"/>
    </row>
    <row r="97" spans="22:34" s="3" customFormat="1" ht="14.25" customHeight="1">
      <c r="V97" s="5"/>
      <c r="W97" s="5"/>
      <c r="X97" s="5"/>
      <c r="Y97" s="5"/>
      <c r="Z97" s="5"/>
      <c r="AB97" s="1"/>
      <c r="AC97" s="1"/>
      <c r="AD97" s="1"/>
      <c r="AE97" s="1"/>
      <c r="AF97" s="1"/>
      <c r="AG97" s="1"/>
      <c r="AH97" s="1"/>
    </row>
    <row r="98" spans="22:34" s="3" customFormat="1" ht="14.25" customHeight="1">
      <c r="V98" s="5"/>
      <c r="W98" s="5"/>
      <c r="X98" s="5"/>
      <c r="Y98" s="5"/>
      <c r="Z98" s="5"/>
      <c r="AB98" s="1"/>
      <c r="AC98" s="1"/>
      <c r="AD98" s="1"/>
      <c r="AE98" s="1"/>
      <c r="AF98" s="1"/>
      <c r="AG98" s="1"/>
      <c r="AH98" s="1"/>
    </row>
    <row r="99" spans="22:34" s="3" customFormat="1" ht="14.25" customHeight="1">
      <c r="V99" s="5"/>
      <c r="W99" s="5"/>
      <c r="X99" s="5"/>
      <c r="Y99" s="5"/>
      <c r="Z99" s="5"/>
      <c r="AB99" s="1"/>
      <c r="AC99" s="1"/>
      <c r="AD99" s="1"/>
      <c r="AE99" s="1"/>
      <c r="AF99" s="1"/>
      <c r="AG99" s="1"/>
      <c r="AH99" s="1"/>
    </row>
    <row r="100" spans="22:34" s="3" customFormat="1" ht="14.25" customHeight="1">
      <c r="V100" s="5"/>
      <c r="W100" s="5"/>
      <c r="X100" s="5"/>
      <c r="Y100" s="5"/>
      <c r="Z100" s="5"/>
      <c r="AB100" s="1"/>
      <c r="AC100" s="1"/>
      <c r="AD100" s="1"/>
      <c r="AE100" s="1"/>
      <c r="AF100" s="1"/>
      <c r="AG100" s="1"/>
      <c r="AH100" s="1"/>
    </row>
    <row r="101" spans="22:34" s="3" customFormat="1" ht="14.25" customHeight="1">
      <c r="V101" s="5"/>
      <c r="W101" s="5"/>
      <c r="X101" s="5"/>
      <c r="Y101" s="5"/>
      <c r="Z101" s="5"/>
      <c r="AB101" s="1"/>
      <c r="AC101" s="1"/>
      <c r="AD101" s="1"/>
      <c r="AE101" s="1"/>
      <c r="AF101" s="1"/>
      <c r="AG101" s="1"/>
      <c r="AH101" s="1"/>
    </row>
    <row r="102" spans="22:34" s="3" customFormat="1" ht="14.25" customHeight="1">
      <c r="V102" s="5"/>
      <c r="W102" s="5"/>
      <c r="X102" s="5"/>
      <c r="Y102" s="5"/>
      <c r="Z102" s="5"/>
      <c r="AB102" s="1"/>
      <c r="AC102" s="1"/>
      <c r="AD102" s="1"/>
      <c r="AE102" s="1"/>
      <c r="AF102" s="1"/>
      <c r="AG102" s="1"/>
      <c r="AH102" s="1"/>
    </row>
    <row r="103" spans="22:34" s="3" customFormat="1" ht="14.25" customHeight="1">
      <c r="V103" s="5"/>
      <c r="W103" s="5"/>
      <c r="X103" s="5"/>
      <c r="Y103" s="5"/>
      <c r="Z103" s="5"/>
      <c r="AB103" s="1"/>
      <c r="AC103" s="1"/>
      <c r="AD103" s="1"/>
      <c r="AE103" s="1"/>
      <c r="AF103" s="1"/>
      <c r="AG103" s="1"/>
      <c r="AH103" s="1"/>
    </row>
    <row r="104" spans="22:34" s="3" customFormat="1" ht="14.25" customHeight="1">
      <c r="V104" s="5"/>
      <c r="W104" s="5"/>
      <c r="X104" s="5"/>
      <c r="Y104" s="5"/>
      <c r="Z104" s="5"/>
      <c r="AB104" s="1"/>
      <c r="AC104" s="1"/>
      <c r="AD104" s="1"/>
      <c r="AE104" s="1"/>
      <c r="AF104" s="1"/>
      <c r="AG104" s="1"/>
      <c r="AH104" s="1"/>
    </row>
    <row r="105" spans="22:34" s="3" customFormat="1" ht="14.25" customHeight="1">
      <c r="V105" s="5"/>
      <c r="W105" s="5"/>
      <c r="X105" s="5"/>
      <c r="Y105" s="5"/>
      <c r="Z105" s="5"/>
      <c r="AB105" s="1"/>
      <c r="AC105" s="1"/>
      <c r="AD105" s="1"/>
      <c r="AE105" s="1"/>
      <c r="AF105" s="1"/>
      <c r="AG105" s="1"/>
      <c r="AH105" s="1"/>
    </row>
    <row r="106" spans="22:34" s="3" customFormat="1" ht="14.25" customHeight="1">
      <c r="V106" s="5"/>
      <c r="W106" s="5"/>
      <c r="X106" s="5"/>
      <c r="Y106" s="5"/>
      <c r="Z106" s="5"/>
      <c r="AB106" s="1"/>
      <c r="AC106" s="1"/>
      <c r="AD106" s="1"/>
      <c r="AE106" s="1"/>
      <c r="AF106" s="1"/>
      <c r="AG106" s="1"/>
      <c r="AH106" s="1"/>
    </row>
    <row r="107" spans="22:34" s="3" customFormat="1" ht="14.25" customHeight="1">
      <c r="V107" s="5"/>
      <c r="W107" s="5"/>
      <c r="X107" s="5"/>
      <c r="Y107" s="5"/>
      <c r="Z107" s="5"/>
      <c r="AB107" s="1"/>
      <c r="AC107" s="1"/>
      <c r="AD107" s="1"/>
      <c r="AE107" s="1"/>
      <c r="AF107" s="1"/>
      <c r="AG107" s="1"/>
      <c r="AH107" s="1"/>
    </row>
    <row r="108" spans="22:34" s="3" customFormat="1" ht="14.25" customHeight="1">
      <c r="V108" s="5"/>
      <c r="W108" s="5"/>
      <c r="X108" s="5"/>
      <c r="Y108" s="5"/>
      <c r="Z108" s="5"/>
      <c r="AB108" s="1"/>
      <c r="AC108" s="1"/>
      <c r="AD108" s="1"/>
      <c r="AE108" s="1"/>
      <c r="AF108" s="1"/>
      <c r="AG108" s="1"/>
      <c r="AH108" s="1"/>
    </row>
    <row r="109" spans="22:34" s="3" customFormat="1" ht="14.25" customHeight="1">
      <c r="V109" s="5"/>
      <c r="W109" s="5"/>
      <c r="X109" s="5"/>
      <c r="Y109" s="5"/>
      <c r="Z109" s="5"/>
      <c r="AB109" s="1"/>
      <c r="AC109" s="1"/>
      <c r="AD109" s="1"/>
      <c r="AE109" s="1"/>
      <c r="AF109" s="1"/>
      <c r="AG109" s="1"/>
      <c r="AH109" s="1"/>
    </row>
    <row r="110" spans="22:34" s="3" customFormat="1" ht="14.25" customHeight="1">
      <c r="V110" s="5"/>
      <c r="W110" s="5"/>
      <c r="X110" s="5"/>
      <c r="Y110" s="5"/>
      <c r="Z110" s="5"/>
      <c r="AB110" s="1"/>
      <c r="AC110" s="1"/>
      <c r="AD110" s="1"/>
      <c r="AE110" s="1"/>
      <c r="AF110" s="1"/>
      <c r="AG110" s="1"/>
      <c r="AH110" s="1"/>
    </row>
    <row r="111" spans="22:34" s="3" customFormat="1" ht="14.25" customHeight="1">
      <c r="V111" s="5"/>
      <c r="W111" s="5"/>
      <c r="X111" s="5"/>
      <c r="Y111" s="5"/>
      <c r="Z111" s="5"/>
      <c r="AB111" s="1"/>
      <c r="AC111" s="1"/>
      <c r="AD111" s="1"/>
      <c r="AE111" s="1"/>
      <c r="AF111" s="1"/>
      <c r="AG111" s="1"/>
      <c r="AH111" s="1"/>
    </row>
    <row r="112" spans="22:34" s="3" customFormat="1" ht="14.25" customHeight="1">
      <c r="V112" s="5"/>
      <c r="W112" s="5"/>
      <c r="X112" s="5"/>
      <c r="Y112" s="5"/>
      <c r="Z112" s="5"/>
      <c r="AB112" s="1"/>
      <c r="AC112" s="1"/>
      <c r="AD112" s="1"/>
      <c r="AE112" s="1"/>
      <c r="AF112" s="1"/>
      <c r="AG112" s="1"/>
      <c r="AH112" s="1"/>
    </row>
    <row r="113" spans="22:34" s="3" customFormat="1" ht="14.25" customHeight="1">
      <c r="V113" s="5"/>
      <c r="W113" s="5"/>
      <c r="X113" s="5"/>
      <c r="Y113" s="5"/>
      <c r="Z113" s="5"/>
      <c r="AB113" s="1"/>
      <c r="AC113" s="1"/>
      <c r="AD113" s="1"/>
      <c r="AE113" s="1"/>
      <c r="AF113" s="1"/>
      <c r="AG113" s="1"/>
      <c r="AH113" s="1"/>
    </row>
    <row r="114" spans="22:34" s="3" customFormat="1" ht="14.25" customHeight="1">
      <c r="V114" s="5"/>
      <c r="W114" s="5"/>
      <c r="X114" s="5"/>
      <c r="Y114" s="5"/>
      <c r="Z114" s="5"/>
      <c r="AB114" s="1"/>
      <c r="AC114" s="1"/>
      <c r="AD114" s="1"/>
      <c r="AE114" s="1"/>
      <c r="AF114" s="1"/>
      <c r="AG114" s="1"/>
      <c r="AH114" s="1"/>
    </row>
    <row r="115" spans="22:34" s="3" customFormat="1" ht="14.25" customHeight="1">
      <c r="V115" s="5"/>
      <c r="W115" s="5"/>
      <c r="X115" s="5"/>
      <c r="Y115" s="5"/>
      <c r="Z115" s="5"/>
      <c r="AB115" s="1"/>
      <c r="AC115" s="1"/>
      <c r="AD115" s="1"/>
      <c r="AE115" s="1"/>
      <c r="AF115" s="1"/>
      <c r="AG115" s="1"/>
      <c r="AH115" s="1"/>
    </row>
    <row r="116" spans="22:34" s="3" customFormat="1" ht="14.25" customHeight="1">
      <c r="V116" s="5"/>
      <c r="W116" s="5"/>
      <c r="X116" s="5"/>
      <c r="Y116" s="5"/>
      <c r="Z116" s="5"/>
      <c r="AB116" s="1"/>
      <c r="AC116" s="1"/>
      <c r="AD116" s="1"/>
      <c r="AE116" s="1"/>
      <c r="AF116" s="1"/>
      <c r="AG116" s="1"/>
      <c r="AH116" s="1"/>
    </row>
    <row r="117" spans="22:34" s="3" customFormat="1" ht="14.25" customHeight="1">
      <c r="V117" s="5"/>
      <c r="W117" s="5"/>
      <c r="X117" s="5"/>
      <c r="Y117" s="5"/>
      <c r="Z117" s="5"/>
      <c r="AB117" s="1"/>
      <c r="AC117" s="1"/>
      <c r="AD117" s="1"/>
      <c r="AE117" s="1"/>
      <c r="AF117" s="1"/>
      <c r="AG117" s="1"/>
      <c r="AH117" s="1"/>
    </row>
    <row r="118" spans="22:34" s="3" customFormat="1" ht="14.25" customHeight="1">
      <c r="V118" s="5"/>
      <c r="W118" s="5"/>
      <c r="X118" s="5"/>
      <c r="Y118" s="5"/>
      <c r="Z118" s="5"/>
      <c r="AB118" s="1"/>
      <c r="AC118" s="1"/>
      <c r="AD118" s="1"/>
      <c r="AE118" s="1"/>
      <c r="AF118" s="1"/>
      <c r="AG118" s="1"/>
      <c r="AH118" s="1"/>
    </row>
    <row r="119" spans="22:34" s="3" customFormat="1" ht="14.25" customHeight="1">
      <c r="V119" s="5"/>
      <c r="W119" s="5"/>
      <c r="X119" s="5"/>
      <c r="Y119" s="5"/>
      <c r="Z119" s="5"/>
      <c r="AB119" s="1"/>
      <c r="AC119" s="1"/>
      <c r="AD119" s="1"/>
      <c r="AE119" s="1"/>
      <c r="AF119" s="1"/>
      <c r="AG119" s="1"/>
      <c r="AH119" s="1"/>
    </row>
    <row r="120" spans="22:34" s="3" customFormat="1" ht="14.25" customHeight="1">
      <c r="V120" s="5"/>
      <c r="W120" s="5"/>
      <c r="X120" s="5"/>
      <c r="Y120" s="5"/>
      <c r="Z120" s="5"/>
      <c r="AB120" s="1"/>
      <c r="AC120" s="1"/>
      <c r="AD120" s="1"/>
      <c r="AE120" s="1"/>
      <c r="AF120" s="1"/>
      <c r="AG120" s="1"/>
      <c r="AH120" s="1"/>
    </row>
    <row r="121" spans="22:34" s="3" customFormat="1" ht="14.25" customHeight="1">
      <c r="V121" s="5"/>
      <c r="W121" s="5"/>
      <c r="X121" s="5"/>
      <c r="Y121" s="5"/>
      <c r="Z121" s="5"/>
      <c r="AB121" s="1"/>
      <c r="AC121" s="1"/>
      <c r="AD121" s="1"/>
      <c r="AE121" s="1"/>
      <c r="AF121" s="1"/>
      <c r="AG121" s="1"/>
      <c r="AH121" s="1"/>
    </row>
    <row r="122" spans="22:34" s="3" customFormat="1" ht="14.25" customHeight="1">
      <c r="V122" s="5"/>
      <c r="W122" s="5"/>
      <c r="X122" s="5"/>
      <c r="Y122" s="5"/>
      <c r="Z122" s="5"/>
      <c r="AB122" s="1"/>
      <c r="AC122" s="1"/>
      <c r="AD122" s="1"/>
      <c r="AE122" s="1"/>
      <c r="AF122" s="1"/>
      <c r="AG122" s="1"/>
      <c r="AH122" s="1"/>
    </row>
    <row r="123" spans="22:34" s="3" customFormat="1" ht="14.25" customHeight="1">
      <c r="V123" s="5"/>
      <c r="W123" s="5"/>
      <c r="X123" s="5"/>
      <c r="Y123" s="5"/>
      <c r="Z123" s="5"/>
      <c r="AB123" s="1"/>
      <c r="AC123" s="1"/>
      <c r="AD123" s="1"/>
      <c r="AE123" s="1"/>
      <c r="AF123" s="1"/>
      <c r="AG123" s="1"/>
      <c r="AH123" s="1"/>
    </row>
    <row r="124" spans="22:34" s="3" customFormat="1" ht="14.25" customHeight="1">
      <c r="V124" s="5"/>
      <c r="W124" s="5"/>
      <c r="X124" s="5"/>
      <c r="Y124" s="5"/>
      <c r="Z124" s="5"/>
      <c r="AB124" s="1"/>
      <c r="AC124" s="1"/>
      <c r="AD124" s="1"/>
      <c r="AE124" s="1"/>
      <c r="AF124" s="1"/>
      <c r="AG124" s="1"/>
      <c r="AH124" s="1"/>
    </row>
    <row r="125" spans="22:34" s="3" customFormat="1" ht="14.25" customHeight="1">
      <c r="V125" s="5"/>
      <c r="W125" s="5"/>
      <c r="X125" s="5"/>
      <c r="Y125" s="5"/>
      <c r="Z125" s="5"/>
      <c r="AB125" s="1"/>
      <c r="AC125" s="1"/>
      <c r="AD125" s="1"/>
      <c r="AE125" s="1"/>
      <c r="AF125" s="1"/>
      <c r="AG125" s="1"/>
      <c r="AH125" s="1"/>
    </row>
    <row r="126" spans="22:34" s="3" customFormat="1" ht="14.25" customHeight="1">
      <c r="V126" s="5"/>
      <c r="W126" s="5"/>
      <c r="X126" s="5"/>
      <c r="Y126" s="5"/>
      <c r="Z126" s="5"/>
      <c r="AB126" s="1"/>
      <c r="AC126" s="1"/>
      <c r="AD126" s="1"/>
      <c r="AE126" s="1"/>
      <c r="AF126" s="1"/>
      <c r="AG126" s="1"/>
      <c r="AH126" s="1"/>
    </row>
    <row r="127" spans="22:34" s="3" customFormat="1" ht="14.25" customHeight="1">
      <c r="V127" s="5"/>
      <c r="W127" s="5"/>
      <c r="X127" s="5"/>
      <c r="Y127" s="5"/>
      <c r="Z127" s="5"/>
      <c r="AB127" s="1"/>
      <c r="AC127" s="1"/>
      <c r="AD127" s="1"/>
      <c r="AE127" s="1"/>
      <c r="AF127" s="1"/>
      <c r="AG127" s="1"/>
      <c r="AH127" s="1"/>
    </row>
    <row r="128" spans="22:34" s="3" customFormat="1" ht="14.25" customHeight="1">
      <c r="V128" s="5"/>
      <c r="W128" s="5"/>
      <c r="X128" s="5"/>
      <c r="Y128" s="5"/>
      <c r="Z128" s="5"/>
      <c r="AB128" s="1"/>
      <c r="AC128" s="1"/>
      <c r="AD128" s="1"/>
      <c r="AE128" s="1"/>
      <c r="AF128" s="1"/>
      <c r="AG128" s="1"/>
      <c r="AH128" s="1"/>
    </row>
    <row r="129" spans="22:34" s="3" customFormat="1" ht="14.25" customHeight="1">
      <c r="V129" s="5"/>
      <c r="W129" s="5"/>
      <c r="X129" s="5"/>
      <c r="Y129" s="5"/>
      <c r="Z129" s="5"/>
      <c r="AB129" s="1"/>
      <c r="AC129" s="1"/>
      <c r="AD129" s="1"/>
      <c r="AE129" s="1"/>
      <c r="AF129" s="1"/>
      <c r="AG129" s="1"/>
      <c r="AH129" s="1"/>
    </row>
    <row r="130" spans="22:34" s="3" customFormat="1" ht="14.25" customHeight="1">
      <c r="V130" s="5"/>
      <c r="W130" s="5"/>
      <c r="X130" s="5"/>
      <c r="Y130" s="5"/>
      <c r="Z130" s="5"/>
      <c r="AB130" s="1"/>
      <c r="AC130" s="1"/>
      <c r="AD130" s="1"/>
      <c r="AE130" s="1"/>
      <c r="AF130" s="1"/>
      <c r="AG130" s="1"/>
      <c r="AH130" s="1"/>
    </row>
    <row r="131" spans="22:34" s="3" customFormat="1" ht="14.25" customHeight="1">
      <c r="V131" s="5"/>
      <c r="W131" s="5"/>
      <c r="X131" s="5"/>
      <c r="Y131" s="5"/>
      <c r="Z131" s="5"/>
      <c r="AB131" s="1"/>
      <c r="AC131" s="1"/>
      <c r="AD131" s="1"/>
      <c r="AE131" s="1"/>
      <c r="AF131" s="1"/>
      <c r="AG131" s="1"/>
      <c r="AH131" s="1"/>
    </row>
    <row r="132" spans="22:34" s="3" customFormat="1" ht="14.25" customHeight="1">
      <c r="V132" s="5"/>
      <c r="W132" s="5"/>
      <c r="X132" s="5"/>
      <c r="Y132" s="5"/>
      <c r="Z132" s="5"/>
      <c r="AB132" s="1"/>
      <c r="AC132" s="1"/>
      <c r="AD132" s="1"/>
      <c r="AE132" s="1"/>
      <c r="AF132" s="1"/>
      <c r="AG132" s="1"/>
      <c r="AH132" s="1"/>
    </row>
    <row r="133" spans="22:34" s="3" customFormat="1" ht="14.25" customHeight="1">
      <c r="V133" s="5"/>
      <c r="W133" s="5"/>
      <c r="X133" s="5"/>
      <c r="Y133" s="5"/>
      <c r="Z133" s="5"/>
      <c r="AB133" s="1"/>
      <c r="AC133" s="1"/>
      <c r="AD133" s="1"/>
      <c r="AE133" s="1"/>
      <c r="AF133" s="1"/>
      <c r="AG133" s="1"/>
      <c r="AH133" s="1"/>
    </row>
    <row r="134" spans="22:34" s="3" customFormat="1" ht="14.25" customHeight="1">
      <c r="V134" s="5"/>
      <c r="W134" s="5"/>
      <c r="X134" s="5"/>
      <c r="Y134" s="5"/>
      <c r="Z134" s="5"/>
      <c r="AB134" s="1"/>
      <c r="AC134" s="1"/>
      <c r="AD134" s="1"/>
      <c r="AE134" s="1"/>
      <c r="AF134" s="1"/>
      <c r="AG134" s="1"/>
      <c r="AH134" s="1"/>
    </row>
    <row r="135" spans="22:34" s="3" customFormat="1" ht="14.25" customHeight="1">
      <c r="V135" s="5"/>
      <c r="W135" s="5"/>
      <c r="X135" s="5"/>
      <c r="Y135" s="5"/>
      <c r="Z135" s="5"/>
      <c r="AB135" s="1"/>
      <c r="AC135" s="1"/>
      <c r="AD135" s="1"/>
      <c r="AE135" s="1"/>
      <c r="AF135" s="1"/>
      <c r="AG135" s="1"/>
      <c r="AH135" s="1"/>
    </row>
    <row r="136" spans="22:34" s="3" customFormat="1" ht="14.25" customHeight="1">
      <c r="V136" s="5"/>
      <c r="W136" s="5"/>
      <c r="X136" s="5"/>
      <c r="Y136" s="5"/>
      <c r="Z136" s="5"/>
      <c r="AB136" s="1"/>
      <c r="AC136" s="1"/>
      <c r="AD136" s="1"/>
      <c r="AE136" s="1"/>
      <c r="AF136" s="1"/>
      <c r="AG136" s="1"/>
      <c r="AH136" s="1"/>
    </row>
    <row r="137" spans="22:34" s="3" customFormat="1" ht="14.25" customHeight="1">
      <c r="V137" s="5"/>
      <c r="W137" s="5"/>
      <c r="X137" s="5"/>
      <c r="Y137" s="5"/>
      <c r="Z137" s="5"/>
      <c r="AB137" s="1"/>
      <c r="AC137" s="1"/>
      <c r="AD137" s="1"/>
      <c r="AE137" s="1"/>
      <c r="AF137" s="1"/>
      <c r="AG137" s="1"/>
      <c r="AH137" s="1"/>
    </row>
    <row r="138" spans="22:34" s="3" customFormat="1" ht="14.25" customHeight="1">
      <c r="V138" s="5"/>
      <c r="W138" s="5"/>
      <c r="X138" s="5"/>
      <c r="Y138" s="5"/>
      <c r="Z138" s="5"/>
      <c r="AB138" s="1"/>
      <c r="AC138" s="1"/>
      <c r="AD138" s="1"/>
      <c r="AE138" s="1"/>
      <c r="AF138" s="1"/>
      <c r="AG138" s="1"/>
      <c r="AH138" s="1"/>
    </row>
    <row r="139" spans="22:34" s="3" customFormat="1" ht="14.25" customHeight="1">
      <c r="V139" s="5"/>
      <c r="W139" s="5"/>
      <c r="X139" s="5"/>
      <c r="Y139" s="5"/>
      <c r="Z139" s="5"/>
      <c r="AB139" s="1"/>
      <c r="AC139" s="1"/>
      <c r="AD139" s="1"/>
      <c r="AE139" s="1"/>
      <c r="AF139" s="1"/>
      <c r="AG139" s="1"/>
      <c r="AH139" s="1"/>
    </row>
    <row r="140" spans="22:34" s="3" customFormat="1" ht="14.25" customHeight="1">
      <c r="V140" s="5"/>
      <c r="W140" s="5"/>
      <c r="X140" s="5"/>
      <c r="Y140" s="5"/>
      <c r="Z140" s="5"/>
      <c r="AB140" s="1"/>
      <c r="AC140" s="1"/>
      <c r="AD140" s="1"/>
      <c r="AE140" s="1"/>
      <c r="AF140" s="1"/>
      <c r="AG140" s="1"/>
      <c r="AH140" s="1"/>
    </row>
    <row r="141" spans="22:34" s="3" customFormat="1" ht="14.25" customHeight="1">
      <c r="V141" s="5"/>
      <c r="W141" s="5"/>
      <c r="X141" s="5"/>
      <c r="Y141" s="5"/>
      <c r="Z141" s="5"/>
      <c r="AB141" s="1"/>
      <c r="AC141" s="1"/>
      <c r="AD141" s="1"/>
      <c r="AE141" s="1"/>
      <c r="AF141" s="1"/>
      <c r="AG141" s="1"/>
      <c r="AH141" s="1"/>
    </row>
    <row r="142" spans="22:34" s="3" customFormat="1" ht="14.25" customHeight="1">
      <c r="V142" s="5"/>
      <c r="W142" s="5"/>
      <c r="X142" s="5"/>
      <c r="Y142" s="5"/>
      <c r="Z142" s="5"/>
      <c r="AB142" s="1"/>
      <c r="AC142" s="1"/>
      <c r="AD142" s="1"/>
      <c r="AE142" s="1"/>
      <c r="AF142" s="1"/>
      <c r="AG142" s="1"/>
      <c r="AH142" s="1"/>
    </row>
    <row r="143" spans="22:34" s="3" customFormat="1" ht="14.25" customHeight="1">
      <c r="V143" s="5"/>
      <c r="W143" s="5"/>
      <c r="X143" s="5"/>
      <c r="Y143" s="5"/>
      <c r="Z143" s="5"/>
      <c r="AB143" s="1"/>
      <c r="AC143" s="1"/>
      <c r="AD143" s="1"/>
      <c r="AE143" s="1"/>
      <c r="AF143" s="1"/>
      <c r="AG143" s="1"/>
      <c r="AH143" s="1"/>
    </row>
    <row r="144" spans="22:34" s="3" customFormat="1" ht="14.25" customHeight="1">
      <c r="V144" s="5"/>
      <c r="W144" s="5"/>
      <c r="X144" s="5"/>
      <c r="Y144" s="5"/>
      <c r="Z144" s="5"/>
      <c r="AB144" s="1"/>
      <c r="AC144" s="1"/>
      <c r="AD144" s="1"/>
      <c r="AE144" s="1"/>
      <c r="AF144" s="1"/>
      <c r="AG144" s="1"/>
      <c r="AH144" s="1"/>
    </row>
    <row r="145" spans="22:34" s="3" customFormat="1" ht="14.25" customHeight="1">
      <c r="V145" s="5"/>
      <c r="W145" s="5"/>
      <c r="X145" s="5"/>
      <c r="Y145" s="5"/>
      <c r="Z145" s="5"/>
      <c r="AB145" s="1"/>
      <c r="AC145" s="1"/>
      <c r="AD145" s="1"/>
      <c r="AE145" s="1"/>
      <c r="AF145" s="1"/>
      <c r="AG145" s="1"/>
      <c r="AH145" s="1"/>
    </row>
    <row r="146" spans="22:34" s="3" customFormat="1" ht="14.25" customHeight="1">
      <c r="V146" s="5"/>
      <c r="W146" s="5"/>
      <c r="X146" s="5"/>
      <c r="Y146" s="5"/>
      <c r="Z146" s="5"/>
      <c r="AB146" s="1"/>
      <c r="AC146" s="1"/>
      <c r="AD146" s="1"/>
      <c r="AE146" s="1"/>
      <c r="AF146" s="1"/>
      <c r="AG146" s="1"/>
      <c r="AH146" s="1"/>
    </row>
    <row r="147" spans="22:34" s="3" customFormat="1" ht="14.25" customHeight="1">
      <c r="V147" s="5"/>
      <c r="W147" s="5"/>
      <c r="X147" s="5"/>
      <c r="Y147" s="5"/>
      <c r="Z147" s="5"/>
      <c r="AB147" s="1"/>
      <c r="AC147" s="1"/>
      <c r="AD147" s="1"/>
      <c r="AE147" s="1"/>
      <c r="AF147" s="1"/>
      <c r="AG147" s="1"/>
      <c r="AH147" s="1"/>
    </row>
    <row r="148" spans="22:34" s="3" customFormat="1" ht="14.25" customHeight="1">
      <c r="V148" s="5"/>
      <c r="W148" s="5"/>
      <c r="X148" s="5"/>
      <c r="Y148" s="5"/>
      <c r="Z148" s="5"/>
      <c r="AB148" s="1"/>
      <c r="AC148" s="1"/>
      <c r="AD148" s="1"/>
      <c r="AE148" s="1"/>
      <c r="AF148" s="1"/>
      <c r="AG148" s="1"/>
      <c r="AH148" s="1"/>
    </row>
    <row r="149" spans="22:34" s="3" customFormat="1" ht="14.25" customHeight="1">
      <c r="V149" s="5"/>
      <c r="W149" s="5"/>
      <c r="X149" s="5"/>
      <c r="Y149" s="5"/>
      <c r="Z149" s="5"/>
      <c r="AB149" s="1"/>
      <c r="AC149" s="1"/>
      <c r="AD149" s="1"/>
      <c r="AE149" s="1"/>
      <c r="AF149" s="1"/>
      <c r="AG149" s="1"/>
      <c r="AH149" s="1"/>
    </row>
    <row r="150" spans="22:34" s="3" customFormat="1" ht="14.25" customHeight="1">
      <c r="V150" s="5"/>
      <c r="W150" s="5"/>
      <c r="X150" s="5"/>
      <c r="Y150" s="5"/>
      <c r="Z150" s="5"/>
      <c r="AB150" s="1"/>
      <c r="AC150" s="1"/>
      <c r="AD150" s="1"/>
      <c r="AE150" s="1"/>
      <c r="AF150" s="1"/>
      <c r="AG150" s="1"/>
      <c r="AH150" s="1"/>
    </row>
    <row r="151" spans="22:34" s="3" customFormat="1" ht="14.25" customHeight="1">
      <c r="V151" s="5"/>
      <c r="W151" s="5"/>
      <c r="X151" s="5"/>
      <c r="Y151" s="5"/>
      <c r="Z151" s="5"/>
      <c r="AB151" s="1"/>
      <c r="AC151" s="1"/>
      <c r="AD151" s="1"/>
      <c r="AE151" s="1"/>
      <c r="AF151" s="1"/>
      <c r="AG151" s="1"/>
      <c r="AH151" s="1"/>
    </row>
    <row r="152" spans="22:34" s="3" customFormat="1" ht="14.25" customHeight="1">
      <c r="V152" s="5"/>
      <c r="W152" s="5"/>
      <c r="X152" s="5"/>
      <c r="Y152" s="5"/>
      <c r="Z152" s="5"/>
      <c r="AB152" s="1"/>
      <c r="AC152" s="1"/>
      <c r="AD152" s="1"/>
      <c r="AE152" s="1"/>
      <c r="AF152" s="1"/>
      <c r="AG152" s="1"/>
      <c r="AH152" s="1"/>
    </row>
    <row r="153" spans="22:34" s="3" customFormat="1" ht="14.25" customHeight="1">
      <c r="V153" s="5"/>
      <c r="W153" s="5"/>
      <c r="X153" s="5"/>
      <c r="Y153" s="5"/>
      <c r="Z153" s="5"/>
      <c r="AB153" s="1"/>
      <c r="AC153" s="1"/>
      <c r="AD153" s="1"/>
      <c r="AE153" s="1"/>
      <c r="AF153" s="1"/>
      <c r="AG153" s="1"/>
      <c r="AH153" s="1"/>
    </row>
    <row r="154" spans="22:34" s="3" customFormat="1" ht="14.25" customHeight="1">
      <c r="V154" s="5"/>
      <c r="W154" s="5"/>
      <c r="X154" s="5"/>
      <c r="Y154" s="5"/>
      <c r="Z154" s="5"/>
      <c r="AB154" s="1"/>
      <c r="AC154" s="1"/>
      <c r="AD154" s="1"/>
      <c r="AE154" s="1"/>
      <c r="AF154" s="1"/>
      <c r="AG154" s="1"/>
      <c r="AH154" s="1"/>
    </row>
    <row r="155" spans="22:34" s="3" customFormat="1" ht="14.25" customHeight="1">
      <c r="V155" s="5"/>
      <c r="W155" s="5"/>
      <c r="X155" s="5"/>
      <c r="Y155" s="5"/>
      <c r="Z155" s="5"/>
      <c r="AB155" s="1"/>
      <c r="AC155" s="1"/>
      <c r="AD155" s="1"/>
      <c r="AE155" s="1"/>
      <c r="AF155" s="1"/>
      <c r="AG155" s="1"/>
      <c r="AH155" s="1"/>
    </row>
    <row r="156" spans="22:34" s="3" customFormat="1" ht="14.25" customHeight="1">
      <c r="V156" s="5"/>
      <c r="W156" s="5"/>
      <c r="X156" s="5"/>
      <c r="Y156" s="5"/>
      <c r="Z156" s="5"/>
      <c r="AB156" s="1"/>
      <c r="AC156" s="1"/>
      <c r="AD156" s="1"/>
      <c r="AE156" s="1"/>
      <c r="AF156" s="1"/>
      <c r="AG156" s="1"/>
      <c r="AH156" s="1"/>
    </row>
    <row r="157" spans="22:34" s="3" customFormat="1" ht="14.25" customHeight="1">
      <c r="V157" s="5"/>
      <c r="W157" s="5"/>
      <c r="X157" s="5"/>
      <c r="Y157" s="5"/>
      <c r="Z157" s="5"/>
      <c r="AB157" s="1"/>
      <c r="AC157" s="1"/>
      <c r="AD157" s="1"/>
      <c r="AE157" s="1"/>
      <c r="AF157" s="1"/>
      <c r="AG157" s="1"/>
      <c r="AH157" s="1"/>
    </row>
    <row r="158" spans="22:34" s="3" customFormat="1" ht="14.25" customHeight="1">
      <c r="V158" s="5"/>
      <c r="W158" s="5"/>
      <c r="X158" s="5"/>
      <c r="Y158" s="5"/>
      <c r="Z158" s="5"/>
      <c r="AB158" s="1"/>
      <c r="AC158" s="1"/>
      <c r="AD158" s="1"/>
      <c r="AE158" s="1"/>
      <c r="AF158" s="1"/>
      <c r="AG158" s="1"/>
      <c r="AH158" s="1"/>
    </row>
    <row r="159" spans="22:34" s="3" customFormat="1" ht="14.25" customHeight="1">
      <c r="V159" s="5"/>
      <c r="W159" s="5"/>
      <c r="X159" s="5"/>
      <c r="Y159" s="5"/>
      <c r="Z159" s="5"/>
      <c r="AB159" s="1"/>
      <c r="AC159" s="1"/>
      <c r="AD159" s="1"/>
      <c r="AE159" s="1"/>
      <c r="AF159" s="1"/>
      <c r="AG159" s="1"/>
      <c r="AH159" s="1"/>
    </row>
    <row r="160" spans="22:34" s="3" customFormat="1" ht="14.25" customHeight="1">
      <c r="V160" s="5"/>
      <c r="W160" s="5"/>
      <c r="X160" s="5"/>
      <c r="Y160" s="5"/>
      <c r="Z160" s="5"/>
      <c r="AB160" s="1"/>
      <c r="AC160" s="1"/>
      <c r="AD160" s="1"/>
      <c r="AE160" s="1"/>
      <c r="AF160" s="1"/>
      <c r="AG160" s="1"/>
      <c r="AH160" s="1"/>
    </row>
    <row r="161" spans="22:34" s="3" customFormat="1" ht="14.25" customHeight="1">
      <c r="V161" s="5"/>
      <c r="W161" s="5"/>
      <c r="X161" s="5"/>
      <c r="Y161" s="5"/>
      <c r="Z161" s="5"/>
      <c r="AB161" s="1"/>
      <c r="AC161" s="1"/>
      <c r="AD161" s="1"/>
      <c r="AE161" s="1"/>
      <c r="AF161" s="1"/>
      <c r="AG161" s="1"/>
      <c r="AH161" s="1"/>
    </row>
    <row r="162" spans="22:34" s="3" customFormat="1" ht="14.25" customHeight="1">
      <c r="V162" s="5"/>
      <c r="W162" s="5"/>
      <c r="X162" s="5"/>
      <c r="Y162" s="5"/>
      <c r="Z162" s="5"/>
      <c r="AB162" s="1"/>
      <c r="AC162" s="1"/>
      <c r="AD162" s="1"/>
      <c r="AE162" s="1"/>
      <c r="AF162" s="1"/>
      <c r="AG162" s="1"/>
      <c r="AH162" s="1"/>
    </row>
    <row r="163" spans="22:34" s="3" customFormat="1" ht="14.25" customHeight="1">
      <c r="V163" s="5"/>
      <c r="W163" s="5"/>
      <c r="X163" s="5"/>
      <c r="Y163" s="5"/>
      <c r="Z163" s="5"/>
      <c r="AB163" s="1"/>
      <c r="AC163" s="1"/>
      <c r="AD163" s="1"/>
      <c r="AE163" s="1"/>
      <c r="AF163" s="1"/>
      <c r="AG163" s="1"/>
      <c r="AH163" s="1"/>
    </row>
    <row r="164" spans="22:34" s="3" customFormat="1" ht="14.25" customHeight="1">
      <c r="V164" s="5"/>
      <c r="W164" s="5"/>
      <c r="X164" s="5"/>
      <c r="Y164" s="5"/>
      <c r="Z164" s="5"/>
      <c r="AB164" s="1"/>
      <c r="AC164" s="1"/>
      <c r="AD164" s="1"/>
      <c r="AE164" s="1"/>
      <c r="AF164" s="1"/>
      <c r="AG164" s="1"/>
      <c r="AH164" s="1"/>
    </row>
    <row r="165" spans="22:34" s="3" customFormat="1" ht="14.25" customHeight="1">
      <c r="V165" s="5"/>
      <c r="W165" s="5"/>
      <c r="X165" s="5"/>
      <c r="Y165" s="5"/>
      <c r="Z165" s="5"/>
      <c r="AB165" s="1"/>
      <c r="AC165" s="1"/>
      <c r="AD165" s="1"/>
      <c r="AE165" s="1"/>
      <c r="AF165" s="1"/>
      <c r="AG165" s="1"/>
      <c r="AH165" s="1"/>
    </row>
    <row r="166" spans="22:34" s="3" customFormat="1" ht="14.25" customHeight="1">
      <c r="V166" s="5"/>
      <c r="W166" s="5"/>
      <c r="X166" s="5"/>
      <c r="Y166" s="5"/>
      <c r="Z166" s="5"/>
      <c r="AB166" s="1"/>
      <c r="AC166" s="1"/>
      <c r="AD166" s="1"/>
      <c r="AE166" s="1"/>
      <c r="AF166" s="1"/>
      <c r="AG166" s="1"/>
      <c r="AH166" s="1"/>
    </row>
    <row r="167" spans="22:34" s="3" customFormat="1" ht="14.25" customHeight="1">
      <c r="V167" s="5"/>
      <c r="W167" s="5"/>
      <c r="X167" s="5"/>
      <c r="Y167" s="5"/>
      <c r="Z167" s="5"/>
      <c r="AB167" s="1"/>
      <c r="AC167" s="1"/>
      <c r="AD167" s="1"/>
      <c r="AE167" s="1"/>
      <c r="AF167" s="1"/>
      <c r="AG167" s="1"/>
      <c r="AH167" s="1"/>
    </row>
    <row r="168" spans="22:34" s="3" customFormat="1" ht="14.25" customHeight="1">
      <c r="V168" s="5"/>
      <c r="W168" s="5"/>
      <c r="X168" s="5"/>
      <c r="Y168" s="5"/>
      <c r="Z168" s="5"/>
      <c r="AB168" s="1"/>
      <c r="AC168" s="1"/>
      <c r="AD168" s="1"/>
      <c r="AE168" s="1"/>
      <c r="AF168" s="1"/>
      <c r="AG168" s="1"/>
      <c r="AH168" s="1"/>
    </row>
    <row r="169" spans="22:34" s="3" customFormat="1" ht="14.25" customHeight="1">
      <c r="V169" s="5"/>
      <c r="W169" s="5"/>
      <c r="X169" s="5"/>
      <c r="Y169" s="5"/>
      <c r="Z169" s="5"/>
      <c r="AB169" s="1"/>
      <c r="AC169" s="1"/>
      <c r="AD169" s="1"/>
      <c r="AE169" s="1"/>
      <c r="AF169" s="1"/>
      <c r="AG169" s="1"/>
      <c r="AH169" s="1"/>
    </row>
    <row r="170" spans="22:34" s="3" customFormat="1" ht="14.25" customHeight="1">
      <c r="V170" s="5"/>
      <c r="W170" s="5"/>
      <c r="X170" s="5"/>
      <c r="Y170" s="5"/>
      <c r="Z170" s="5"/>
      <c r="AB170" s="1"/>
      <c r="AC170" s="1"/>
      <c r="AD170" s="1"/>
      <c r="AE170" s="1"/>
      <c r="AF170" s="1"/>
      <c r="AG170" s="1"/>
      <c r="AH170" s="1"/>
    </row>
    <row r="171" spans="22:34" s="3" customFormat="1" ht="14.25" customHeight="1">
      <c r="V171" s="5"/>
      <c r="W171" s="5"/>
      <c r="X171" s="5"/>
      <c r="Y171" s="5"/>
      <c r="Z171" s="5"/>
      <c r="AB171" s="1"/>
      <c r="AC171" s="1"/>
      <c r="AD171" s="1"/>
      <c r="AE171" s="1"/>
      <c r="AF171" s="1"/>
      <c r="AG171" s="1"/>
      <c r="AH171" s="1"/>
    </row>
    <row r="172" spans="22:34" s="3" customFormat="1" ht="14.25" customHeight="1">
      <c r="V172" s="5"/>
      <c r="W172" s="5"/>
      <c r="X172" s="5"/>
      <c r="Y172" s="5"/>
      <c r="Z172" s="5"/>
      <c r="AB172" s="1"/>
      <c r="AC172" s="1"/>
      <c r="AD172" s="1"/>
      <c r="AE172" s="1"/>
      <c r="AF172" s="1"/>
      <c r="AG172" s="1"/>
      <c r="AH172" s="1"/>
    </row>
    <row r="173" spans="22:34" s="3" customFormat="1" ht="14.25" customHeight="1">
      <c r="V173" s="5"/>
      <c r="W173" s="5"/>
      <c r="X173" s="5"/>
      <c r="Y173" s="5"/>
      <c r="Z173" s="5"/>
      <c r="AB173" s="1"/>
      <c r="AC173" s="1"/>
      <c r="AD173" s="1"/>
      <c r="AE173" s="1"/>
      <c r="AF173" s="1"/>
      <c r="AG173" s="1"/>
      <c r="AH173" s="1"/>
    </row>
    <row r="174" spans="22:34" s="3" customFormat="1" ht="14.25" customHeight="1">
      <c r="V174" s="5"/>
      <c r="W174" s="5"/>
      <c r="X174" s="5"/>
      <c r="Y174" s="5"/>
      <c r="Z174" s="5"/>
      <c r="AB174" s="1"/>
      <c r="AC174" s="1"/>
      <c r="AD174" s="1"/>
      <c r="AE174" s="1"/>
      <c r="AF174" s="1"/>
      <c r="AG174" s="1"/>
      <c r="AH174" s="1"/>
    </row>
    <row r="175" spans="22:34" s="3" customFormat="1" ht="14.25" customHeight="1">
      <c r="V175" s="5"/>
      <c r="W175" s="5"/>
      <c r="X175" s="5"/>
      <c r="Y175" s="5"/>
      <c r="Z175" s="5"/>
      <c r="AB175" s="1"/>
      <c r="AC175" s="1"/>
      <c r="AD175" s="1"/>
      <c r="AE175" s="1"/>
      <c r="AF175" s="1"/>
      <c r="AG175" s="1"/>
      <c r="AH175" s="1"/>
    </row>
    <row r="176" spans="22:34" s="3" customFormat="1" ht="14.25" customHeight="1">
      <c r="V176" s="5"/>
      <c r="W176" s="5"/>
      <c r="X176" s="5"/>
      <c r="Y176" s="5"/>
      <c r="Z176" s="5"/>
      <c r="AB176" s="1"/>
      <c r="AC176" s="1"/>
      <c r="AD176" s="1"/>
      <c r="AE176" s="1"/>
      <c r="AF176" s="1"/>
      <c r="AG176" s="1"/>
      <c r="AH176" s="1"/>
    </row>
    <row r="177" spans="22:34" s="3" customFormat="1" ht="14.25" customHeight="1">
      <c r="V177" s="5"/>
      <c r="W177" s="5"/>
      <c r="X177" s="5"/>
      <c r="Y177" s="5"/>
      <c r="Z177" s="5"/>
      <c r="AB177" s="1"/>
      <c r="AC177" s="1"/>
      <c r="AD177" s="1"/>
      <c r="AE177" s="1"/>
      <c r="AF177" s="1"/>
      <c r="AG177" s="1"/>
      <c r="AH177" s="1"/>
    </row>
    <row r="178" spans="22:34" s="3" customFormat="1" ht="14.25" customHeight="1">
      <c r="V178" s="5"/>
      <c r="W178" s="5"/>
      <c r="X178" s="5"/>
      <c r="Y178" s="5"/>
      <c r="Z178" s="5"/>
      <c r="AB178" s="1"/>
      <c r="AC178" s="1"/>
      <c r="AD178" s="1"/>
      <c r="AE178" s="1"/>
      <c r="AF178" s="1"/>
      <c r="AG178" s="1"/>
      <c r="AH178" s="1"/>
    </row>
    <row r="179" spans="22:34" s="3" customFormat="1" ht="14.25" customHeight="1">
      <c r="V179" s="5"/>
      <c r="W179" s="5"/>
      <c r="X179" s="5"/>
      <c r="Y179" s="5"/>
      <c r="Z179" s="5"/>
      <c r="AB179" s="1"/>
      <c r="AC179" s="1"/>
      <c r="AD179" s="1"/>
      <c r="AE179" s="1"/>
      <c r="AF179" s="1"/>
      <c r="AG179" s="1"/>
      <c r="AH179" s="1"/>
    </row>
    <row r="180" spans="22:34" s="3" customFormat="1" ht="14.25" customHeight="1">
      <c r="V180" s="5"/>
      <c r="W180" s="5"/>
      <c r="X180" s="5"/>
      <c r="Y180" s="5"/>
      <c r="Z180" s="5"/>
      <c r="AB180" s="1"/>
      <c r="AC180" s="1"/>
      <c r="AD180" s="1"/>
      <c r="AE180" s="1"/>
      <c r="AF180" s="1"/>
      <c r="AG180" s="1"/>
      <c r="AH180" s="1"/>
    </row>
    <row r="181" spans="22:34" s="3" customFormat="1" ht="14.25" customHeight="1">
      <c r="V181" s="5"/>
      <c r="W181" s="5"/>
      <c r="X181" s="5"/>
      <c r="Y181" s="5"/>
      <c r="Z181" s="5"/>
      <c r="AB181" s="1"/>
      <c r="AC181" s="1"/>
      <c r="AD181" s="1"/>
      <c r="AE181" s="1"/>
      <c r="AF181" s="1"/>
      <c r="AG181" s="1"/>
      <c r="AH181" s="1"/>
    </row>
    <row r="182" spans="22:34" s="3" customFormat="1" ht="14.25" customHeight="1">
      <c r="V182" s="5"/>
      <c r="W182" s="5"/>
      <c r="X182" s="5"/>
      <c r="Y182" s="5"/>
      <c r="Z182" s="5"/>
      <c r="AB182" s="1"/>
      <c r="AC182" s="1"/>
      <c r="AD182" s="1"/>
      <c r="AE182" s="1"/>
      <c r="AF182" s="1"/>
      <c r="AG182" s="1"/>
      <c r="AH182" s="1"/>
    </row>
    <row r="183" spans="22:34" s="3" customFormat="1" ht="14.25" customHeight="1">
      <c r="V183" s="5"/>
      <c r="W183" s="5"/>
      <c r="X183" s="5"/>
      <c r="Y183" s="5"/>
      <c r="Z183" s="5"/>
      <c r="AB183" s="1"/>
      <c r="AC183" s="1"/>
      <c r="AD183" s="1"/>
      <c r="AE183" s="1"/>
      <c r="AF183" s="1"/>
      <c r="AG183" s="1"/>
      <c r="AH183" s="1"/>
    </row>
    <row r="184" spans="22:34" s="3" customFormat="1" ht="14.25" customHeight="1">
      <c r="V184" s="5"/>
      <c r="W184" s="5"/>
      <c r="X184" s="5"/>
      <c r="Y184" s="5"/>
      <c r="Z184" s="5"/>
      <c r="AB184" s="1"/>
      <c r="AC184" s="1"/>
      <c r="AD184" s="1"/>
      <c r="AE184" s="1"/>
      <c r="AF184" s="1"/>
      <c r="AG184" s="1"/>
      <c r="AH184" s="1"/>
    </row>
    <row r="185" spans="22:34" s="3" customFormat="1" ht="14.25" customHeight="1">
      <c r="V185" s="5"/>
      <c r="W185" s="5"/>
      <c r="X185" s="5"/>
      <c r="Y185" s="5"/>
      <c r="Z185" s="5"/>
      <c r="AB185" s="1"/>
      <c r="AC185" s="1"/>
      <c r="AD185" s="1"/>
      <c r="AE185" s="1"/>
      <c r="AF185" s="1"/>
      <c r="AG185" s="1"/>
      <c r="AH185" s="1"/>
    </row>
    <row r="186" spans="22:34" s="3" customFormat="1" ht="14.25" customHeight="1">
      <c r="V186" s="5"/>
      <c r="W186" s="5"/>
      <c r="X186" s="5"/>
      <c r="Y186" s="5"/>
      <c r="Z186" s="5"/>
      <c r="AB186" s="1"/>
      <c r="AC186" s="1"/>
      <c r="AD186" s="1"/>
      <c r="AE186" s="1"/>
      <c r="AF186" s="1"/>
      <c r="AG186" s="1"/>
      <c r="AH186" s="1"/>
    </row>
    <row r="187" spans="22:34" s="3" customFormat="1" ht="14.25" customHeight="1">
      <c r="V187" s="5"/>
      <c r="W187" s="5"/>
      <c r="X187" s="5"/>
      <c r="Y187" s="5"/>
      <c r="Z187" s="5"/>
      <c r="AB187" s="1"/>
      <c r="AC187" s="1"/>
      <c r="AD187" s="1"/>
      <c r="AE187" s="1"/>
      <c r="AF187" s="1"/>
      <c r="AG187" s="1"/>
      <c r="AH187" s="1"/>
    </row>
    <row r="188" spans="22:34" s="3" customFormat="1" ht="14.25" customHeight="1">
      <c r="V188" s="5"/>
      <c r="W188" s="5"/>
      <c r="X188" s="5"/>
      <c r="Y188" s="5"/>
      <c r="Z188" s="5"/>
      <c r="AB188" s="1"/>
      <c r="AC188" s="1"/>
      <c r="AD188" s="1"/>
      <c r="AE188" s="1"/>
      <c r="AF188" s="1"/>
      <c r="AG188" s="1"/>
      <c r="AH188" s="1"/>
    </row>
    <row r="189" spans="22:34" s="3" customFormat="1" ht="14.25" customHeight="1">
      <c r="V189" s="5"/>
      <c r="W189" s="5"/>
      <c r="X189" s="5"/>
      <c r="Y189" s="5"/>
      <c r="Z189" s="5"/>
      <c r="AB189" s="1"/>
      <c r="AC189" s="1"/>
      <c r="AD189" s="1"/>
      <c r="AE189" s="1"/>
      <c r="AF189" s="1"/>
      <c r="AG189" s="1"/>
      <c r="AH189" s="1"/>
    </row>
    <row r="190" spans="22:34" s="3" customFormat="1" ht="14.25" customHeight="1">
      <c r="V190" s="5"/>
      <c r="W190" s="5"/>
      <c r="X190" s="5"/>
      <c r="Y190" s="5"/>
      <c r="Z190" s="5"/>
      <c r="AB190" s="1"/>
      <c r="AC190" s="1"/>
      <c r="AD190" s="1"/>
      <c r="AE190" s="1"/>
      <c r="AF190" s="1"/>
      <c r="AG190" s="1"/>
      <c r="AH190" s="1"/>
    </row>
    <row r="191" spans="22:34" s="3" customFormat="1" ht="14.25" customHeight="1">
      <c r="V191" s="5"/>
      <c r="W191" s="5"/>
      <c r="X191" s="5"/>
      <c r="Y191" s="5"/>
      <c r="Z191" s="5"/>
      <c r="AB191" s="1"/>
      <c r="AC191" s="1"/>
      <c r="AD191" s="1"/>
      <c r="AE191" s="1"/>
      <c r="AF191" s="1"/>
      <c r="AG191" s="1"/>
      <c r="AH191" s="1"/>
    </row>
    <row r="192" spans="22:34" s="3" customFormat="1" ht="14.25" customHeight="1">
      <c r="V192" s="5"/>
      <c r="W192" s="5"/>
      <c r="X192" s="5"/>
      <c r="Y192" s="5"/>
      <c r="Z192" s="5"/>
      <c r="AB192" s="1"/>
      <c r="AC192" s="1"/>
      <c r="AD192" s="1"/>
      <c r="AE192" s="1"/>
      <c r="AF192" s="1"/>
      <c r="AG192" s="1"/>
      <c r="AH192" s="1"/>
    </row>
    <row r="193" spans="22:34" s="3" customFormat="1" ht="14.25" customHeight="1">
      <c r="V193" s="5"/>
      <c r="W193" s="5"/>
      <c r="X193" s="5"/>
      <c r="Y193" s="5"/>
      <c r="Z193" s="5"/>
      <c r="AB193" s="1"/>
      <c r="AC193" s="1"/>
      <c r="AD193" s="1"/>
      <c r="AE193" s="1"/>
      <c r="AF193" s="1"/>
      <c r="AG193" s="1"/>
      <c r="AH193" s="1"/>
    </row>
    <row r="194" spans="22:34" s="3" customFormat="1" ht="14.25" customHeight="1">
      <c r="V194" s="5"/>
      <c r="W194" s="5"/>
      <c r="X194" s="5"/>
      <c r="Y194" s="5"/>
      <c r="Z194" s="5"/>
      <c r="AB194" s="1"/>
      <c r="AC194" s="1"/>
      <c r="AD194" s="1"/>
      <c r="AE194" s="1"/>
      <c r="AF194" s="1"/>
      <c r="AG194" s="1"/>
      <c r="AH194" s="1"/>
    </row>
    <row r="195" spans="22:34" s="3" customFormat="1" ht="14.25" customHeight="1">
      <c r="V195" s="5"/>
      <c r="W195" s="5"/>
      <c r="X195" s="5"/>
      <c r="Y195" s="5"/>
      <c r="Z195" s="5"/>
      <c r="AB195" s="1"/>
      <c r="AC195" s="1"/>
      <c r="AD195" s="1"/>
      <c r="AE195" s="1"/>
      <c r="AF195" s="1"/>
      <c r="AG195" s="1"/>
      <c r="AH195" s="1"/>
    </row>
    <row r="196" spans="22:34" s="3" customFormat="1" ht="14.25" customHeight="1">
      <c r="V196" s="5"/>
      <c r="W196" s="5"/>
      <c r="X196" s="5"/>
      <c r="Y196" s="5"/>
      <c r="Z196" s="5"/>
      <c r="AB196" s="1"/>
      <c r="AC196" s="1"/>
      <c r="AD196" s="1"/>
      <c r="AE196" s="1"/>
      <c r="AF196" s="1"/>
      <c r="AG196" s="1"/>
      <c r="AH196" s="1"/>
    </row>
    <row r="197" spans="22:34" s="3" customFormat="1" ht="14.25" customHeight="1">
      <c r="V197" s="5"/>
      <c r="W197" s="5"/>
      <c r="X197" s="5"/>
      <c r="Y197" s="5"/>
      <c r="Z197" s="5"/>
      <c r="AB197" s="1"/>
      <c r="AC197" s="1"/>
      <c r="AD197" s="1"/>
      <c r="AE197" s="1"/>
      <c r="AF197" s="1"/>
      <c r="AG197" s="1"/>
      <c r="AH197" s="1"/>
    </row>
    <row r="198" spans="22:34" s="3" customFormat="1" ht="14.25" customHeight="1">
      <c r="V198" s="5"/>
      <c r="W198" s="5"/>
      <c r="X198" s="5"/>
      <c r="Y198" s="5"/>
      <c r="Z198" s="5"/>
      <c r="AB198" s="1"/>
      <c r="AC198" s="1"/>
      <c r="AD198" s="1"/>
      <c r="AE198" s="1"/>
      <c r="AF198" s="1"/>
      <c r="AG198" s="1"/>
      <c r="AH198" s="1"/>
    </row>
    <row r="199" spans="22:34" s="3" customFormat="1" ht="14.25" customHeight="1">
      <c r="V199" s="5"/>
      <c r="W199" s="5"/>
      <c r="X199" s="5"/>
      <c r="Y199" s="5"/>
      <c r="Z199" s="5"/>
      <c r="AB199" s="1"/>
      <c r="AC199" s="1"/>
      <c r="AD199" s="1"/>
      <c r="AE199" s="1"/>
      <c r="AF199" s="1"/>
      <c r="AG199" s="1"/>
      <c r="AH199" s="1"/>
    </row>
    <row r="200" spans="22:34" s="3" customFormat="1" ht="14.25" customHeight="1">
      <c r="V200" s="5"/>
      <c r="W200" s="5"/>
      <c r="X200" s="5"/>
      <c r="Y200" s="5"/>
      <c r="Z200" s="5"/>
      <c r="AB200" s="1"/>
      <c r="AC200" s="1"/>
      <c r="AD200" s="1"/>
      <c r="AE200" s="1"/>
      <c r="AF200" s="1"/>
      <c r="AG200" s="1"/>
      <c r="AH200" s="1"/>
    </row>
    <row r="201" spans="22:34" s="3" customFormat="1" ht="14.25" customHeight="1">
      <c r="V201" s="5"/>
      <c r="W201" s="5"/>
      <c r="X201" s="5"/>
      <c r="Y201" s="5"/>
      <c r="Z201" s="5"/>
      <c r="AB201" s="1"/>
      <c r="AC201" s="1"/>
      <c r="AD201" s="1"/>
      <c r="AE201" s="1"/>
      <c r="AF201" s="1"/>
      <c r="AG201" s="1"/>
      <c r="AH201" s="1"/>
    </row>
    <row r="202" spans="22:34" s="3" customFormat="1" ht="14.25" customHeight="1">
      <c r="V202" s="5"/>
      <c r="W202" s="5"/>
      <c r="X202" s="5"/>
      <c r="Y202" s="5"/>
      <c r="Z202" s="5"/>
      <c r="AB202" s="1"/>
      <c r="AC202" s="1"/>
      <c r="AD202" s="1"/>
      <c r="AE202" s="1"/>
      <c r="AF202" s="1"/>
      <c r="AG202" s="1"/>
      <c r="AH202" s="1"/>
    </row>
    <row r="203" spans="22:34" s="3" customFormat="1" ht="14.25" customHeight="1">
      <c r="V203" s="5"/>
      <c r="W203" s="5"/>
      <c r="X203" s="5"/>
      <c r="Y203" s="5"/>
      <c r="Z203" s="5"/>
      <c r="AB203" s="1"/>
      <c r="AC203" s="1"/>
      <c r="AD203" s="1"/>
      <c r="AE203" s="1"/>
      <c r="AF203" s="1"/>
      <c r="AG203" s="1"/>
      <c r="AH203" s="1"/>
    </row>
    <row r="204" spans="22:34" s="3" customFormat="1" ht="14.25" customHeight="1">
      <c r="V204" s="5"/>
      <c r="W204" s="5"/>
      <c r="X204" s="5"/>
      <c r="Y204" s="5"/>
      <c r="Z204" s="5"/>
      <c r="AB204" s="1"/>
      <c r="AC204" s="1"/>
      <c r="AD204" s="1"/>
      <c r="AE204" s="1"/>
      <c r="AF204" s="1"/>
      <c r="AG204" s="1"/>
      <c r="AH204" s="1"/>
    </row>
    <row r="205" spans="22:34" s="3" customFormat="1" ht="14.25" customHeight="1">
      <c r="V205" s="5"/>
      <c r="W205" s="5"/>
      <c r="X205" s="5"/>
      <c r="Y205" s="5"/>
      <c r="Z205" s="5"/>
      <c r="AB205" s="1"/>
      <c r="AC205" s="1"/>
      <c r="AD205" s="1"/>
      <c r="AE205" s="1"/>
      <c r="AF205" s="1"/>
      <c r="AG205" s="1"/>
      <c r="AH205" s="1"/>
    </row>
    <row r="206" spans="22:34" s="3" customFormat="1" ht="14.25" customHeight="1">
      <c r="V206" s="5"/>
      <c r="W206" s="5"/>
      <c r="X206" s="5"/>
      <c r="Y206" s="5"/>
      <c r="Z206" s="5"/>
      <c r="AB206" s="1"/>
      <c r="AC206" s="1"/>
      <c r="AD206" s="1"/>
      <c r="AE206" s="1"/>
      <c r="AF206" s="1"/>
      <c r="AG206" s="1"/>
      <c r="AH206" s="1"/>
    </row>
    <row r="207" spans="22:34" s="3" customFormat="1" ht="14.25" customHeight="1">
      <c r="V207" s="5"/>
      <c r="W207" s="5"/>
      <c r="X207" s="5"/>
      <c r="Y207" s="5"/>
      <c r="Z207" s="5"/>
      <c r="AB207" s="1"/>
      <c r="AC207" s="1"/>
      <c r="AD207" s="1"/>
      <c r="AE207" s="1"/>
      <c r="AF207" s="1"/>
      <c r="AG207" s="1"/>
      <c r="AH207" s="1"/>
    </row>
    <row r="208" spans="22:34" s="3" customFormat="1" ht="14.25" customHeight="1">
      <c r="V208" s="5"/>
      <c r="W208" s="5"/>
      <c r="X208" s="5"/>
      <c r="Y208" s="5"/>
      <c r="Z208" s="5"/>
      <c r="AB208" s="1"/>
      <c r="AC208" s="1"/>
      <c r="AD208" s="1"/>
      <c r="AE208" s="1"/>
      <c r="AF208" s="1"/>
      <c r="AG208" s="1"/>
      <c r="AH208" s="1"/>
    </row>
    <row r="209" spans="22:34" s="3" customFormat="1" ht="14.25" customHeight="1">
      <c r="V209" s="5"/>
      <c r="W209" s="5"/>
      <c r="X209" s="5"/>
      <c r="Y209" s="5"/>
      <c r="Z209" s="5"/>
      <c r="AB209" s="1"/>
      <c r="AC209" s="1"/>
      <c r="AD209" s="1"/>
      <c r="AE209" s="1"/>
      <c r="AF209" s="1"/>
      <c r="AG209" s="1"/>
      <c r="AH209" s="1"/>
    </row>
    <row r="210" spans="22:34" s="3" customFormat="1" ht="14.25" customHeight="1">
      <c r="V210" s="5"/>
      <c r="W210" s="5"/>
      <c r="X210" s="5"/>
      <c r="Y210" s="5"/>
      <c r="Z210" s="5"/>
      <c r="AB210" s="1"/>
      <c r="AC210" s="1"/>
      <c r="AD210" s="1"/>
      <c r="AE210" s="1"/>
      <c r="AF210" s="1"/>
      <c r="AG210" s="1"/>
      <c r="AH210" s="1"/>
    </row>
    <row r="211" spans="22:34" s="3" customFormat="1" ht="14.25" customHeight="1">
      <c r="V211" s="5"/>
      <c r="W211" s="5"/>
      <c r="X211" s="5"/>
      <c r="Y211" s="5"/>
      <c r="Z211" s="5"/>
      <c r="AB211" s="1"/>
      <c r="AC211" s="1"/>
      <c r="AD211" s="1"/>
      <c r="AE211" s="1"/>
      <c r="AF211" s="1"/>
      <c r="AG211" s="1"/>
      <c r="AH211" s="1"/>
    </row>
    <row r="212" spans="22:34" s="3" customFormat="1" ht="14.25" customHeight="1">
      <c r="V212" s="5"/>
      <c r="W212" s="5"/>
      <c r="X212" s="5"/>
      <c r="Y212" s="5"/>
      <c r="Z212" s="5"/>
      <c r="AB212" s="1"/>
      <c r="AC212" s="1"/>
      <c r="AD212" s="1"/>
      <c r="AE212" s="1"/>
      <c r="AF212" s="1"/>
      <c r="AG212" s="1"/>
      <c r="AH212" s="1"/>
    </row>
    <row r="213" spans="22:34" s="3" customFormat="1" ht="14.25" customHeight="1">
      <c r="V213" s="5"/>
      <c r="W213" s="5"/>
      <c r="X213" s="5"/>
      <c r="Y213" s="5"/>
      <c r="Z213" s="5"/>
      <c r="AB213" s="1"/>
      <c r="AC213" s="1"/>
      <c r="AD213" s="1"/>
      <c r="AE213" s="1"/>
      <c r="AF213" s="1"/>
      <c r="AG213" s="1"/>
      <c r="AH213" s="1"/>
    </row>
    <row r="214" spans="22:34" s="3" customFormat="1" ht="14.25" customHeight="1">
      <c r="V214" s="5"/>
      <c r="W214" s="5"/>
      <c r="X214" s="5"/>
      <c r="Y214" s="5"/>
      <c r="Z214" s="5"/>
      <c r="AB214" s="1"/>
      <c r="AC214" s="1"/>
      <c r="AD214" s="1"/>
      <c r="AE214" s="1"/>
      <c r="AF214" s="1"/>
      <c r="AG214" s="1"/>
      <c r="AH214" s="1"/>
    </row>
    <row r="215" spans="22:34" s="3" customFormat="1" ht="14.25" customHeight="1">
      <c r="V215" s="5"/>
      <c r="W215" s="5"/>
      <c r="X215" s="5"/>
      <c r="Y215" s="5"/>
      <c r="Z215" s="5"/>
      <c r="AB215" s="1"/>
      <c r="AC215" s="1"/>
      <c r="AD215" s="1"/>
      <c r="AE215" s="1"/>
      <c r="AF215" s="1"/>
      <c r="AG215" s="1"/>
      <c r="AH215" s="1"/>
    </row>
    <row r="216" spans="22:34" s="3" customFormat="1" ht="14.25" customHeight="1">
      <c r="V216" s="5"/>
      <c r="W216" s="5"/>
      <c r="X216" s="5"/>
      <c r="Y216" s="5"/>
      <c r="Z216" s="5"/>
      <c r="AB216" s="1"/>
      <c r="AC216" s="1"/>
      <c r="AD216" s="1"/>
      <c r="AE216" s="1"/>
      <c r="AF216" s="1"/>
      <c r="AG216" s="1"/>
      <c r="AH216" s="1"/>
    </row>
    <row r="217" spans="22:34" s="3" customFormat="1" ht="14.25" customHeight="1">
      <c r="V217" s="5"/>
      <c r="W217" s="5"/>
      <c r="X217" s="5"/>
      <c r="Y217" s="5"/>
      <c r="Z217" s="5"/>
      <c r="AB217" s="1"/>
      <c r="AC217" s="1"/>
      <c r="AD217" s="1"/>
      <c r="AE217" s="1"/>
      <c r="AF217" s="1"/>
      <c r="AG217" s="1"/>
      <c r="AH217" s="1"/>
    </row>
    <row r="218" spans="22:34" s="3" customFormat="1" ht="14.25" customHeight="1">
      <c r="V218" s="5"/>
      <c r="W218" s="5"/>
      <c r="X218" s="5"/>
      <c r="Y218" s="5"/>
      <c r="Z218" s="5"/>
      <c r="AB218" s="1"/>
      <c r="AC218" s="1"/>
      <c r="AD218" s="1"/>
      <c r="AE218" s="1"/>
      <c r="AF218" s="1"/>
      <c r="AG218" s="1"/>
      <c r="AH218" s="1"/>
    </row>
    <row r="219" spans="22:34" s="3" customFormat="1" ht="14.25" customHeight="1">
      <c r="V219" s="5"/>
      <c r="W219" s="5"/>
      <c r="X219" s="5"/>
      <c r="Y219" s="5"/>
      <c r="Z219" s="5"/>
      <c r="AB219" s="1"/>
      <c r="AC219" s="1"/>
      <c r="AD219" s="1"/>
      <c r="AE219" s="1"/>
      <c r="AF219" s="1"/>
      <c r="AG219" s="1"/>
      <c r="AH219" s="1"/>
    </row>
    <row r="220" spans="22:34" s="3" customFormat="1" ht="14.25" customHeight="1">
      <c r="V220" s="5"/>
      <c r="W220" s="5"/>
      <c r="X220" s="5"/>
      <c r="Y220" s="5"/>
      <c r="Z220" s="5"/>
      <c r="AB220" s="1"/>
      <c r="AC220" s="1"/>
      <c r="AD220" s="1"/>
      <c r="AE220" s="1"/>
      <c r="AF220" s="1"/>
      <c r="AG220" s="1"/>
      <c r="AH220" s="1"/>
    </row>
    <row r="221" spans="22:34" s="3" customFormat="1" ht="14.25" customHeight="1">
      <c r="V221" s="5"/>
      <c r="W221" s="5"/>
      <c r="X221" s="5"/>
      <c r="Y221" s="5"/>
      <c r="Z221" s="5"/>
      <c r="AB221" s="1"/>
      <c r="AC221" s="1"/>
      <c r="AD221" s="1"/>
      <c r="AE221" s="1"/>
      <c r="AF221" s="1"/>
      <c r="AG221" s="1"/>
      <c r="AH221" s="1"/>
    </row>
    <row r="222" spans="22:34" s="3" customFormat="1" ht="14.25" customHeight="1">
      <c r="V222" s="5"/>
      <c r="W222" s="5"/>
      <c r="X222" s="5"/>
      <c r="Y222" s="5"/>
      <c r="Z222" s="5"/>
      <c r="AB222" s="1"/>
      <c r="AC222" s="1"/>
      <c r="AD222" s="1"/>
      <c r="AE222" s="1"/>
      <c r="AF222" s="1"/>
      <c r="AG222" s="1"/>
      <c r="AH222" s="1"/>
    </row>
    <row r="223" spans="22:34" s="3" customFormat="1" ht="14.25" customHeight="1">
      <c r="V223" s="5"/>
      <c r="W223" s="5"/>
      <c r="X223" s="5"/>
      <c r="Y223" s="5"/>
      <c r="Z223" s="5"/>
      <c r="AB223" s="1"/>
      <c r="AC223" s="1"/>
      <c r="AD223" s="1"/>
      <c r="AE223" s="1"/>
      <c r="AF223" s="1"/>
      <c r="AG223" s="1"/>
      <c r="AH223" s="1"/>
    </row>
    <row r="224" spans="22:34" s="3" customFormat="1" ht="14.25" customHeight="1">
      <c r="V224" s="5"/>
      <c r="W224" s="5"/>
      <c r="X224" s="5"/>
      <c r="Y224" s="5"/>
      <c r="Z224" s="5"/>
      <c r="AB224" s="1"/>
      <c r="AC224" s="1"/>
      <c r="AD224" s="1"/>
      <c r="AE224" s="1"/>
      <c r="AF224" s="1"/>
      <c r="AG224" s="1"/>
      <c r="AH224" s="1"/>
    </row>
    <row r="225" spans="22:34" s="3" customFormat="1" ht="14.25" customHeight="1">
      <c r="V225" s="5"/>
      <c r="W225" s="5"/>
      <c r="X225" s="5"/>
      <c r="Y225" s="5"/>
      <c r="Z225" s="5"/>
      <c r="AB225" s="1"/>
      <c r="AC225" s="1"/>
      <c r="AD225" s="1"/>
      <c r="AE225" s="1"/>
      <c r="AF225" s="1"/>
      <c r="AG225" s="1"/>
      <c r="AH225" s="1"/>
    </row>
    <row r="226" spans="22:34" s="3" customFormat="1" ht="14.25" customHeight="1">
      <c r="V226" s="5"/>
      <c r="W226" s="5"/>
      <c r="X226" s="5"/>
      <c r="Y226" s="5"/>
      <c r="Z226" s="5"/>
      <c r="AB226" s="1"/>
      <c r="AC226" s="1"/>
      <c r="AD226" s="1"/>
      <c r="AE226" s="1"/>
      <c r="AF226" s="1"/>
      <c r="AG226" s="1"/>
      <c r="AH226" s="1"/>
    </row>
    <row r="227" spans="22:34" s="3" customFormat="1" ht="14.25" customHeight="1">
      <c r="V227" s="5"/>
      <c r="W227" s="5"/>
      <c r="X227" s="5"/>
      <c r="Y227" s="5"/>
      <c r="Z227" s="5"/>
      <c r="AB227" s="1"/>
      <c r="AC227" s="1"/>
      <c r="AD227" s="1"/>
      <c r="AE227" s="1"/>
      <c r="AF227" s="1"/>
      <c r="AG227" s="1"/>
      <c r="AH227" s="1"/>
    </row>
    <row r="228" spans="22:34" s="3" customFormat="1" ht="14.25" customHeight="1">
      <c r="V228" s="5"/>
      <c r="W228" s="5"/>
      <c r="X228" s="5"/>
      <c r="Y228" s="5"/>
      <c r="Z228" s="5"/>
      <c r="AB228" s="1"/>
      <c r="AC228" s="1"/>
      <c r="AD228" s="1"/>
      <c r="AE228" s="1"/>
      <c r="AF228" s="1"/>
      <c r="AG228" s="1"/>
      <c r="AH228" s="1"/>
    </row>
    <row r="229" spans="22:34" s="3" customFormat="1" ht="14.25" customHeight="1">
      <c r="V229" s="5"/>
      <c r="W229" s="5"/>
      <c r="X229" s="5"/>
      <c r="Y229" s="5"/>
      <c r="Z229" s="5"/>
      <c r="AB229" s="1"/>
      <c r="AC229" s="1"/>
      <c r="AD229" s="1"/>
      <c r="AE229" s="1"/>
      <c r="AF229" s="1"/>
      <c r="AG229" s="1"/>
      <c r="AH229" s="1"/>
    </row>
    <row r="230" spans="22:34" s="3" customFormat="1" ht="14.25" customHeight="1">
      <c r="V230" s="5"/>
      <c r="W230" s="5"/>
      <c r="X230" s="5"/>
      <c r="Y230" s="5"/>
      <c r="Z230" s="5"/>
      <c r="AB230" s="1"/>
      <c r="AC230" s="1"/>
      <c r="AD230" s="1"/>
      <c r="AE230" s="1"/>
      <c r="AF230" s="1"/>
      <c r="AG230" s="1"/>
      <c r="AH230" s="1"/>
    </row>
    <row r="231" spans="22:34" s="3" customFormat="1" ht="14.25" customHeight="1">
      <c r="V231" s="5"/>
      <c r="W231" s="5"/>
      <c r="X231" s="5"/>
      <c r="Y231" s="5"/>
      <c r="Z231" s="5"/>
      <c r="AB231" s="1"/>
      <c r="AC231" s="1"/>
      <c r="AD231" s="1"/>
      <c r="AE231" s="1"/>
      <c r="AF231" s="1"/>
      <c r="AG231" s="1"/>
      <c r="AH231" s="1"/>
    </row>
    <row r="232" spans="22:34" s="3" customFormat="1" ht="14.25" customHeight="1">
      <c r="V232" s="5"/>
      <c r="W232" s="5"/>
      <c r="X232" s="5"/>
      <c r="Y232" s="5"/>
      <c r="Z232" s="5"/>
      <c r="AB232" s="1"/>
      <c r="AC232" s="1"/>
      <c r="AD232" s="1"/>
      <c r="AE232" s="1"/>
      <c r="AF232" s="1"/>
      <c r="AG232" s="1"/>
      <c r="AH232" s="1"/>
    </row>
    <row r="233" spans="22:34" s="3" customFormat="1" ht="14.25" customHeight="1">
      <c r="V233" s="5"/>
      <c r="W233" s="5"/>
      <c r="X233" s="5"/>
      <c r="Y233" s="5"/>
      <c r="Z233" s="5"/>
      <c r="AB233" s="1"/>
      <c r="AC233" s="1"/>
      <c r="AD233" s="1"/>
      <c r="AE233" s="1"/>
      <c r="AF233" s="1"/>
      <c r="AG233" s="1"/>
      <c r="AH233" s="1"/>
    </row>
    <row r="234" spans="22:34" s="3" customFormat="1" ht="14.25" customHeight="1">
      <c r="V234" s="5"/>
      <c r="W234" s="5"/>
      <c r="X234" s="5"/>
      <c r="Y234" s="5"/>
      <c r="Z234" s="5"/>
      <c r="AB234" s="1"/>
      <c r="AC234" s="1"/>
      <c r="AD234" s="1"/>
      <c r="AE234" s="1"/>
      <c r="AF234" s="1"/>
      <c r="AG234" s="1"/>
      <c r="AH234" s="1"/>
    </row>
    <row r="235" spans="22:34" s="3" customFormat="1" ht="14.25" customHeight="1">
      <c r="V235" s="5"/>
      <c r="W235" s="5"/>
      <c r="X235" s="5"/>
      <c r="Y235" s="5"/>
      <c r="Z235" s="5"/>
      <c r="AB235" s="1"/>
      <c r="AC235" s="1"/>
      <c r="AD235" s="1"/>
      <c r="AE235" s="1"/>
      <c r="AF235" s="1"/>
      <c r="AG235" s="1"/>
      <c r="AH235" s="1"/>
    </row>
    <row r="236" spans="22:34" s="3" customFormat="1" ht="14.25" customHeight="1">
      <c r="V236" s="5"/>
      <c r="W236" s="5"/>
      <c r="X236" s="5"/>
      <c r="Y236" s="5"/>
      <c r="Z236" s="5"/>
      <c r="AB236" s="1"/>
      <c r="AC236" s="1"/>
      <c r="AD236" s="1"/>
      <c r="AE236" s="1"/>
      <c r="AF236" s="1"/>
      <c r="AG236" s="1"/>
      <c r="AH236" s="1"/>
    </row>
    <row r="237" spans="22:34" s="3" customFormat="1" ht="14.25" customHeight="1">
      <c r="V237" s="5"/>
      <c r="W237" s="5"/>
      <c r="X237" s="5"/>
      <c r="Y237" s="5"/>
      <c r="Z237" s="5"/>
      <c r="AB237" s="1"/>
      <c r="AC237" s="1"/>
      <c r="AD237" s="1"/>
      <c r="AE237" s="1"/>
      <c r="AF237" s="1"/>
      <c r="AG237" s="1"/>
      <c r="AH237" s="1"/>
    </row>
    <row r="238" spans="22:34" s="3" customFormat="1" ht="14.25" customHeight="1">
      <c r="V238" s="5"/>
      <c r="W238" s="5"/>
      <c r="X238" s="5"/>
      <c r="Y238" s="5"/>
      <c r="Z238" s="5"/>
      <c r="AB238" s="1"/>
      <c r="AC238" s="1"/>
      <c r="AD238" s="1"/>
      <c r="AE238" s="1"/>
      <c r="AF238" s="1"/>
      <c r="AG238" s="1"/>
      <c r="AH238" s="1"/>
    </row>
    <row r="239" spans="22:34" s="3" customFormat="1" ht="14.25" customHeight="1">
      <c r="V239" s="5"/>
      <c r="W239" s="5"/>
      <c r="X239" s="5"/>
      <c r="Y239" s="5"/>
      <c r="Z239" s="5"/>
      <c r="AB239" s="1"/>
      <c r="AC239" s="1"/>
      <c r="AD239" s="1"/>
      <c r="AE239" s="1"/>
      <c r="AF239" s="1"/>
      <c r="AG239" s="1"/>
      <c r="AH239" s="1"/>
    </row>
    <row r="240" spans="22:34" s="3" customFormat="1" ht="14.25" customHeight="1">
      <c r="V240" s="5"/>
      <c r="W240" s="5"/>
      <c r="X240" s="5"/>
      <c r="Y240" s="5"/>
      <c r="Z240" s="5"/>
      <c r="AB240" s="1"/>
      <c r="AC240" s="1"/>
      <c r="AD240" s="1"/>
      <c r="AE240" s="1"/>
      <c r="AF240" s="1"/>
      <c r="AG240" s="1"/>
      <c r="AH240" s="1"/>
    </row>
    <row r="241" spans="22:34" s="3" customFormat="1" ht="14.25" customHeight="1">
      <c r="V241" s="5"/>
      <c r="W241" s="5"/>
      <c r="X241" s="5"/>
      <c r="Y241" s="5"/>
      <c r="Z241" s="5"/>
      <c r="AB241" s="1"/>
      <c r="AC241" s="1"/>
      <c r="AD241" s="1"/>
      <c r="AE241" s="1"/>
      <c r="AF241" s="1"/>
      <c r="AG241" s="1"/>
      <c r="AH241" s="1"/>
    </row>
    <row r="242" spans="22:34" s="3" customFormat="1" ht="14.25" customHeight="1">
      <c r="V242" s="5"/>
      <c r="W242" s="5"/>
      <c r="X242" s="5"/>
      <c r="Y242" s="5"/>
      <c r="Z242" s="5"/>
      <c r="AB242" s="1"/>
      <c r="AC242" s="1"/>
      <c r="AD242" s="1"/>
      <c r="AE242" s="1"/>
      <c r="AF242" s="1"/>
      <c r="AG242" s="1"/>
      <c r="AH242" s="1"/>
    </row>
    <row r="243" spans="22:34" s="3" customFormat="1" ht="14.25" customHeight="1">
      <c r="V243" s="5"/>
      <c r="W243" s="5"/>
      <c r="X243" s="5"/>
      <c r="Y243" s="5"/>
      <c r="Z243" s="5"/>
      <c r="AB243" s="1"/>
      <c r="AC243" s="1"/>
      <c r="AD243" s="1"/>
      <c r="AE243" s="1"/>
      <c r="AF243" s="1"/>
      <c r="AG243" s="1"/>
      <c r="AH243" s="1"/>
    </row>
    <row r="244" spans="22:34" s="3" customFormat="1" ht="14.25" customHeight="1">
      <c r="V244" s="5"/>
      <c r="W244" s="5"/>
      <c r="X244" s="5"/>
      <c r="Y244" s="5"/>
      <c r="Z244" s="5"/>
      <c r="AB244" s="1"/>
      <c r="AC244" s="1"/>
      <c r="AD244" s="1"/>
      <c r="AE244" s="1"/>
      <c r="AF244" s="1"/>
      <c r="AG244" s="1"/>
      <c r="AH244" s="1"/>
    </row>
    <row r="245" spans="22:34" s="3" customFormat="1" ht="14.25" customHeight="1">
      <c r="V245" s="5"/>
      <c r="W245" s="5"/>
      <c r="X245" s="5"/>
      <c r="Y245" s="5"/>
      <c r="Z245" s="5"/>
      <c r="AB245" s="1"/>
      <c r="AC245" s="1"/>
      <c r="AD245" s="1"/>
      <c r="AE245" s="1"/>
      <c r="AF245" s="1"/>
      <c r="AG245" s="1"/>
      <c r="AH245" s="1"/>
    </row>
    <row r="246" spans="22:34" s="3" customFormat="1" ht="14.25" customHeight="1">
      <c r="V246" s="5"/>
      <c r="W246" s="5"/>
      <c r="X246" s="5"/>
      <c r="Y246" s="5"/>
      <c r="Z246" s="5"/>
      <c r="AB246" s="1"/>
      <c r="AC246" s="1"/>
      <c r="AD246" s="1"/>
      <c r="AE246" s="1"/>
      <c r="AF246" s="1"/>
      <c r="AG246" s="1"/>
      <c r="AH246" s="1"/>
    </row>
    <row r="247" spans="22:34" s="3" customFormat="1" ht="14.25" customHeight="1">
      <c r="V247" s="5"/>
      <c r="W247" s="5"/>
      <c r="X247" s="5"/>
      <c r="Y247" s="5"/>
      <c r="Z247" s="5"/>
      <c r="AB247" s="1"/>
      <c r="AC247" s="1"/>
      <c r="AD247" s="1"/>
      <c r="AE247" s="1"/>
      <c r="AF247" s="1"/>
      <c r="AG247" s="1"/>
      <c r="AH247" s="1"/>
    </row>
    <row r="248" spans="22:34" s="3" customFormat="1" ht="14.25" customHeight="1">
      <c r="V248" s="5"/>
      <c r="W248" s="5"/>
      <c r="X248" s="5"/>
      <c r="Y248" s="5"/>
      <c r="Z248" s="5"/>
      <c r="AB248" s="1"/>
      <c r="AC248" s="1"/>
      <c r="AD248" s="1"/>
      <c r="AE248" s="1"/>
      <c r="AF248" s="1"/>
      <c r="AG248" s="1"/>
      <c r="AH248" s="1"/>
    </row>
    <row r="249" spans="22:34" s="3" customFormat="1" ht="14.25" customHeight="1">
      <c r="V249" s="5"/>
      <c r="W249" s="5"/>
      <c r="X249" s="5"/>
      <c r="Y249" s="5"/>
      <c r="Z249" s="5"/>
      <c r="AB249" s="1"/>
      <c r="AC249" s="1"/>
      <c r="AD249" s="1"/>
      <c r="AE249" s="1"/>
      <c r="AF249" s="1"/>
      <c r="AG249" s="1"/>
      <c r="AH249" s="1"/>
    </row>
    <row r="250" spans="22:34" s="3" customFormat="1" ht="14.25" customHeight="1">
      <c r="V250" s="5"/>
      <c r="W250" s="5"/>
      <c r="X250" s="5"/>
      <c r="Y250" s="5"/>
      <c r="Z250" s="5"/>
      <c r="AB250" s="1"/>
      <c r="AC250" s="1"/>
      <c r="AD250" s="1"/>
      <c r="AE250" s="1"/>
      <c r="AF250" s="1"/>
      <c r="AG250" s="1"/>
      <c r="AH250" s="1"/>
    </row>
    <row r="251" spans="22:34" s="3" customFormat="1" ht="14.25" customHeight="1">
      <c r="V251" s="5"/>
      <c r="W251" s="5"/>
      <c r="X251" s="5"/>
      <c r="Y251" s="5"/>
      <c r="Z251" s="5"/>
      <c r="AB251" s="1"/>
      <c r="AC251" s="1"/>
      <c r="AD251" s="1"/>
      <c r="AE251" s="1"/>
      <c r="AF251" s="1"/>
      <c r="AG251" s="1"/>
      <c r="AH251" s="1"/>
    </row>
    <row r="252" spans="22:34" s="3" customFormat="1" ht="14.25" customHeight="1">
      <c r="V252" s="5"/>
      <c r="W252" s="5"/>
      <c r="X252" s="5"/>
      <c r="Y252" s="5"/>
      <c r="Z252" s="5"/>
      <c r="AB252" s="1"/>
      <c r="AC252" s="1"/>
      <c r="AD252" s="1"/>
      <c r="AE252" s="1"/>
      <c r="AF252" s="1"/>
      <c r="AG252" s="1"/>
      <c r="AH252" s="1"/>
    </row>
    <row r="253" spans="22:34" s="3" customFormat="1" ht="14.25" customHeight="1">
      <c r="V253" s="5"/>
      <c r="W253" s="5"/>
      <c r="X253" s="5"/>
      <c r="Y253" s="5"/>
      <c r="Z253" s="5"/>
      <c r="AB253" s="1"/>
      <c r="AC253" s="1"/>
      <c r="AD253" s="1"/>
      <c r="AE253" s="1"/>
      <c r="AF253" s="1"/>
      <c r="AG253" s="1"/>
      <c r="AH253" s="1"/>
    </row>
    <row r="254" spans="22:34" s="3" customFormat="1" ht="14.25" customHeight="1">
      <c r="V254" s="5"/>
      <c r="W254" s="5"/>
      <c r="X254" s="5"/>
      <c r="Y254" s="5"/>
      <c r="Z254" s="5"/>
      <c r="AB254" s="1"/>
      <c r="AC254" s="1"/>
      <c r="AD254" s="1"/>
      <c r="AE254" s="1"/>
      <c r="AF254" s="1"/>
      <c r="AG254" s="1"/>
      <c r="AH254" s="1"/>
    </row>
    <row r="255" spans="22:34" s="3" customFormat="1" ht="14.25" customHeight="1">
      <c r="V255" s="5"/>
      <c r="W255" s="5"/>
      <c r="X255" s="5"/>
      <c r="Y255" s="5"/>
      <c r="Z255" s="5"/>
      <c r="AB255" s="1"/>
      <c r="AC255" s="1"/>
      <c r="AD255" s="1"/>
      <c r="AE255" s="1"/>
      <c r="AF255" s="1"/>
      <c r="AG255" s="1"/>
      <c r="AH255" s="1"/>
    </row>
    <row r="256" spans="22:34" s="3" customFormat="1" ht="14.25" customHeight="1">
      <c r="V256" s="5"/>
      <c r="W256" s="5"/>
      <c r="X256" s="5"/>
      <c r="Y256" s="5"/>
      <c r="Z256" s="5"/>
      <c r="AB256" s="1"/>
      <c r="AC256" s="1"/>
      <c r="AD256" s="1"/>
      <c r="AE256" s="1"/>
      <c r="AF256" s="1"/>
      <c r="AG256" s="1"/>
      <c r="AH256" s="1"/>
    </row>
    <row r="257" spans="22:34" s="3" customFormat="1" ht="14.25" customHeight="1">
      <c r="V257" s="5"/>
      <c r="W257" s="5"/>
      <c r="X257" s="5"/>
      <c r="Y257" s="5"/>
      <c r="Z257" s="5"/>
      <c r="AB257" s="1"/>
      <c r="AC257" s="1"/>
      <c r="AD257" s="1"/>
      <c r="AE257" s="1"/>
      <c r="AF257" s="1"/>
      <c r="AG257" s="1"/>
      <c r="AH257" s="1"/>
    </row>
    <row r="258" spans="22:34" s="3" customFormat="1" ht="14.25" customHeight="1">
      <c r="V258" s="5"/>
      <c r="W258" s="5"/>
      <c r="X258" s="5"/>
      <c r="Y258" s="5"/>
      <c r="Z258" s="5"/>
      <c r="AB258" s="1"/>
      <c r="AC258" s="1"/>
      <c r="AD258" s="1"/>
      <c r="AE258" s="1"/>
      <c r="AF258" s="1"/>
      <c r="AG258" s="1"/>
      <c r="AH258" s="1"/>
    </row>
    <row r="259" spans="22:34" s="3" customFormat="1" ht="14.25" customHeight="1">
      <c r="V259" s="5"/>
      <c r="W259" s="5"/>
      <c r="X259" s="5"/>
      <c r="Y259" s="5"/>
      <c r="Z259" s="5"/>
      <c r="AB259" s="1"/>
      <c r="AC259" s="1"/>
      <c r="AD259" s="1"/>
      <c r="AE259" s="1"/>
      <c r="AF259" s="1"/>
      <c r="AG259" s="1"/>
      <c r="AH259" s="1"/>
    </row>
    <row r="260" spans="22:34" s="3" customFormat="1" ht="14.25" customHeight="1">
      <c r="V260" s="5"/>
      <c r="W260" s="5"/>
      <c r="X260" s="5"/>
      <c r="Y260" s="5"/>
      <c r="Z260" s="5"/>
      <c r="AB260" s="1"/>
      <c r="AC260" s="1"/>
      <c r="AD260" s="1"/>
      <c r="AE260" s="1"/>
      <c r="AF260" s="1"/>
      <c r="AG260" s="1"/>
      <c r="AH260" s="1"/>
    </row>
    <row r="261" spans="22:34" s="3" customFormat="1" ht="14.25" customHeight="1">
      <c r="V261" s="5"/>
      <c r="W261" s="5"/>
      <c r="X261" s="5"/>
      <c r="Y261" s="5"/>
      <c r="Z261" s="5"/>
      <c r="AB261" s="1"/>
      <c r="AC261" s="1"/>
      <c r="AD261" s="1"/>
      <c r="AE261" s="1"/>
      <c r="AF261" s="1"/>
      <c r="AG261" s="1"/>
      <c r="AH261" s="1"/>
    </row>
    <row r="262" spans="22:34" s="3" customFormat="1" ht="14.25" customHeight="1">
      <c r="V262" s="5"/>
      <c r="W262" s="5"/>
      <c r="X262" s="5"/>
      <c r="Y262" s="5"/>
      <c r="Z262" s="5"/>
      <c r="AB262" s="1"/>
      <c r="AC262" s="1"/>
      <c r="AD262" s="1"/>
      <c r="AE262" s="1"/>
      <c r="AF262" s="1"/>
      <c r="AG262" s="1"/>
      <c r="AH262" s="1"/>
    </row>
    <row r="263" spans="22:34" s="3" customFormat="1" ht="14.25" customHeight="1">
      <c r="V263" s="5"/>
      <c r="W263" s="5"/>
      <c r="X263" s="5"/>
      <c r="Y263" s="5"/>
      <c r="Z263" s="5"/>
      <c r="AB263" s="1"/>
      <c r="AC263" s="1"/>
      <c r="AD263" s="1"/>
      <c r="AE263" s="1"/>
      <c r="AF263" s="1"/>
      <c r="AG263" s="1"/>
      <c r="AH263" s="1"/>
    </row>
    <row r="264" spans="22:34" s="3" customFormat="1" ht="14.25" customHeight="1">
      <c r="V264" s="5"/>
      <c r="W264" s="5"/>
      <c r="X264" s="5"/>
      <c r="Y264" s="5"/>
      <c r="Z264" s="5"/>
      <c r="AB264" s="1"/>
      <c r="AC264" s="1"/>
      <c r="AD264" s="1"/>
      <c r="AE264" s="1"/>
      <c r="AF264" s="1"/>
      <c r="AG264" s="1"/>
      <c r="AH264" s="1"/>
    </row>
    <row r="265" spans="22:34" s="3" customFormat="1" ht="14.25" customHeight="1">
      <c r="V265" s="5"/>
      <c r="W265" s="5"/>
      <c r="X265" s="5"/>
      <c r="Y265" s="5"/>
      <c r="Z265" s="5"/>
      <c r="AB265" s="1"/>
      <c r="AC265" s="1"/>
      <c r="AD265" s="1"/>
      <c r="AE265" s="1"/>
      <c r="AF265" s="1"/>
      <c r="AG265" s="1"/>
      <c r="AH265" s="1"/>
    </row>
    <row r="266" spans="22:34" s="3" customFormat="1" ht="14.25" customHeight="1">
      <c r="V266" s="5"/>
      <c r="W266" s="5"/>
      <c r="X266" s="5"/>
      <c r="Y266" s="5"/>
      <c r="Z266" s="5"/>
      <c r="AB266" s="1"/>
      <c r="AC266" s="1"/>
      <c r="AD266" s="1"/>
      <c r="AE266" s="1"/>
      <c r="AF266" s="1"/>
      <c r="AG266" s="1"/>
      <c r="AH266" s="1"/>
    </row>
    <row r="267" spans="22:34" s="3" customFormat="1" ht="14.25" customHeight="1">
      <c r="V267" s="5"/>
      <c r="W267" s="5"/>
      <c r="X267" s="5"/>
      <c r="Y267" s="5"/>
      <c r="Z267" s="5"/>
      <c r="AB267" s="1"/>
      <c r="AC267" s="1"/>
      <c r="AD267" s="1"/>
      <c r="AE267" s="1"/>
      <c r="AF267" s="1"/>
      <c r="AG267" s="1"/>
      <c r="AH267" s="1"/>
    </row>
    <row r="268" spans="22:34" s="3" customFormat="1" ht="14.25" customHeight="1">
      <c r="V268" s="5"/>
      <c r="W268" s="5"/>
      <c r="X268" s="5"/>
      <c r="Y268" s="5"/>
      <c r="Z268" s="5"/>
      <c r="AB268" s="1"/>
      <c r="AC268" s="1"/>
      <c r="AD268" s="1"/>
      <c r="AE268" s="1"/>
      <c r="AF268" s="1"/>
      <c r="AG268" s="1"/>
      <c r="AH268" s="1"/>
    </row>
    <row r="269" spans="22:34" s="3" customFormat="1" ht="14.25" customHeight="1">
      <c r="V269" s="5"/>
      <c r="W269" s="5"/>
      <c r="X269" s="5"/>
      <c r="Y269" s="5"/>
      <c r="Z269" s="5"/>
      <c r="AB269" s="1"/>
      <c r="AC269" s="1"/>
      <c r="AD269" s="1"/>
      <c r="AE269" s="1"/>
      <c r="AF269" s="1"/>
      <c r="AG269" s="1"/>
      <c r="AH269" s="1"/>
    </row>
    <row r="270" spans="22:34" s="3" customFormat="1" ht="14.25" customHeight="1">
      <c r="V270" s="5"/>
      <c r="W270" s="5"/>
      <c r="X270" s="5"/>
      <c r="Y270" s="5"/>
      <c r="Z270" s="5"/>
      <c r="AB270" s="1"/>
      <c r="AC270" s="1"/>
      <c r="AD270" s="1"/>
      <c r="AE270" s="1"/>
      <c r="AF270" s="1"/>
      <c r="AG270" s="1"/>
      <c r="AH270" s="1"/>
    </row>
    <row r="271" spans="22:34" s="3" customFormat="1" ht="14.25" customHeight="1">
      <c r="V271" s="5"/>
      <c r="W271" s="5"/>
      <c r="X271" s="5"/>
      <c r="Y271" s="5"/>
      <c r="Z271" s="5"/>
      <c r="AB271" s="1"/>
      <c r="AC271" s="1"/>
      <c r="AD271" s="1"/>
      <c r="AE271" s="1"/>
      <c r="AF271" s="1"/>
      <c r="AG271" s="1"/>
      <c r="AH271" s="1"/>
    </row>
    <row r="272" spans="22:34" s="3" customFormat="1" ht="14.25" customHeight="1">
      <c r="V272" s="5"/>
      <c r="W272" s="5"/>
      <c r="X272" s="5"/>
      <c r="Y272" s="5"/>
      <c r="Z272" s="5"/>
      <c r="AB272" s="1"/>
      <c r="AC272" s="1"/>
      <c r="AD272" s="1"/>
      <c r="AE272" s="1"/>
      <c r="AF272" s="1"/>
      <c r="AG272" s="1"/>
      <c r="AH272" s="1"/>
    </row>
    <row r="273" spans="22:34" s="3" customFormat="1" ht="14.25" customHeight="1">
      <c r="V273" s="5"/>
      <c r="W273" s="5"/>
      <c r="X273" s="5"/>
      <c r="Y273" s="5"/>
      <c r="Z273" s="5"/>
      <c r="AB273" s="1"/>
      <c r="AC273" s="1"/>
      <c r="AD273" s="1"/>
      <c r="AE273" s="1"/>
      <c r="AF273" s="1"/>
      <c r="AG273" s="1"/>
      <c r="AH273" s="1"/>
    </row>
    <row r="274" spans="22:34" s="3" customFormat="1" ht="14.25" customHeight="1">
      <c r="V274" s="5"/>
      <c r="W274" s="5"/>
      <c r="X274" s="5"/>
      <c r="Y274" s="5"/>
      <c r="Z274" s="5"/>
      <c r="AB274" s="1"/>
      <c r="AC274" s="1"/>
      <c r="AD274" s="1"/>
      <c r="AE274" s="1"/>
      <c r="AF274" s="1"/>
      <c r="AG274" s="1"/>
      <c r="AH274" s="1"/>
    </row>
    <row r="275" spans="22:34" s="3" customFormat="1" ht="14.25" customHeight="1">
      <c r="V275" s="5"/>
      <c r="W275" s="5"/>
      <c r="X275" s="5"/>
      <c r="Y275" s="5"/>
      <c r="Z275" s="5"/>
      <c r="AB275" s="1"/>
      <c r="AC275" s="1"/>
      <c r="AD275" s="1"/>
      <c r="AE275" s="1"/>
      <c r="AF275" s="1"/>
      <c r="AG275" s="1"/>
      <c r="AH275" s="1"/>
    </row>
    <row r="276" spans="22:34" s="3" customFormat="1" ht="14.25" customHeight="1">
      <c r="V276" s="5"/>
      <c r="W276" s="5"/>
      <c r="X276" s="5"/>
      <c r="Y276" s="5"/>
      <c r="Z276" s="5"/>
      <c r="AB276" s="1"/>
      <c r="AC276" s="1"/>
      <c r="AD276" s="1"/>
      <c r="AE276" s="1"/>
      <c r="AF276" s="1"/>
      <c r="AG276" s="1"/>
      <c r="AH276" s="1"/>
    </row>
  </sheetData>
  <dataValidations count="11">
    <dataValidation type="list" allowBlank="1" showInputMessage="1" showErrorMessage="1" sqref="N13:N21" xr:uid="{00000000-0002-0000-0000-000000000000}">
      <formula1>$N$11:$N$12</formula1>
    </dataValidation>
    <dataValidation type="list" allowBlank="1" showInputMessage="1" showErrorMessage="1" sqref="P13:P21" xr:uid="{00000000-0002-0000-0000-000001000000}">
      <formula1>$P$6:$P$12</formula1>
    </dataValidation>
    <dataValidation type="list" allowBlank="1" showInputMessage="1" showErrorMessage="1" sqref="X13:X21" xr:uid="{00000000-0002-0000-0000-000002000000}">
      <formula1>$X$11:$X$12</formula1>
    </dataValidation>
    <dataValidation type="list" allowBlank="1" showInputMessage="1" showErrorMessage="1" sqref="AA13:AA21 Z13:Z21" xr:uid="{00000000-0002-0000-0000-000003000000}">
      <formula1>$Z$11:$Z$12</formula1>
    </dataValidation>
    <dataValidation type="list" allowBlank="1" showInputMessage="1" showErrorMessage="1" sqref="Y13:Y21" xr:uid="{00000000-0002-0000-0000-000004000000}">
      <formula1>$Y$11:$Y$12</formula1>
    </dataValidation>
    <dataValidation type="list" allowBlank="1" showInputMessage="1" showErrorMessage="1" sqref="V13:V21" xr:uid="{00000000-0002-0000-0000-000005000000}">
      <formula1>$V$11:$V$12</formula1>
    </dataValidation>
    <dataValidation type="list" allowBlank="1" showInputMessage="1" showErrorMessage="1" sqref="K13:K21" xr:uid="{00000000-0002-0000-0000-000006000000}">
      <formula1>$K$9:$K$12</formula1>
    </dataValidation>
    <dataValidation type="whole" operator="equal" allowBlank="1" showInputMessage="1" showErrorMessage="1" error="only 6 digits" sqref="H22" xr:uid="{00000000-0002-0000-0000-000007000000}">
      <formula1>6</formula1>
    </dataValidation>
    <dataValidation type="textLength" operator="equal" allowBlank="1" showInputMessage="1" showErrorMessage="1" error="It is only 7 digits" sqref="I13:I21" xr:uid="{00000000-0002-0000-0000-000008000000}">
      <formula1>7</formula1>
    </dataValidation>
    <dataValidation type="textLength" operator="equal" allowBlank="1" showInputMessage="1" showErrorMessage="1" error="It is 6 digits only" sqref="H13:H21" xr:uid="{00000000-0002-0000-0000-000009000000}">
      <formula1>6</formula1>
    </dataValidation>
    <dataValidation type="textLength" operator="equal" allowBlank="1" showInputMessage="1" showErrorMessage="1" error="Form: 00.HHH.0000.0000" sqref="G13:G21" xr:uid="{00000000-0002-0000-0000-00000A000000}">
      <formula1>16</formula1>
    </dataValidation>
  </dataValidations>
  <pageMargins left="0.25" right="0.25" top="0.75" bottom="0.75" header="0.3" footer="0.3"/>
  <pageSetup paperSize="9" scale="7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 tint="0.39997558519241921"/>
  </sheetPr>
  <dimension ref="A1:AK14"/>
  <sheetViews>
    <sheetView topLeftCell="Y1" zoomScale="70" zoomScaleNormal="70" workbookViewId="0">
      <selection activeCell="AE21" sqref="AE21"/>
    </sheetView>
  </sheetViews>
  <sheetFormatPr defaultColWidth="8.85546875" defaultRowHeight="26.1" customHeight="1"/>
  <cols>
    <col min="1" max="1" width="6.140625" style="5" customWidth="1"/>
    <col min="2" max="2" width="9.28515625" style="5" bestFit="1" customWidth="1"/>
    <col min="3" max="3" width="8.7109375" style="5" bestFit="1" customWidth="1"/>
    <col min="4" max="4" width="11.28515625" style="5" bestFit="1" customWidth="1"/>
    <col min="5" max="5" width="14.28515625" style="5" bestFit="1" customWidth="1"/>
    <col min="6" max="6" width="18" style="5" customWidth="1"/>
    <col min="7" max="7" width="21.140625" style="5" bestFit="1" customWidth="1"/>
    <col min="8" max="8" width="22.85546875" style="5" bestFit="1" customWidth="1"/>
    <col min="9" max="9" width="10.85546875" style="5" customWidth="1"/>
    <col min="10" max="10" width="11.28515625" style="5" customWidth="1"/>
    <col min="11" max="11" width="22.140625" style="5" bestFit="1" customWidth="1"/>
    <col min="12" max="12" width="15.5703125" style="5" bestFit="1" customWidth="1"/>
    <col min="13" max="13" width="18.28515625" style="5" bestFit="1" customWidth="1"/>
    <col min="14" max="14" width="19.7109375" style="5" customWidth="1"/>
    <col min="15" max="15" width="21.85546875" style="5" bestFit="1" customWidth="1"/>
    <col min="16" max="16" width="19.7109375" style="5" bestFit="1" customWidth="1"/>
    <col min="17" max="17" width="18.5703125" style="5" customWidth="1"/>
    <col min="18" max="18" width="17.28515625" style="5" customWidth="1"/>
    <col min="19" max="19" width="31.28515625" style="5" customWidth="1"/>
    <col min="20" max="20" width="31.42578125" style="5" bestFit="1" customWidth="1"/>
    <col min="21" max="21" width="29.28515625" style="5" customWidth="1"/>
    <col min="22" max="22" width="27.5703125" style="5" customWidth="1"/>
    <col min="23" max="23" width="24.5703125" style="5" bestFit="1" customWidth="1"/>
    <col min="24" max="24" width="28.7109375" style="5" bestFit="1" customWidth="1"/>
    <col min="25" max="25" width="14.28515625" style="5" customWidth="1"/>
    <col min="26" max="26" width="30.7109375" style="5" bestFit="1" customWidth="1"/>
    <col min="27" max="27" width="31.5703125" style="5" bestFit="1" customWidth="1"/>
    <col min="28" max="28" width="24.7109375" style="5" bestFit="1" customWidth="1"/>
    <col min="29" max="29" width="32.85546875" style="5" customWidth="1"/>
    <col min="30" max="30" width="12.5703125" style="1" customWidth="1"/>
    <col min="31" max="31" width="17.140625" style="1" customWidth="1"/>
    <col min="32" max="32" width="18.42578125" style="1" customWidth="1"/>
    <col min="33" max="33" width="12.28515625" style="1" bestFit="1" customWidth="1"/>
    <col min="34" max="34" width="12.5703125" style="1" bestFit="1" customWidth="1"/>
    <col min="35" max="35" width="12.7109375" style="1" customWidth="1"/>
    <col min="36" max="36" width="24.28515625" style="1" bestFit="1" customWidth="1"/>
    <col min="37" max="37" width="28.42578125" style="1" bestFit="1" customWidth="1"/>
    <col min="38" max="16384" width="8.85546875" style="1"/>
  </cols>
  <sheetData>
    <row r="1" spans="1:37" ht="26.1" customHeight="1">
      <c r="A1" s="62" t="s">
        <v>852</v>
      </c>
      <c r="B1" s="62" t="s">
        <v>853</v>
      </c>
      <c r="C1" s="62" t="s">
        <v>854</v>
      </c>
      <c r="D1" s="62" t="s">
        <v>855</v>
      </c>
      <c r="E1" s="62" t="s">
        <v>856</v>
      </c>
      <c r="F1" s="62" t="s">
        <v>857</v>
      </c>
      <c r="G1" s="62" t="s">
        <v>858</v>
      </c>
      <c r="H1" s="62" t="s">
        <v>859</v>
      </c>
      <c r="I1" s="62" t="s">
        <v>860</v>
      </c>
      <c r="J1" s="62" t="s">
        <v>861</v>
      </c>
      <c r="K1" s="62" t="s">
        <v>862</v>
      </c>
      <c r="L1" s="62" t="s">
        <v>863</v>
      </c>
      <c r="M1" s="62" t="s">
        <v>864</v>
      </c>
      <c r="N1" s="62" t="s">
        <v>865</v>
      </c>
      <c r="O1" s="62" t="s">
        <v>866</v>
      </c>
      <c r="P1" s="62" t="s">
        <v>867</v>
      </c>
      <c r="Q1" s="62" t="s">
        <v>868</v>
      </c>
      <c r="R1" s="62" t="s">
        <v>869</v>
      </c>
      <c r="S1" s="62" t="s">
        <v>870</v>
      </c>
      <c r="T1" s="62" t="s">
        <v>871</v>
      </c>
      <c r="U1" s="62" t="s">
        <v>872</v>
      </c>
      <c r="V1" s="62" t="s">
        <v>873</v>
      </c>
      <c r="W1" s="62" t="s">
        <v>874</v>
      </c>
      <c r="X1" s="62" t="s">
        <v>875</v>
      </c>
      <c r="Y1" s="62" t="s">
        <v>876</v>
      </c>
      <c r="Z1" s="62" t="s">
        <v>877</v>
      </c>
      <c r="AA1" s="62" t="s">
        <v>878</v>
      </c>
      <c r="AB1" s="62" t="s">
        <v>879</v>
      </c>
      <c r="AC1" s="62" t="s">
        <v>880</v>
      </c>
      <c r="AD1" s="62" t="s">
        <v>881</v>
      </c>
      <c r="AE1" s="62" t="s">
        <v>883</v>
      </c>
      <c r="AF1" s="62" t="s">
        <v>884</v>
      </c>
      <c r="AG1" s="62" t="s">
        <v>885</v>
      </c>
      <c r="AH1" s="62" t="s">
        <v>886</v>
      </c>
      <c r="AI1" s="62" t="s">
        <v>887</v>
      </c>
      <c r="AJ1" s="62" t="s">
        <v>888</v>
      </c>
      <c r="AK1" s="62" t="s">
        <v>889</v>
      </c>
    </row>
    <row r="2" spans="1:37" ht="37.15" customHeight="1">
      <c r="A2" s="35" t="s">
        <v>764</v>
      </c>
      <c r="B2" s="35" t="s">
        <v>761</v>
      </c>
      <c r="C2" s="35" t="s">
        <v>765</v>
      </c>
      <c r="D2" s="35" t="s">
        <v>762</v>
      </c>
      <c r="E2" s="35" t="s">
        <v>766</v>
      </c>
      <c r="F2" s="35" t="s">
        <v>789</v>
      </c>
      <c r="G2" s="41" t="s">
        <v>895</v>
      </c>
      <c r="H2" s="35" t="s">
        <v>767</v>
      </c>
      <c r="I2" s="35" t="s">
        <v>768</v>
      </c>
      <c r="J2" s="35" t="s">
        <v>769</v>
      </c>
      <c r="K2" s="35" t="s">
        <v>770</v>
      </c>
      <c r="L2" s="35" t="s">
        <v>771</v>
      </c>
      <c r="M2" s="35" t="s">
        <v>906</v>
      </c>
      <c r="N2" s="35" t="s">
        <v>772</v>
      </c>
      <c r="O2" s="35" t="s">
        <v>773</v>
      </c>
      <c r="P2" s="35" t="s">
        <v>801</v>
      </c>
      <c r="Q2" s="35" t="s">
        <v>790</v>
      </c>
      <c r="R2" s="35"/>
      <c r="S2" s="35" t="s">
        <v>844</v>
      </c>
      <c r="T2" s="35" t="s">
        <v>838</v>
      </c>
      <c r="U2" s="35" t="s">
        <v>837</v>
      </c>
      <c r="V2" s="35" t="s">
        <v>791</v>
      </c>
      <c r="W2" s="35" t="s">
        <v>792</v>
      </c>
      <c r="X2" s="35" t="s">
        <v>803</v>
      </c>
      <c r="Y2" s="35"/>
      <c r="Z2" s="35" t="s">
        <v>793</v>
      </c>
      <c r="AA2" s="43" t="s">
        <v>796</v>
      </c>
      <c r="AB2" s="35" t="s">
        <v>794</v>
      </c>
      <c r="AC2" s="35" t="s">
        <v>795</v>
      </c>
      <c r="AD2" s="41" t="s">
        <v>908</v>
      </c>
      <c r="AE2" s="35" t="s">
        <v>782</v>
      </c>
      <c r="AF2" s="35" t="s">
        <v>783</v>
      </c>
      <c r="AG2" s="35" t="s">
        <v>784</v>
      </c>
      <c r="AH2" s="35" t="s">
        <v>785</v>
      </c>
      <c r="AI2" s="35" t="s">
        <v>786</v>
      </c>
      <c r="AJ2" s="35" t="s">
        <v>787</v>
      </c>
      <c r="AK2" s="35" t="s">
        <v>788</v>
      </c>
    </row>
    <row r="3" spans="1:37" ht="37.15" customHeight="1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275" t="s">
        <v>897</v>
      </c>
      <c r="H3" s="36" t="s">
        <v>34</v>
      </c>
      <c r="I3" s="37" t="s">
        <v>768</v>
      </c>
      <c r="J3" s="35" t="s">
        <v>769</v>
      </c>
      <c r="K3" s="36" t="s">
        <v>9</v>
      </c>
      <c r="L3" s="36" t="s">
        <v>114</v>
      </c>
      <c r="M3" s="36" t="s">
        <v>907</v>
      </c>
      <c r="N3" s="36" t="s">
        <v>819</v>
      </c>
      <c r="O3" s="34" t="s">
        <v>46</v>
      </c>
      <c r="P3" s="36" t="s">
        <v>27</v>
      </c>
      <c r="Q3" s="34" t="s">
        <v>828</v>
      </c>
      <c r="R3" s="36"/>
      <c r="S3" s="34" t="s">
        <v>28</v>
      </c>
      <c r="T3" s="34" t="s">
        <v>29</v>
      </c>
      <c r="U3" s="38" t="s">
        <v>30</v>
      </c>
      <c r="V3" s="38" t="s">
        <v>109</v>
      </c>
      <c r="W3" s="38" t="s">
        <v>31</v>
      </c>
      <c r="X3" s="38" t="s">
        <v>820</v>
      </c>
      <c r="Y3" s="34"/>
      <c r="Z3" s="34" t="s">
        <v>131</v>
      </c>
      <c r="AA3" s="34" t="s">
        <v>77</v>
      </c>
      <c r="AB3" s="34" t="s">
        <v>8</v>
      </c>
      <c r="AC3" s="34" t="s">
        <v>829</v>
      </c>
      <c r="AD3" s="278" t="s">
        <v>909</v>
      </c>
      <c r="AE3" s="34" t="s">
        <v>92</v>
      </c>
      <c r="AF3" s="34" t="s">
        <v>89</v>
      </c>
      <c r="AG3" s="34" t="s">
        <v>90</v>
      </c>
      <c r="AH3" s="34" t="s">
        <v>91</v>
      </c>
      <c r="AI3" s="34" t="s">
        <v>93</v>
      </c>
      <c r="AJ3" s="34" t="s">
        <v>94</v>
      </c>
      <c r="AK3" s="34" t="s">
        <v>95</v>
      </c>
    </row>
    <row r="4" spans="1:37" ht="33" customHeight="1">
      <c r="A4" s="221"/>
      <c r="B4" s="221"/>
      <c r="C4" s="221"/>
      <c r="D4" s="221"/>
      <c r="E4" s="221"/>
      <c r="F4" s="221"/>
      <c r="G4" s="221"/>
      <c r="H4" s="221"/>
      <c r="I4" s="52"/>
      <c r="J4" s="52"/>
      <c r="K4" s="221"/>
      <c r="L4" s="52"/>
      <c r="M4" s="52"/>
      <c r="N4" s="219" t="s">
        <v>842</v>
      </c>
      <c r="O4" s="52"/>
      <c r="P4" s="52"/>
      <c r="Q4" s="52"/>
      <c r="R4" s="52"/>
      <c r="S4" s="221"/>
      <c r="T4" s="221"/>
      <c r="U4" s="221"/>
      <c r="V4" s="52"/>
      <c r="W4" s="221"/>
      <c r="X4" s="52"/>
      <c r="Y4" s="52"/>
      <c r="Z4" s="221"/>
      <c r="AA4" s="221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7" ht="26.1" customHeight="1">
      <c r="A5" s="135" t="s">
        <v>0</v>
      </c>
      <c r="B5" s="135" t="s">
        <v>1</v>
      </c>
      <c r="C5" s="135" t="s">
        <v>2</v>
      </c>
      <c r="D5" s="135" t="s">
        <v>3</v>
      </c>
      <c r="E5" s="135" t="s">
        <v>4</v>
      </c>
      <c r="F5" s="135" t="s">
        <v>5</v>
      </c>
      <c r="G5" s="74" t="s">
        <v>897</v>
      </c>
      <c r="H5" s="134" t="s">
        <v>26</v>
      </c>
      <c r="I5" s="136" t="s">
        <v>7</v>
      </c>
      <c r="J5" s="136" t="s">
        <v>7</v>
      </c>
      <c r="K5" s="134" t="s">
        <v>9</v>
      </c>
      <c r="L5" s="80" t="s">
        <v>66</v>
      </c>
      <c r="M5" s="133"/>
      <c r="N5" s="134" t="s">
        <v>11</v>
      </c>
      <c r="O5" s="133" t="s">
        <v>46</v>
      </c>
      <c r="P5" s="134" t="s">
        <v>27</v>
      </c>
      <c r="Q5" s="79" t="s">
        <v>69</v>
      </c>
      <c r="R5" s="228"/>
      <c r="S5" s="135" t="s">
        <v>28</v>
      </c>
      <c r="T5" s="135" t="s">
        <v>29</v>
      </c>
      <c r="U5" s="134" t="s">
        <v>30</v>
      </c>
      <c r="V5" s="222" t="s">
        <v>78</v>
      </c>
      <c r="W5" s="134" t="s">
        <v>31</v>
      </c>
      <c r="X5" s="222" t="s">
        <v>74</v>
      </c>
      <c r="Y5" s="222"/>
      <c r="Z5" s="135" t="s">
        <v>131</v>
      </c>
      <c r="AA5" s="134" t="s">
        <v>77</v>
      </c>
      <c r="AB5" s="80" t="s">
        <v>8</v>
      </c>
      <c r="AC5" s="133" t="s">
        <v>75</v>
      </c>
      <c r="AD5" s="133"/>
      <c r="AE5" s="134" t="s">
        <v>13</v>
      </c>
      <c r="AF5" s="233"/>
      <c r="AG5" s="233"/>
      <c r="AH5" s="233"/>
      <c r="AI5" s="233"/>
      <c r="AJ5" s="233"/>
      <c r="AK5" s="233"/>
    </row>
    <row r="6" spans="1:37" ht="24.95" customHeight="1">
      <c r="A6" s="84"/>
      <c r="B6" s="84"/>
      <c r="C6" s="84"/>
      <c r="D6" s="84"/>
      <c r="E6" s="84"/>
      <c r="F6" s="84"/>
      <c r="G6" s="84"/>
      <c r="H6" s="84"/>
      <c r="I6" s="134" t="s">
        <v>19</v>
      </c>
      <c r="J6" s="222" t="s">
        <v>20</v>
      </c>
      <c r="K6" s="139"/>
      <c r="L6" s="224" t="s">
        <v>67</v>
      </c>
      <c r="M6" s="226"/>
      <c r="N6" s="134"/>
      <c r="O6" s="228"/>
      <c r="P6" s="134"/>
      <c r="Q6" s="229" t="s">
        <v>70</v>
      </c>
      <c r="R6" s="227"/>
      <c r="S6" s="84"/>
      <c r="T6" s="84"/>
      <c r="U6" s="139"/>
      <c r="V6" s="220"/>
      <c r="W6" s="139"/>
      <c r="X6" s="220"/>
      <c r="Y6" s="220"/>
      <c r="Z6" s="84"/>
      <c r="AA6" s="139"/>
      <c r="AB6" s="80"/>
      <c r="AC6" s="133"/>
      <c r="AD6" s="79"/>
      <c r="AE6" s="135" t="s">
        <v>62</v>
      </c>
      <c r="AF6" s="134" t="s">
        <v>21</v>
      </c>
      <c r="AG6" s="222" t="s">
        <v>5</v>
      </c>
      <c r="AH6" s="135" t="s">
        <v>22</v>
      </c>
      <c r="AI6" s="135" t="s">
        <v>23</v>
      </c>
      <c r="AJ6" s="135" t="s">
        <v>24</v>
      </c>
      <c r="AK6" s="134" t="s">
        <v>32</v>
      </c>
    </row>
    <row r="7" spans="1:37" ht="24.95" customHeight="1">
      <c r="A7" s="84"/>
      <c r="B7" s="84"/>
      <c r="C7" s="84"/>
      <c r="D7" s="84"/>
      <c r="E7" s="84"/>
      <c r="F7" s="84"/>
      <c r="G7" s="84"/>
      <c r="H7" s="84"/>
      <c r="I7" s="139"/>
      <c r="J7" s="220"/>
      <c r="K7" s="139"/>
      <c r="L7" s="225" t="s">
        <v>68</v>
      </c>
      <c r="M7" s="227"/>
      <c r="N7" s="139"/>
      <c r="O7" s="228"/>
      <c r="P7" s="139"/>
      <c r="Q7" s="229" t="s">
        <v>71</v>
      </c>
      <c r="R7" s="227"/>
      <c r="S7" s="84"/>
      <c r="T7" s="84"/>
      <c r="U7" s="139"/>
      <c r="V7" s="223"/>
      <c r="W7" s="139"/>
      <c r="X7" s="223"/>
      <c r="Y7" s="223"/>
      <c r="Z7" s="84"/>
      <c r="AA7" s="139"/>
      <c r="AB7" s="80"/>
      <c r="AC7" s="133"/>
      <c r="AD7" s="79"/>
      <c r="AE7" s="84"/>
      <c r="AF7" s="139"/>
      <c r="AG7" s="220"/>
      <c r="AH7" s="84"/>
      <c r="AI7" s="84"/>
      <c r="AJ7" s="84"/>
      <c r="AK7" s="139"/>
    </row>
    <row r="8" spans="1:37" ht="24.95" customHeight="1">
      <c r="A8" s="84"/>
      <c r="B8" s="84"/>
      <c r="C8" s="84"/>
      <c r="D8" s="84"/>
      <c r="E8" s="84"/>
      <c r="F8" s="84"/>
      <c r="G8" s="84"/>
      <c r="H8" s="84"/>
      <c r="I8" s="139"/>
      <c r="J8" s="220"/>
      <c r="K8" s="139"/>
      <c r="L8" s="225" t="s">
        <v>130</v>
      </c>
      <c r="M8" s="227"/>
      <c r="N8" s="139"/>
      <c r="O8" s="229" t="s">
        <v>42</v>
      </c>
      <c r="P8" s="139"/>
      <c r="Q8" s="229" t="s">
        <v>72</v>
      </c>
      <c r="R8" s="227"/>
      <c r="S8" s="84"/>
      <c r="T8" s="84"/>
      <c r="U8" s="139"/>
      <c r="V8" s="230" t="s">
        <v>79</v>
      </c>
      <c r="W8" s="139"/>
      <c r="X8" s="231" t="s">
        <v>55</v>
      </c>
      <c r="Y8" s="231"/>
      <c r="Z8" s="84"/>
      <c r="AA8" s="139"/>
      <c r="AB8" s="232" t="s">
        <v>65</v>
      </c>
      <c r="AC8" s="141" t="s">
        <v>76</v>
      </c>
      <c r="AD8" s="231"/>
      <c r="AE8" s="84"/>
      <c r="AF8" s="139"/>
      <c r="AG8" s="220"/>
      <c r="AH8" s="84"/>
      <c r="AI8" s="84"/>
      <c r="AJ8" s="84"/>
      <c r="AK8" s="139"/>
    </row>
    <row r="9" spans="1:37" ht="24.95" customHeight="1">
      <c r="A9" s="97"/>
      <c r="B9" s="97"/>
      <c r="C9" s="97"/>
      <c r="D9" s="97"/>
      <c r="E9" s="97"/>
      <c r="F9" s="97"/>
      <c r="G9" s="97"/>
      <c r="H9" s="97"/>
      <c r="I9" s="140"/>
      <c r="J9" s="223"/>
      <c r="K9" s="140"/>
      <c r="L9" s="225" t="s">
        <v>129</v>
      </c>
      <c r="M9" s="227"/>
      <c r="N9" s="140"/>
      <c r="O9" s="229" t="s">
        <v>43</v>
      </c>
      <c r="P9" s="140"/>
      <c r="Q9" s="229" t="s">
        <v>73</v>
      </c>
      <c r="R9" s="227"/>
      <c r="S9" s="97"/>
      <c r="T9" s="97"/>
      <c r="U9" s="140"/>
      <c r="V9" s="230" t="s">
        <v>80</v>
      </c>
      <c r="W9" s="140"/>
      <c r="X9" s="231" t="s">
        <v>56</v>
      </c>
      <c r="Y9" s="231"/>
      <c r="Z9" s="97"/>
      <c r="AA9" s="140"/>
      <c r="AB9" s="232" t="s">
        <v>63</v>
      </c>
      <c r="AC9" s="141" t="s">
        <v>81</v>
      </c>
      <c r="AD9" s="231"/>
      <c r="AE9" s="97"/>
      <c r="AF9" s="140"/>
      <c r="AG9" s="223"/>
      <c r="AH9" s="97"/>
      <c r="AI9" s="97"/>
      <c r="AJ9" s="97"/>
      <c r="AK9" s="140"/>
    </row>
    <row r="10" spans="1:37" ht="26.1" customHeight="1">
      <c r="A10" s="26">
        <v>1</v>
      </c>
      <c r="B10" s="27" t="s">
        <v>141</v>
      </c>
      <c r="C10" s="27" t="s">
        <v>142</v>
      </c>
      <c r="D10" s="27" t="s">
        <v>143</v>
      </c>
      <c r="E10" s="27" t="s">
        <v>143</v>
      </c>
      <c r="F10" s="26"/>
      <c r="G10" s="322" t="s">
        <v>900</v>
      </c>
      <c r="H10" s="322"/>
      <c r="I10" s="323">
        <v>535655</v>
      </c>
      <c r="J10" s="323">
        <v>1258789</v>
      </c>
      <c r="K10" s="324">
        <v>42736</v>
      </c>
      <c r="L10" s="26" t="s">
        <v>67</v>
      </c>
      <c r="M10" s="26"/>
      <c r="N10" s="26" t="s">
        <v>145</v>
      </c>
      <c r="O10" s="26" t="s">
        <v>42</v>
      </c>
      <c r="P10" s="26" t="s">
        <v>144</v>
      </c>
      <c r="Q10" s="26" t="s">
        <v>70</v>
      </c>
      <c r="R10" s="26"/>
      <c r="S10" s="327">
        <v>20</v>
      </c>
      <c r="T10" s="327">
        <v>30</v>
      </c>
      <c r="U10" s="327">
        <v>10</v>
      </c>
      <c r="V10" s="26" t="s">
        <v>79</v>
      </c>
      <c r="W10" s="297">
        <v>370</v>
      </c>
      <c r="X10" s="28" t="s">
        <v>55</v>
      </c>
      <c r="Y10" s="11"/>
      <c r="Z10" s="329">
        <v>4000</v>
      </c>
      <c r="AA10" s="329">
        <v>1</v>
      </c>
      <c r="AB10" s="18" t="s">
        <v>63</v>
      </c>
      <c r="AC10" s="18" t="s">
        <v>76</v>
      </c>
      <c r="AD10" s="6"/>
      <c r="AE10" s="331">
        <v>2922</v>
      </c>
      <c r="AF10" s="331">
        <v>1478</v>
      </c>
      <c r="AG10" s="331">
        <v>607</v>
      </c>
      <c r="AH10" s="331">
        <v>49</v>
      </c>
      <c r="AI10" s="331">
        <v>73</v>
      </c>
      <c r="AJ10" s="331"/>
      <c r="AK10" s="331"/>
    </row>
    <row r="11" spans="1:37" ht="26.1" customHeight="1">
      <c r="A11" s="31">
        <v>2</v>
      </c>
      <c r="B11" s="27" t="s">
        <v>141</v>
      </c>
      <c r="C11" s="32" t="s">
        <v>147</v>
      </c>
      <c r="D11" s="32" t="s">
        <v>146</v>
      </c>
      <c r="E11" s="32" t="s">
        <v>148</v>
      </c>
      <c r="F11" s="33"/>
      <c r="G11" s="325" t="s">
        <v>899</v>
      </c>
      <c r="H11" s="322"/>
      <c r="I11" s="326">
        <v>521809</v>
      </c>
      <c r="J11" s="326">
        <v>1223508</v>
      </c>
      <c r="K11" s="324">
        <v>44562</v>
      </c>
      <c r="L11" s="26" t="s">
        <v>129</v>
      </c>
      <c r="M11" s="26"/>
      <c r="N11" s="33" t="s">
        <v>563</v>
      </c>
      <c r="O11" s="26" t="s">
        <v>42</v>
      </c>
      <c r="P11" s="33" t="s">
        <v>564</v>
      </c>
      <c r="Q11" s="26" t="s">
        <v>71</v>
      </c>
      <c r="R11" s="26"/>
      <c r="S11" s="328">
        <v>15</v>
      </c>
      <c r="T11" s="328">
        <v>20</v>
      </c>
      <c r="U11" s="328">
        <v>0</v>
      </c>
      <c r="V11" s="26" t="s">
        <v>79</v>
      </c>
      <c r="W11" s="298">
        <v>170</v>
      </c>
      <c r="X11" s="28" t="s">
        <v>55</v>
      </c>
      <c r="Y11" s="11"/>
      <c r="Z11" s="330">
        <v>10000</v>
      </c>
      <c r="AA11" s="330">
        <v>1</v>
      </c>
      <c r="AB11" s="18" t="s">
        <v>65</v>
      </c>
      <c r="AC11" s="18" t="s">
        <v>76</v>
      </c>
      <c r="AD11" s="6"/>
      <c r="AE11" s="332">
        <v>850</v>
      </c>
      <c r="AF11" s="332">
        <v>510</v>
      </c>
      <c r="AG11" s="332">
        <v>170</v>
      </c>
      <c r="AH11" s="332">
        <v>22</v>
      </c>
      <c r="AI11" s="332">
        <v>31</v>
      </c>
      <c r="AJ11" s="332"/>
      <c r="AK11" s="332"/>
    </row>
    <row r="12" spans="1:37" ht="26.1" customHeight="1">
      <c r="A12" s="31"/>
      <c r="B12" s="27"/>
      <c r="C12" s="32"/>
      <c r="D12" s="32"/>
      <c r="E12" s="32"/>
      <c r="F12" s="28"/>
      <c r="G12" s="18"/>
      <c r="H12" s="18"/>
      <c r="I12" s="18"/>
      <c r="J12" s="18"/>
      <c r="K12" s="63"/>
      <c r="L12" s="29"/>
      <c r="M12" s="26"/>
      <c r="N12" s="26"/>
      <c r="O12" s="26"/>
      <c r="P12" s="26"/>
      <c r="Q12" s="26"/>
      <c r="R12" s="26"/>
      <c r="S12" s="327"/>
      <c r="T12" s="327"/>
      <c r="U12" s="327"/>
      <c r="V12" s="26"/>
      <c r="W12" s="297"/>
      <c r="X12" s="28"/>
      <c r="Y12" s="11"/>
      <c r="Z12" s="330"/>
      <c r="AA12" s="330"/>
      <c r="AB12" s="18"/>
      <c r="AC12" s="18"/>
      <c r="AD12" s="6"/>
      <c r="AE12" s="332"/>
      <c r="AF12" s="332"/>
      <c r="AG12" s="332"/>
      <c r="AH12" s="332"/>
      <c r="AI12" s="332"/>
      <c r="AJ12" s="332"/>
      <c r="AK12" s="332"/>
    </row>
    <row r="13" spans="1:37" ht="26.1" customHeight="1">
      <c r="A13" s="31"/>
      <c r="B13" s="27"/>
      <c r="C13" s="32"/>
      <c r="D13" s="32"/>
      <c r="E13" s="32"/>
      <c r="F13" s="28"/>
      <c r="G13" s="18"/>
      <c r="H13" s="18"/>
      <c r="I13" s="18"/>
      <c r="J13" s="18"/>
      <c r="K13" s="63"/>
      <c r="L13" s="29"/>
      <c r="M13" s="26"/>
      <c r="N13" s="26"/>
      <c r="O13" s="26"/>
      <c r="P13" s="26"/>
      <c r="Q13" s="26"/>
      <c r="R13" s="26"/>
      <c r="S13" s="327"/>
      <c r="T13" s="327"/>
      <c r="U13" s="327"/>
      <c r="V13" s="26"/>
      <c r="W13" s="297"/>
      <c r="X13" s="28"/>
      <c r="Y13" s="11"/>
      <c r="Z13" s="330"/>
      <c r="AA13" s="330"/>
      <c r="AB13" s="18"/>
      <c r="AC13" s="18"/>
      <c r="AD13" s="6"/>
      <c r="AE13" s="332"/>
      <c r="AF13" s="332"/>
      <c r="AG13" s="332"/>
      <c r="AH13" s="332"/>
      <c r="AI13" s="332"/>
      <c r="AJ13" s="332"/>
      <c r="AK13" s="332"/>
    </row>
    <row r="14" spans="1:37" ht="26.1" customHeight="1">
      <c r="A14" s="31"/>
      <c r="B14" s="32"/>
      <c r="C14" s="32"/>
      <c r="D14" s="32"/>
      <c r="E14" s="32"/>
      <c r="F14" s="33"/>
      <c r="G14" s="26"/>
      <c r="H14" s="33"/>
      <c r="I14" s="33"/>
      <c r="J14" s="33"/>
      <c r="K14" s="56"/>
      <c r="L14" s="26"/>
      <c r="M14" s="26"/>
      <c r="N14" s="33"/>
      <c r="O14" s="26"/>
      <c r="P14" s="33"/>
      <c r="Q14" s="26"/>
      <c r="R14" s="26"/>
      <c r="S14" s="328"/>
      <c r="T14" s="328"/>
      <c r="U14" s="328"/>
      <c r="V14" s="26"/>
      <c r="W14" s="298"/>
      <c r="X14" s="28"/>
      <c r="Y14" s="11"/>
      <c r="Z14" s="330"/>
      <c r="AA14" s="330"/>
      <c r="AB14" s="18"/>
      <c r="AC14" s="18"/>
      <c r="AD14" s="6"/>
      <c r="AE14" s="332"/>
      <c r="AF14" s="332"/>
      <c r="AG14" s="332"/>
      <c r="AH14" s="332"/>
      <c r="AI14" s="332"/>
      <c r="AJ14" s="332"/>
      <c r="AK14" s="332"/>
    </row>
  </sheetData>
  <dataValidations count="13">
    <dataValidation type="list" allowBlank="1" showInputMessage="1" showErrorMessage="1" sqref="M10:M14" xr:uid="{00000000-0002-0000-0100-000000000000}">
      <formula1>$L$7:$L$9</formula1>
    </dataValidation>
    <dataValidation type="list" allowBlank="1" showInputMessage="1" showErrorMessage="1" sqref="O10:O14" xr:uid="{00000000-0002-0000-0100-000001000000}">
      <formula1>$O$8:$O$9</formula1>
    </dataValidation>
    <dataValidation type="list" allowBlank="1" showInputMessage="1" showErrorMessage="1" sqref="AC10:AC14" xr:uid="{00000000-0002-0000-0100-000002000000}">
      <formula1>$AC$8:$AC$9</formula1>
    </dataValidation>
    <dataValidation type="list" allowBlank="1" showInputMessage="1" showErrorMessage="1" sqref="Q10:Q14" xr:uid="{00000000-0002-0000-0100-000003000000}">
      <formula1>$Q$6:$Q$9</formula1>
    </dataValidation>
    <dataValidation type="list" allowBlank="1" showInputMessage="1" showErrorMessage="1" sqref="V10:V14" xr:uid="{00000000-0002-0000-0100-000004000000}">
      <formula1>$V$8:$V$9</formula1>
    </dataValidation>
    <dataValidation type="list" allowBlank="1" showInputMessage="1" showErrorMessage="1" sqref="X10:X14" xr:uid="{00000000-0002-0000-0100-000005000000}">
      <formula1>$X$8:$X$9</formula1>
    </dataValidation>
    <dataValidation type="list" allowBlank="1" showInputMessage="1" showErrorMessage="1" sqref="AB10:AB14" xr:uid="{00000000-0002-0000-0100-000006000000}">
      <formula1>$AB$8:$AB$9</formula1>
    </dataValidation>
    <dataValidation type="list" allowBlank="1" showInputMessage="1" showErrorMessage="1" sqref="L10:L14" xr:uid="{00000000-0002-0000-0100-000007000000}">
      <formula1>$L$6:$L$9</formula1>
    </dataValidation>
    <dataValidation type="textLength" operator="equal" allowBlank="1" showInputMessage="1" showErrorMessage="1" error="It is 6 digits only" sqref="I10:I14" xr:uid="{00000000-0002-0000-0100-000008000000}">
      <formula1>6</formula1>
    </dataValidation>
    <dataValidation type="textLength" operator="equal" allowBlank="1" showInputMessage="1" showErrorMessage="1" error="It is 7 digits only" sqref="J10:J14" xr:uid="{00000000-0002-0000-0100-000009000000}">
      <formula1>7</formula1>
    </dataValidation>
    <dataValidation type="date" allowBlank="1" showInputMessage="1" showErrorMessage="1" sqref="K10:K14" xr:uid="{00000000-0002-0000-0100-00000A000000}">
      <formula1>33970</formula1>
      <formula2>45292</formula2>
    </dataValidation>
    <dataValidation type="textLength" operator="equal" allowBlank="1" showInputMessage="1" showErrorMessage="1" error="Form: 00.HHH.0000.0000" sqref="H10:H14" xr:uid="{00000000-0002-0000-0100-00000B000000}">
      <formula1>16</formula1>
    </dataValidation>
    <dataValidation type="textLength" operator="equal" allowBlank="1" showInputMessage="1" showErrorMessage="1" error="ST code:YYHHH000000SP001_x000a_" sqref="G10:G14" xr:uid="{00000000-0002-0000-0100-00000C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N30"/>
  <sheetViews>
    <sheetView zoomScale="70" zoomScaleNormal="70" workbookViewId="0">
      <selection activeCell="G39" sqref="G39"/>
    </sheetView>
  </sheetViews>
  <sheetFormatPr defaultColWidth="8.85546875" defaultRowHeight="26.1" customHeight="1"/>
  <cols>
    <col min="1" max="1" width="6.140625" style="5" customWidth="1"/>
    <col min="2" max="2" width="17.7109375" style="5" customWidth="1"/>
    <col min="3" max="3" width="16.42578125" style="5" customWidth="1"/>
    <col min="4" max="4" width="14.42578125" style="5" bestFit="1" customWidth="1"/>
    <col min="5" max="5" width="20.5703125" style="5" customWidth="1"/>
    <col min="6" max="6" width="17" style="5" customWidth="1"/>
    <col min="7" max="7" width="21.85546875" style="5" customWidth="1"/>
    <col min="8" max="8" width="20.7109375" style="5" customWidth="1"/>
    <col min="9" max="10" width="14.7109375" style="5" customWidth="1"/>
    <col min="11" max="11" width="21.140625" style="5" bestFit="1" customWidth="1"/>
    <col min="12" max="12" width="17.28515625" style="5" bestFit="1" customWidth="1"/>
    <col min="13" max="13" width="18.140625" style="5" customWidth="1"/>
    <col min="14" max="14" width="21.7109375" style="5" customWidth="1"/>
    <col min="15" max="16" width="30.140625" style="5" bestFit="1" customWidth="1"/>
    <col min="17" max="17" width="22.7109375" style="5" customWidth="1"/>
    <col min="18" max="18" width="42.85546875" style="5" customWidth="1"/>
    <col min="19" max="19" width="21.7109375" style="5" customWidth="1"/>
    <col min="20" max="20" width="26.5703125" style="5" bestFit="1" customWidth="1"/>
    <col min="21" max="21" width="18.7109375" style="5" customWidth="1"/>
    <col min="22" max="22" width="24.28515625" style="5" bestFit="1" customWidth="1"/>
    <col min="23" max="23" width="29.28515625" style="5" customWidth="1"/>
    <col min="24" max="24" width="21" style="5" bestFit="1" customWidth="1"/>
    <col min="25" max="25" width="14.5703125" style="5" customWidth="1"/>
    <col min="26" max="26" width="30.7109375" style="5" bestFit="1" customWidth="1"/>
    <col min="27" max="27" width="27.7109375" style="5" customWidth="1"/>
    <col min="28" max="28" width="18.5703125" style="5" bestFit="1" customWidth="1"/>
    <col min="29" max="29" width="26.5703125" style="5" customWidth="1"/>
    <col min="30" max="30" width="35.5703125" style="5" customWidth="1"/>
    <col min="31" max="31" width="24.7109375" style="5" bestFit="1" customWidth="1"/>
    <col min="32" max="32" width="30" style="5" bestFit="1" customWidth="1"/>
    <col min="33" max="33" width="12.5703125" style="1" customWidth="1"/>
    <col min="34" max="34" width="17.7109375" style="1" bestFit="1" customWidth="1"/>
    <col min="35" max="35" width="13.42578125" style="1" bestFit="1" customWidth="1"/>
    <col min="36" max="36" width="21.28515625" style="1" customWidth="1"/>
    <col min="37" max="37" width="15.28515625" style="1" customWidth="1"/>
    <col min="38" max="38" width="12.42578125" style="1" bestFit="1" customWidth="1"/>
    <col min="39" max="39" width="23" style="1" bestFit="1" customWidth="1"/>
    <col min="40" max="40" width="26.42578125" style="1" bestFit="1" customWidth="1"/>
    <col min="41" max="16384" width="8.85546875" style="1"/>
  </cols>
  <sheetData>
    <row r="1" spans="1:40" s="51" customFormat="1" ht="26.1" customHeight="1">
      <c r="A1" s="62" t="s">
        <v>852</v>
      </c>
      <c r="B1" s="62" t="s">
        <v>853</v>
      </c>
      <c r="C1" s="62" t="s">
        <v>854</v>
      </c>
      <c r="D1" s="62" t="s">
        <v>855</v>
      </c>
      <c r="E1" s="62" t="s">
        <v>856</v>
      </c>
      <c r="F1" s="62" t="s">
        <v>857</v>
      </c>
      <c r="G1" s="62" t="s">
        <v>858</v>
      </c>
      <c r="H1" s="62" t="s">
        <v>859</v>
      </c>
      <c r="I1" s="62" t="s">
        <v>860</v>
      </c>
      <c r="J1" s="62" t="s">
        <v>861</v>
      </c>
      <c r="K1" s="62" t="s">
        <v>862</v>
      </c>
      <c r="L1" s="62" t="s">
        <v>863</v>
      </c>
      <c r="M1" s="62" t="s">
        <v>864</v>
      </c>
      <c r="N1" s="62" t="s">
        <v>865</v>
      </c>
      <c r="O1" s="62" t="s">
        <v>866</v>
      </c>
      <c r="P1" s="62" t="s">
        <v>867</v>
      </c>
      <c r="Q1" s="62" t="s">
        <v>868</v>
      </c>
      <c r="R1" s="62" t="s">
        <v>869</v>
      </c>
      <c r="S1" s="62" t="s">
        <v>870</v>
      </c>
      <c r="T1" s="62" t="s">
        <v>871</v>
      </c>
      <c r="U1" s="62" t="s">
        <v>872</v>
      </c>
      <c r="V1" s="62" t="s">
        <v>873</v>
      </c>
      <c r="W1" s="62" t="s">
        <v>874</v>
      </c>
      <c r="X1" s="62" t="s">
        <v>875</v>
      </c>
      <c r="Y1" s="62" t="s">
        <v>876</v>
      </c>
      <c r="Z1" s="62" t="s">
        <v>877</v>
      </c>
      <c r="AA1" s="62" t="s">
        <v>878</v>
      </c>
      <c r="AB1" s="62" t="s">
        <v>879</v>
      </c>
      <c r="AC1" s="62" t="s">
        <v>880</v>
      </c>
      <c r="AD1" s="62" t="s">
        <v>881</v>
      </c>
      <c r="AE1" s="62" t="s">
        <v>883</v>
      </c>
      <c r="AF1" s="62" t="s">
        <v>884</v>
      </c>
      <c r="AG1" s="62" t="s">
        <v>885</v>
      </c>
      <c r="AH1" s="62" t="s">
        <v>886</v>
      </c>
      <c r="AI1" s="62" t="s">
        <v>887</v>
      </c>
      <c r="AJ1" s="62" t="s">
        <v>888</v>
      </c>
      <c r="AK1" s="62" t="s">
        <v>889</v>
      </c>
      <c r="AL1" s="62" t="s">
        <v>890</v>
      </c>
      <c r="AM1" s="62" t="s">
        <v>891</v>
      </c>
      <c r="AN1" s="62" t="s">
        <v>898</v>
      </c>
    </row>
    <row r="2" spans="1:40" ht="23.45" customHeight="1">
      <c r="A2" s="35" t="s">
        <v>764</v>
      </c>
      <c r="B2" s="35" t="s">
        <v>761</v>
      </c>
      <c r="C2" s="35" t="s">
        <v>765</v>
      </c>
      <c r="D2" s="35" t="s">
        <v>762</v>
      </c>
      <c r="E2" s="35" t="s">
        <v>766</v>
      </c>
      <c r="F2" s="35" t="s">
        <v>789</v>
      </c>
      <c r="G2" s="41" t="s">
        <v>895</v>
      </c>
      <c r="H2" s="35" t="s">
        <v>767</v>
      </c>
      <c r="I2" s="35" t="s">
        <v>768</v>
      </c>
      <c r="J2" s="35" t="s">
        <v>769</v>
      </c>
      <c r="K2" s="35" t="s">
        <v>770</v>
      </c>
      <c r="L2" s="35" t="s">
        <v>771</v>
      </c>
      <c r="M2" s="35" t="s">
        <v>906</v>
      </c>
      <c r="N2" s="35" t="s">
        <v>797</v>
      </c>
      <c r="O2" s="35" t="s">
        <v>799</v>
      </c>
      <c r="P2" s="35" t="s">
        <v>800</v>
      </c>
      <c r="Q2" s="35" t="s">
        <v>798</v>
      </c>
      <c r="R2" s="35" t="s">
        <v>802</v>
      </c>
      <c r="S2" s="35" t="s">
        <v>801</v>
      </c>
      <c r="T2" s="35" t="s">
        <v>790</v>
      </c>
      <c r="U2" s="35"/>
      <c r="V2" s="35" t="s">
        <v>844</v>
      </c>
      <c r="W2" s="35" t="s">
        <v>839</v>
      </c>
      <c r="X2" s="35" t="s">
        <v>840</v>
      </c>
      <c r="Y2" s="35" t="s">
        <v>791</v>
      </c>
      <c r="Z2" s="35" t="s">
        <v>804</v>
      </c>
      <c r="AA2" s="35" t="s">
        <v>803</v>
      </c>
      <c r="AB2" s="39"/>
      <c r="AC2" s="35" t="s">
        <v>793</v>
      </c>
      <c r="AD2" s="35" t="s">
        <v>796</v>
      </c>
      <c r="AE2" s="35" t="s">
        <v>794</v>
      </c>
      <c r="AF2" s="35" t="s">
        <v>795</v>
      </c>
      <c r="AG2" s="41" t="s">
        <v>908</v>
      </c>
      <c r="AH2" s="35" t="s">
        <v>782</v>
      </c>
      <c r="AI2" s="35" t="s">
        <v>783</v>
      </c>
      <c r="AJ2" s="35" t="s">
        <v>784</v>
      </c>
      <c r="AK2" s="35" t="s">
        <v>785</v>
      </c>
      <c r="AL2" s="35" t="s">
        <v>786</v>
      </c>
      <c r="AM2" s="35" t="s">
        <v>787</v>
      </c>
      <c r="AN2" s="35" t="s">
        <v>788</v>
      </c>
    </row>
    <row r="3" spans="1:40" ht="25.5" customHeight="1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275" t="s">
        <v>897</v>
      </c>
      <c r="H3" s="36" t="s">
        <v>34</v>
      </c>
      <c r="I3" s="37" t="s">
        <v>768</v>
      </c>
      <c r="J3" s="35" t="s">
        <v>769</v>
      </c>
      <c r="K3" s="36" t="s">
        <v>9</v>
      </c>
      <c r="L3" s="36" t="s">
        <v>114</v>
      </c>
      <c r="M3" s="36" t="s">
        <v>907</v>
      </c>
      <c r="N3" s="36" t="s">
        <v>135</v>
      </c>
      <c r="O3" s="34" t="s">
        <v>831</v>
      </c>
      <c r="P3" s="36" t="s">
        <v>830</v>
      </c>
      <c r="Q3" s="34" t="s">
        <v>819</v>
      </c>
      <c r="R3" s="36" t="s">
        <v>108</v>
      </c>
      <c r="S3" s="34" t="s">
        <v>27</v>
      </c>
      <c r="T3" s="34" t="s">
        <v>820</v>
      </c>
      <c r="U3" s="38"/>
      <c r="V3" s="38" t="s">
        <v>820</v>
      </c>
      <c r="W3" s="38" t="s">
        <v>825</v>
      </c>
      <c r="X3" s="38" t="s">
        <v>30</v>
      </c>
      <c r="Y3" s="34" t="s">
        <v>109</v>
      </c>
      <c r="Z3" s="34" t="s">
        <v>134</v>
      </c>
      <c r="AA3" s="34" t="s">
        <v>820</v>
      </c>
      <c r="AB3" s="39"/>
      <c r="AC3" s="34" t="s">
        <v>131</v>
      </c>
      <c r="AD3" s="34" t="s">
        <v>77</v>
      </c>
      <c r="AE3" s="34" t="s">
        <v>8</v>
      </c>
      <c r="AF3" s="34" t="s">
        <v>829</v>
      </c>
      <c r="AG3" s="278" t="s">
        <v>909</v>
      </c>
      <c r="AH3" s="34" t="s">
        <v>92</v>
      </c>
      <c r="AI3" s="34" t="s">
        <v>89</v>
      </c>
      <c r="AJ3" s="34" t="s">
        <v>90</v>
      </c>
      <c r="AK3" s="34" t="s">
        <v>91</v>
      </c>
      <c r="AL3" s="34" t="s">
        <v>93</v>
      </c>
      <c r="AM3" s="34" t="s">
        <v>94</v>
      </c>
      <c r="AN3" s="34" t="s">
        <v>95</v>
      </c>
    </row>
    <row r="4" spans="1:40" ht="29.45" customHeight="1">
      <c r="A4" s="268" t="s">
        <v>843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268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268"/>
      <c r="AI4" s="268"/>
      <c r="AJ4" s="268"/>
      <c r="AK4" s="268"/>
      <c r="AL4" s="268"/>
      <c r="AM4" s="268"/>
      <c r="AN4" s="268"/>
    </row>
    <row r="5" spans="1:40" s="12" customFormat="1" ht="26.1" customHeight="1">
      <c r="A5" s="147" t="s">
        <v>0</v>
      </c>
      <c r="B5" s="147" t="s">
        <v>1</v>
      </c>
      <c r="C5" s="147" t="s">
        <v>2</v>
      </c>
      <c r="D5" s="147" t="s">
        <v>3</v>
      </c>
      <c r="E5" s="147" t="s">
        <v>4</v>
      </c>
      <c r="F5" s="147" t="s">
        <v>5</v>
      </c>
      <c r="G5" s="74" t="s">
        <v>897</v>
      </c>
      <c r="H5" s="147" t="s">
        <v>26</v>
      </c>
      <c r="I5" s="147" t="s">
        <v>7</v>
      </c>
      <c r="J5" s="142" t="s">
        <v>7</v>
      </c>
      <c r="K5" s="147" t="s">
        <v>9</v>
      </c>
      <c r="L5" s="142" t="s">
        <v>66</v>
      </c>
      <c r="M5" s="142"/>
      <c r="N5" s="143" t="s">
        <v>135</v>
      </c>
      <c r="O5" s="144"/>
      <c r="P5" s="144"/>
      <c r="Q5" s="147" t="s">
        <v>11</v>
      </c>
      <c r="R5" s="147" t="s">
        <v>46</v>
      </c>
      <c r="S5" s="147" t="s">
        <v>27</v>
      </c>
      <c r="T5" s="145" t="s">
        <v>69</v>
      </c>
      <c r="U5" s="146"/>
      <c r="V5" s="147" t="s">
        <v>28</v>
      </c>
      <c r="W5" s="147" t="s">
        <v>29</v>
      </c>
      <c r="X5" s="147" t="s">
        <v>30</v>
      </c>
      <c r="Y5" s="147" t="s">
        <v>78</v>
      </c>
      <c r="Z5" s="147" t="s">
        <v>134</v>
      </c>
      <c r="AA5" s="148" t="s">
        <v>74</v>
      </c>
      <c r="AB5" s="149"/>
      <c r="AC5" s="147" t="s">
        <v>131</v>
      </c>
      <c r="AD5" s="147" t="s">
        <v>77</v>
      </c>
      <c r="AE5" s="147" t="s">
        <v>8</v>
      </c>
      <c r="AF5" s="147" t="s">
        <v>75</v>
      </c>
      <c r="AG5" s="145"/>
      <c r="AH5" s="272"/>
      <c r="AI5" s="270"/>
      <c r="AJ5" s="270"/>
      <c r="AK5" s="271" t="s">
        <v>13</v>
      </c>
      <c r="AL5" s="270"/>
      <c r="AM5" s="270"/>
      <c r="AN5" s="167"/>
    </row>
    <row r="6" spans="1:40" s="12" customFormat="1" ht="24.95" customHeight="1">
      <c r="A6" s="155"/>
      <c r="B6" s="155"/>
      <c r="C6" s="155"/>
      <c r="D6" s="155"/>
      <c r="E6" s="155"/>
      <c r="F6" s="155"/>
      <c r="G6" s="156"/>
      <c r="H6" s="156"/>
      <c r="I6" s="147" t="s">
        <v>19</v>
      </c>
      <c r="J6" s="147" t="s">
        <v>20</v>
      </c>
      <c r="K6" s="155"/>
      <c r="L6" s="150" t="s">
        <v>67</v>
      </c>
      <c r="M6" s="151"/>
      <c r="N6" s="152"/>
      <c r="O6" s="153"/>
      <c r="P6" s="153"/>
      <c r="Q6" s="155"/>
      <c r="R6" s="155"/>
      <c r="S6" s="155"/>
      <c r="T6" s="154" t="s">
        <v>70</v>
      </c>
      <c r="U6" s="138"/>
      <c r="V6" s="155"/>
      <c r="W6" s="155"/>
      <c r="X6" s="155"/>
      <c r="Y6" s="155"/>
      <c r="Z6" s="155"/>
      <c r="AA6" s="156"/>
      <c r="AB6" s="157"/>
      <c r="AC6" s="155"/>
      <c r="AD6" s="155"/>
      <c r="AE6" s="155"/>
      <c r="AF6" s="155"/>
      <c r="AG6" s="145"/>
      <c r="AH6" s="147" t="s">
        <v>62</v>
      </c>
      <c r="AI6" s="147" t="s">
        <v>21</v>
      </c>
      <c r="AJ6" s="147" t="s">
        <v>5</v>
      </c>
      <c r="AK6" s="147" t="s">
        <v>22</v>
      </c>
      <c r="AL6" s="147" t="s">
        <v>23</v>
      </c>
      <c r="AM6" s="147" t="s">
        <v>24</v>
      </c>
      <c r="AN6" s="147" t="s">
        <v>32</v>
      </c>
    </row>
    <row r="7" spans="1:40" s="12" customFormat="1" ht="24.95" customHeight="1">
      <c r="A7" s="155"/>
      <c r="B7" s="155"/>
      <c r="C7" s="155"/>
      <c r="D7" s="155"/>
      <c r="E7" s="155"/>
      <c r="F7" s="155"/>
      <c r="G7" s="156"/>
      <c r="H7" s="156"/>
      <c r="I7" s="155"/>
      <c r="J7" s="155"/>
      <c r="K7" s="155"/>
      <c r="L7" s="158" t="s">
        <v>68</v>
      </c>
      <c r="M7" s="138"/>
      <c r="N7" s="159"/>
      <c r="O7" s="160"/>
      <c r="P7" s="160"/>
      <c r="Q7" s="155"/>
      <c r="R7" s="161"/>
      <c r="S7" s="155"/>
      <c r="T7" s="154" t="s">
        <v>71</v>
      </c>
      <c r="U7" s="138"/>
      <c r="V7" s="155"/>
      <c r="W7" s="155"/>
      <c r="X7" s="155"/>
      <c r="Y7" s="161"/>
      <c r="Z7" s="155"/>
      <c r="AA7" s="162"/>
      <c r="AB7" s="163"/>
      <c r="AC7" s="155"/>
      <c r="AD7" s="155"/>
      <c r="AE7" s="161"/>
      <c r="AF7" s="161"/>
      <c r="AG7" s="145"/>
      <c r="AH7" s="155"/>
      <c r="AI7" s="155"/>
      <c r="AJ7" s="155"/>
      <c r="AK7" s="155"/>
      <c r="AL7" s="155"/>
      <c r="AM7" s="155"/>
      <c r="AN7" s="155"/>
    </row>
    <row r="8" spans="1:40" s="12" customFormat="1" ht="24.95" customHeight="1">
      <c r="A8" s="155"/>
      <c r="B8" s="155"/>
      <c r="C8" s="155"/>
      <c r="D8" s="155"/>
      <c r="E8" s="155"/>
      <c r="F8" s="155"/>
      <c r="G8" s="156"/>
      <c r="H8" s="156"/>
      <c r="I8" s="155"/>
      <c r="J8" s="155"/>
      <c r="K8" s="155"/>
      <c r="L8" s="158" t="s">
        <v>130</v>
      </c>
      <c r="M8" s="138"/>
      <c r="N8" s="164" t="s">
        <v>136</v>
      </c>
      <c r="O8" s="147" t="s">
        <v>140</v>
      </c>
      <c r="P8" s="148" t="s">
        <v>139</v>
      </c>
      <c r="Q8" s="155"/>
      <c r="R8" s="269" t="s">
        <v>138</v>
      </c>
      <c r="S8" s="155"/>
      <c r="T8" s="154" t="s">
        <v>72</v>
      </c>
      <c r="U8" s="138"/>
      <c r="V8" s="155"/>
      <c r="W8" s="155"/>
      <c r="X8" s="155"/>
      <c r="Y8" s="165" t="s">
        <v>79</v>
      </c>
      <c r="Z8" s="155"/>
      <c r="AA8" s="166" t="s">
        <v>55</v>
      </c>
      <c r="AB8" s="167"/>
      <c r="AC8" s="155"/>
      <c r="AD8" s="155"/>
      <c r="AE8" s="168" t="s">
        <v>65</v>
      </c>
      <c r="AF8" s="166" t="s">
        <v>76</v>
      </c>
      <c r="AG8" s="137"/>
      <c r="AH8" s="155"/>
      <c r="AI8" s="155"/>
      <c r="AJ8" s="155"/>
      <c r="AK8" s="155"/>
      <c r="AL8" s="155"/>
      <c r="AM8" s="155"/>
      <c r="AN8" s="155"/>
    </row>
    <row r="9" spans="1:40" s="12" customFormat="1" ht="24.95" customHeight="1">
      <c r="A9" s="161"/>
      <c r="B9" s="161"/>
      <c r="C9" s="161"/>
      <c r="D9" s="161"/>
      <c r="E9" s="161"/>
      <c r="F9" s="161"/>
      <c r="G9" s="162"/>
      <c r="H9" s="162"/>
      <c r="I9" s="161"/>
      <c r="J9" s="161"/>
      <c r="K9" s="161"/>
      <c r="L9" s="158" t="s">
        <v>133</v>
      </c>
      <c r="M9" s="138"/>
      <c r="N9" s="165" t="s">
        <v>137</v>
      </c>
      <c r="O9" s="161"/>
      <c r="P9" s="162"/>
      <c r="Q9" s="161"/>
      <c r="R9" s="269" t="s">
        <v>43</v>
      </c>
      <c r="S9" s="161"/>
      <c r="T9" s="154" t="s">
        <v>73</v>
      </c>
      <c r="U9" s="138"/>
      <c r="V9" s="161"/>
      <c r="W9" s="161"/>
      <c r="X9" s="161"/>
      <c r="Y9" s="165" t="s">
        <v>80</v>
      </c>
      <c r="Z9" s="161"/>
      <c r="AA9" s="166" t="s">
        <v>56</v>
      </c>
      <c r="AB9" s="167"/>
      <c r="AC9" s="161"/>
      <c r="AD9" s="161"/>
      <c r="AE9" s="168" t="s">
        <v>63</v>
      </c>
      <c r="AF9" s="166" t="s">
        <v>81</v>
      </c>
      <c r="AG9" s="270"/>
      <c r="AH9" s="161"/>
      <c r="AI9" s="161"/>
      <c r="AJ9" s="161"/>
      <c r="AK9" s="161"/>
      <c r="AL9" s="161"/>
      <c r="AM9" s="161"/>
      <c r="AN9" s="161"/>
    </row>
    <row r="10" spans="1:40" ht="27.95" customHeight="1">
      <c r="A10" s="30">
        <v>1</v>
      </c>
      <c r="B10" s="66" t="s">
        <v>141</v>
      </c>
      <c r="C10" s="66" t="s">
        <v>222</v>
      </c>
      <c r="D10" s="66" t="s">
        <v>298</v>
      </c>
      <c r="E10" s="66" t="s">
        <v>299</v>
      </c>
      <c r="F10" s="333"/>
      <c r="G10" s="334"/>
      <c r="H10" s="334"/>
      <c r="I10" s="335">
        <v>576344</v>
      </c>
      <c r="J10" s="336">
        <v>1292093</v>
      </c>
      <c r="K10" s="337">
        <v>43466</v>
      </c>
      <c r="L10" s="18" t="s">
        <v>130</v>
      </c>
      <c r="M10" s="11"/>
      <c r="N10" s="11" t="s">
        <v>137</v>
      </c>
      <c r="O10" s="67" t="s">
        <v>300</v>
      </c>
      <c r="P10" s="67" t="s">
        <v>300</v>
      </c>
      <c r="Q10" s="30" t="s">
        <v>311</v>
      </c>
      <c r="R10" s="18" t="s">
        <v>43</v>
      </c>
      <c r="S10" s="18" t="s">
        <v>301</v>
      </c>
      <c r="T10" s="66" t="s">
        <v>70</v>
      </c>
      <c r="U10" s="18"/>
      <c r="V10" s="339">
        <v>300</v>
      </c>
      <c r="W10" s="339">
        <v>0</v>
      </c>
      <c r="X10" s="339">
        <v>50</v>
      </c>
      <c r="Y10" s="18" t="s">
        <v>79</v>
      </c>
      <c r="Z10" s="339">
        <v>1724</v>
      </c>
      <c r="AA10" s="18" t="s">
        <v>55</v>
      </c>
      <c r="AB10" s="11"/>
      <c r="AC10" s="339">
        <v>65190</v>
      </c>
      <c r="AD10" s="340" t="s">
        <v>302</v>
      </c>
      <c r="AE10" s="18" t="s">
        <v>63</v>
      </c>
      <c r="AF10" s="18" t="s">
        <v>76</v>
      </c>
      <c r="AG10" s="6"/>
      <c r="AH10" s="331">
        <v>6896</v>
      </c>
      <c r="AI10" s="332">
        <v>4137</v>
      </c>
      <c r="AJ10" s="332">
        <v>1724</v>
      </c>
      <c r="AK10" s="332">
        <v>55</v>
      </c>
      <c r="AL10" s="332">
        <v>255</v>
      </c>
      <c r="AM10" s="332">
        <v>331</v>
      </c>
      <c r="AN10" s="332"/>
    </row>
    <row r="11" spans="1:40" ht="27.95" customHeight="1">
      <c r="A11" s="18">
        <v>2</v>
      </c>
      <c r="B11" s="66" t="s">
        <v>141</v>
      </c>
      <c r="C11" s="66" t="s">
        <v>222</v>
      </c>
      <c r="D11" s="66" t="s">
        <v>223</v>
      </c>
      <c r="E11" s="66" t="s">
        <v>223</v>
      </c>
      <c r="F11" s="333"/>
      <c r="G11" s="338"/>
      <c r="H11" s="338"/>
      <c r="I11" s="332">
        <v>576365</v>
      </c>
      <c r="J11" s="332">
        <v>1285153</v>
      </c>
      <c r="K11" s="337">
        <v>39814</v>
      </c>
      <c r="L11" s="18" t="s">
        <v>130</v>
      </c>
      <c r="M11" s="11"/>
      <c r="N11" s="11" t="s">
        <v>137</v>
      </c>
      <c r="O11" s="67" t="s">
        <v>300</v>
      </c>
      <c r="P11" s="67" t="s">
        <v>300</v>
      </c>
      <c r="Q11" s="18" t="s">
        <v>311</v>
      </c>
      <c r="R11" s="18" t="s">
        <v>43</v>
      </c>
      <c r="S11" s="18" t="s">
        <v>303</v>
      </c>
      <c r="T11" s="66" t="s">
        <v>70</v>
      </c>
      <c r="U11" s="18"/>
      <c r="V11" s="339">
        <v>700</v>
      </c>
      <c r="W11" s="339">
        <v>0</v>
      </c>
      <c r="X11" s="339">
        <v>40</v>
      </c>
      <c r="Y11" s="18" t="s">
        <v>79</v>
      </c>
      <c r="Z11" s="339">
        <v>2358</v>
      </c>
      <c r="AA11" s="18" t="s">
        <v>55</v>
      </c>
      <c r="AB11" s="11"/>
      <c r="AC11" s="339">
        <v>68000</v>
      </c>
      <c r="AD11" s="340" t="s">
        <v>304</v>
      </c>
      <c r="AE11" s="18" t="s">
        <v>63</v>
      </c>
      <c r="AF11" s="18" t="s">
        <v>76</v>
      </c>
      <c r="AG11" s="6"/>
      <c r="AH11" s="332">
        <v>9432</v>
      </c>
      <c r="AI11" s="332">
        <v>5659</v>
      </c>
      <c r="AJ11" s="332">
        <v>2358</v>
      </c>
      <c r="AK11" s="332">
        <v>127</v>
      </c>
      <c r="AL11" s="332">
        <v>113</v>
      </c>
      <c r="AM11" s="332">
        <v>131</v>
      </c>
      <c r="AN11" s="332"/>
    </row>
    <row r="12" spans="1:40" ht="27.95" customHeight="1">
      <c r="A12" s="18">
        <v>3</v>
      </c>
      <c r="B12" s="66" t="s">
        <v>141</v>
      </c>
      <c r="C12" s="66" t="s">
        <v>222</v>
      </c>
      <c r="D12" s="66" t="s">
        <v>225</v>
      </c>
      <c r="E12" s="66" t="s">
        <v>305</v>
      </c>
      <c r="F12" s="333"/>
      <c r="G12" s="338"/>
      <c r="H12" s="338"/>
      <c r="I12" s="332">
        <v>572167</v>
      </c>
      <c r="J12" s="332">
        <v>1279584</v>
      </c>
      <c r="K12" s="337">
        <v>38718</v>
      </c>
      <c r="L12" s="18" t="s">
        <v>130</v>
      </c>
      <c r="M12" s="11"/>
      <c r="N12" s="11" t="s">
        <v>136</v>
      </c>
      <c r="O12" s="67">
        <v>2010</v>
      </c>
      <c r="P12" s="67">
        <v>2030</v>
      </c>
      <c r="Q12" s="18" t="s">
        <v>311</v>
      </c>
      <c r="R12" s="18" t="s">
        <v>43</v>
      </c>
      <c r="S12" s="18" t="s">
        <v>306</v>
      </c>
      <c r="T12" s="66" t="s">
        <v>71</v>
      </c>
      <c r="U12" s="18"/>
      <c r="V12" s="339">
        <v>700</v>
      </c>
      <c r="W12" s="339">
        <v>650</v>
      </c>
      <c r="X12" s="339">
        <v>70</v>
      </c>
      <c r="Y12" s="18" t="s">
        <v>79</v>
      </c>
      <c r="Z12" s="339">
        <v>2180</v>
      </c>
      <c r="AA12" s="18" t="s">
        <v>55</v>
      </c>
      <c r="AB12" s="11"/>
      <c r="AC12" s="339">
        <v>21000</v>
      </c>
      <c r="AD12" s="340" t="s">
        <v>307</v>
      </c>
      <c r="AE12" s="18" t="s">
        <v>63</v>
      </c>
      <c r="AF12" s="18" t="s">
        <v>76</v>
      </c>
      <c r="AG12" s="6"/>
      <c r="AH12" s="332">
        <v>8720</v>
      </c>
      <c r="AI12" s="332">
        <v>5232</v>
      </c>
      <c r="AJ12" s="332">
        <v>2180</v>
      </c>
      <c r="AK12" s="332">
        <v>250</v>
      </c>
      <c r="AL12" s="332">
        <v>120</v>
      </c>
      <c r="AM12" s="332">
        <v>149</v>
      </c>
      <c r="AN12" s="332"/>
    </row>
    <row r="13" spans="1:40" ht="27.95" customHeight="1">
      <c r="A13" s="18">
        <v>4</v>
      </c>
      <c r="B13" s="66" t="s">
        <v>141</v>
      </c>
      <c r="C13" s="66" t="s">
        <v>149</v>
      </c>
      <c r="D13" s="66" t="s">
        <v>150</v>
      </c>
      <c r="E13" s="66" t="s">
        <v>308</v>
      </c>
      <c r="F13" s="333"/>
      <c r="G13" s="338"/>
      <c r="H13" s="338"/>
      <c r="I13" s="332">
        <v>514299</v>
      </c>
      <c r="J13" s="332">
        <v>1275965</v>
      </c>
      <c r="K13" s="337">
        <v>38718</v>
      </c>
      <c r="L13" s="66" t="s">
        <v>133</v>
      </c>
      <c r="M13" s="11"/>
      <c r="N13" s="11" t="s">
        <v>136</v>
      </c>
      <c r="O13" s="67">
        <v>2018</v>
      </c>
      <c r="P13" s="67">
        <v>2038</v>
      </c>
      <c r="Q13" s="18" t="s">
        <v>311</v>
      </c>
      <c r="R13" s="18" t="s">
        <v>43</v>
      </c>
      <c r="S13" s="18" t="s">
        <v>309</v>
      </c>
      <c r="T13" s="66" t="s">
        <v>71</v>
      </c>
      <c r="U13" s="18"/>
      <c r="V13" s="339">
        <v>480</v>
      </c>
      <c r="W13" s="339">
        <v>600</v>
      </c>
      <c r="X13" s="339">
        <v>0</v>
      </c>
      <c r="Y13" s="18" t="s">
        <v>79</v>
      </c>
      <c r="Z13" s="339">
        <v>1700</v>
      </c>
      <c r="AA13" s="18" t="s">
        <v>55</v>
      </c>
      <c r="AB13" s="11"/>
      <c r="AC13" s="339">
        <v>13000</v>
      </c>
      <c r="AD13" s="340" t="s">
        <v>310</v>
      </c>
      <c r="AE13" s="18" t="s">
        <v>63</v>
      </c>
      <c r="AF13" s="18" t="s">
        <v>76</v>
      </c>
      <c r="AG13" s="6"/>
      <c r="AH13" s="332">
        <v>6800</v>
      </c>
      <c r="AI13" s="332">
        <v>4080</v>
      </c>
      <c r="AJ13" s="332">
        <v>1700</v>
      </c>
      <c r="AK13" s="332">
        <v>230</v>
      </c>
      <c r="AL13" s="332">
        <v>198</v>
      </c>
      <c r="AM13" s="332">
        <v>142</v>
      </c>
      <c r="AN13" s="332"/>
    </row>
    <row r="14" spans="1:40" ht="27.95" customHeight="1">
      <c r="A14" s="18">
        <v>5</v>
      </c>
      <c r="B14" s="66" t="s">
        <v>141</v>
      </c>
      <c r="C14" s="66" t="s">
        <v>312</v>
      </c>
      <c r="D14" s="66" t="s">
        <v>258</v>
      </c>
      <c r="E14" s="66" t="s">
        <v>313</v>
      </c>
      <c r="F14" s="333"/>
      <c r="G14" s="338"/>
      <c r="H14" s="338"/>
      <c r="I14" s="332">
        <v>561838</v>
      </c>
      <c r="J14" s="332">
        <v>1292582</v>
      </c>
      <c r="K14" s="337">
        <v>42005</v>
      </c>
      <c r="L14" s="66" t="s">
        <v>133</v>
      </c>
      <c r="M14" s="11"/>
      <c r="N14" s="11" t="s">
        <v>136</v>
      </c>
      <c r="O14" s="67">
        <v>2020</v>
      </c>
      <c r="P14" s="67">
        <v>2040</v>
      </c>
      <c r="Q14" s="18" t="s">
        <v>311</v>
      </c>
      <c r="R14" s="18" t="s">
        <v>43</v>
      </c>
      <c r="S14" s="18" t="s">
        <v>314</v>
      </c>
      <c r="T14" s="66" t="s">
        <v>70</v>
      </c>
      <c r="U14" s="18"/>
      <c r="V14" s="339">
        <v>40</v>
      </c>
      <c r="W14" s="339">
        <v>327</v>
      </c>
      <c r="X14" s="339">
        <v>0</v>
      </c>
      <c r="Y14" s="18" t="s">
        <v>79</v>
      </c>
      <c r="Z14" s="339">
        <v>947</v>
      </c>
      <c r="AA14" s="18" t="s">
        <v>55</v>
      </c>
      <c r="AB14" s="11"/>
      <c r="AC14" s="339">
        <v>63850</v>
      </c>
      <c r="AD14" s="340" t="s">
        <v>315</v>
      </c>
      <c r="AE14" s="18" t="s">
        <v>63</v>
      </c>
      <c r="AF14" s="18" t="s">
        <v>76</v>
      </c>
      <c r="AG14" s="6"/>
      <c r="AH14" s="332">
        <v>3788</v>
      </c>
      <c r="AI14" s="332">
        <v>2272</v>
      </c>
      <c r="AJ14" s="332">
        <v>947</v>
      </c>
      <c r="AK14" s="332"/>
      <c r="AL14" s="332"/>
      <c r="AM14" s="332"/>
      <c r="AN14" s="332"/>
    </row>
    <row r="15" spans="1:40" ht="27.95" customHeight="1">
      <c r="A15" s="18">
        <v>6</v>
      </c>
      <c r="B15" s="66" t="s">
        <v>141</v>
      </c>
      <c r="C15" s="66" t="s">
        <v>196</v>
      </c>
      <c r="D15" s="66" t="s">
        <v>316</v>
      </c>
      <c r="E15" s="66" t="s">
        <v>317</v>
      </c>
      <c r="F15" s="333"/>
      <c r="G15" s="338"/>
      <c r="H15" s="338"/>
      <c r="I15" s="332">
        <v>550633</v>
      </c>
      <c r="J15" s="332">
        <v>1296530</v>
      </c>
      <c r="K15" s="337">
        <v>44562</v>
      </c>
      <c r="L15" s="18" t="s">
        <v>130</v>
      </c>
      <c r="M15" s="11"/>
      <c r="N15" s="11" t="s">
        <v>136</v>
      </c>
      <c r="O15" s="67">
        <v>2022</v>
      </c>
      <c r="P15" s="67">
        <v>2042</v>
      </c>
      <c r="Q15" s="18" t="s">
        <v>311</v>
      </c>
      <c r="R15" s="18" t="s">
        <v>43</v>
      </c>
      <c r="S15" s="18" t="s">
        <v>318</v>
      </c>
      <c r="T15" s="66" t="s">
        <v>73</v>
      </c>
      <c r="U15" s="18"/>
      <c r="V15" s="339">
        <v>100</v>
      </c>
      <c r="W15" s="339">
        <v>640</v>
      </c>
      <c r="X15" s="339">
        <v>0</v>
      </c>
      <c r="Y15" s="18" t="s">
        <v>79</v>
      </c>
      <c r="Z15" s="339">
        <v>553</v>
      </c>
      <c r="AA15" s="18" t="s">
        <v>55</v>
      </c>
      <c r="AB15" s="11"/>
      <c r="AC15" s="339">
        <v>88000</v>
      </c>
      <c r="AD15" s="340" t="s">
        <v>319</v>
      </c>
      <c r="AE15" s="18" t="s">
        <v>63</v>
      </c>
      <c r="AF15" s="18" t="s">
        <v>76</v>
      </c>
      <c r="AG15" s="6"/>
      <c r="AH15" s="332">
        <v>2212</v>
      </c>
      <c r="AI15" s="332">
        <v>1327</v>
      </c>
      <c r="AJ15" s="332">
        <v>553</v>
      </c>
      <c r="AK15" s="332">
        <v>68</v>
      </c>
      <c r="AL15" s="332">
        <v>80</v>
      </c>
      <c r="AM15" s="332"/>
      <c r="AN15" s="332"/>
    </row>
    <row r="16" spans="1:40" ht="27.95" customHeight="1">
      <c r="A16" s="18">
        <v>7</v>
      </c>
      <c r="B16" s="66" t="s">
        <v>141</v>
      </c>
      <c r="C16" s="66" t="s">
        <v>157</v>
      </c>
      <c r="D16" s="66" t="s">
        <v>323</v>
      </c>
      <c r="E16" s="66" t="s">
        <v>320</v>
      </c>
      <c r="F16" s="333"/>
      <c r="G16" s="338"/>
      <c r="H16" s="338"/>
      <c r="I16" s="332">
        <v>535533</v>
      </c>
      <c r="J16" s="332">
        <v>1289108</v>
      </c>
      <c r="K16" s="337">
        <v>43101</v>
      </c>
      <c r="L16" s="66" t="s">
        <v>133</v>
      </c>
      <c r="M16" s="11"/>
      <c r="N16" s="11" t="s">
        <v>136</v>
      </c>
      <c r="O16" s="67">
        <v>2018</v>
      </c>
      <c r="P16" s="67">
        <v>2038</v>
      </c>
      <c r="Q16" s="18" t="s">
        <v>311</v>
      </c>
      <c r="R16" s="18" t="s">
        <v>43</v>
      </c>
      <c r="S16" s="18" t="s">
        <v>321</v>
      </c>
      <c r="T16" s="66" t="s">
        <v>70</v>
      </c>
      <c r="U16" s="18"/>
      <c r="V16" s="339">
        <v>64</v>
      </c>
      <c r="W16" s="339">
        <v>560</v>
      </c>
      <c r="X16" s="339">
        <v>0</v>
      </c>
      <c r="Y16" s="18" t="s">
        <v>79</v>
      </c>
      <c r="Z16" s="339">
        <v>686</v>
      </c>
      <c r="AA16" s="18" t="s">
        <v>55</v>
      </c>
      <c r="AB16" s="11"/>
      <c r="AC16" s="339">
        <v>54000</v>
      </c>
      <c r="AD16" s="340" t="s">
        <v>322</v>
      </c>
      <c r="AE16" s="18" t="s">
        <v>63</v>
      </c>
      <c r="AF16" s="18" t="s">
        <v>76</v>
      </c>
      <c r="AG16" s="6"/>
      <c r="AH16" s="332">
        <v>2744</v>
      </c>
      <c r="AI16" s="332">
        <v>1646</v>
      </c>
      <c r="AJ16" s="332">
        <v>686</v>
      </c>
      <c r="AK16" s="332"/>
      <c r="AL16" s="332"/>
      <c r="AM16" s="332"/>
      <c r="AN16" s="332"/>
    </row>
    <row r="17" spans="1:40" ht="27.95" customHeight="1">
      <c r="A17" s="18">
        <v>8</v>
      </c>
      <c r="B17" s="66" t="s">
        <v>141</v>
      </c>
      <c r="C17" s="66" t="s">
        <v>157</v>
      </c>
      <c r="D17" s="66" t="s">
        <v>248</v>
      </c>
      <c r="E17" s="66" t="s">
        <v>324</v>
      </c>
      <c r="F17" s="332"/>
      <c r="G17" s="339"/>
      <c r="H17" s="338"/>
      <c r="I17" s="332">
        <v>524988</v>
      </c>
      <c r="J17" s="332">
        <v>1289333</v>
      </c>
      <c r="K17" s="337">
        <v>40544</v>
      </c>
      <c r="L17" s="66" t="s">
        <v>133</v>
      </c>
      <c r="M17" s="11"/>
      <c r="N17" s="11" t="s">
        <v>136</v>
      </c>
      <c r="O17" s="67">
        <v>2015</v>
      </c>
      <c r="P17" s="67">
        <v>2035</v>
      </c>
      <c r="Q17" s="18" t="s">
        <v>311</v>
      </c>
      <c r="R17" s="18" t="s">
        <v>43</v>
      </c>
      <c r="S17" s="18" t="s">
        <v>325</v>
      </c>
      <c r="T17" s="66" t="s">
        <v>71</v>
      </c>
      <c r="U17" s="18"/>
      <c r="V17" s="339">
        <v>60</v>
      </c>
      <c r="W17" s="339">
        <v>150</v>
      </c>
      <c r="X17" s="339">
        <v>20</v>
      </c>
      <c r="Y17" s="18" t="s">
        <v>79</v>
      </c>
      <c r="Z17" s="339">
        <v>550</v>
      </c>
      <c r="AA17" s="18" t="s">
        <v>55</v>
      </c>
      <c r="AB17" s="11"/>
      <c r="AC17" s="339">
        <v>6745</v>
      </c>
      <c r="AD17" s="340" t="s">
        <v>326</v>
      </c>
      <c r="AE17" s="18" t="s">
        <v>63</v>
      </c>
      <c r="AF17" s="18" t="s">
        <v>76</v>
      </c>
      <c r="AG17" s="6"/>
      <c r="AH17" s="332">
        <v>2200</v>
      </c>
      <c r="AI17" s="332">
        <v>1320</v>
      </c>
      <c r="AJ17" s="332">
        <v>550</v>
      </c>
      <c r="AK17" s="332"/>
      <c r="AL17" s="332"/>
      <c r="AM17" s="332"/>
      <c r="AN17" s="332"/>
    </row>
    <row r="18" spans="1:40" ht="27.95" customHeight="1">
      <c r="A18" s="18">
        <v>9</v>
      </c>
      <c r="B18" s="66" t="s">
        <v>141</v>
      </c>
      <c r="C18" s="66" t="s">
        <v>206</v>
      </c>
      <c r="D18" s="66" t="s">
        <v>327</v>
      </c>
      <c r="E18" s="66" t="s">
        <v>328</v>
      </c>
      <c r="F18" s="332"/>
      <c r="G18" s="339"/>
      <c r="H18" s="338"/>
      <c r="I18" s="332">
        <v>544136</v>
      </c>
      <c r="J18" s="332">
        <v>1266401</v>
      </c>
      <c r="K18" s="337">
        <v>43831</v>
      </c>
      <c r="L18" s="18" t="s">
        <v>130</v>
      </c>
      <c r="M18" s="11"/>
      <c r="N18" s="11" t="s">
        <v>136</v>
      </c>
      <c r="O18" s="67">
        <v>2022</v>
      </c>
      <c r="P18" s="67">
        <v>2042</v>
      </c>
      <c r="Q18" s="18" t="s">
        <v>311</v>
      </c>
      <c r="R18" s="18" t="s">
        <v>43</v>
      </c>
      <c r="S18" s="18" t="s">
        <v>329</v>
      </c>
      <c r="T18" s="66" t="s">
        <v>71</v>
      </c>
      <c r="U18" s="18"/>
      <c r="V18" s="339">
        <v>110</v>
      </c>
      <c r="W18" s="339">
        <v>616</v>
      </c>
      <c r="X18" s="339">
        <v>0</v>
      </c>
      <c r="Y18" s="18" t="s">
        <v>79</v>
      </c>
      <c r="Z18" s="339">
        <v>300</v>
      </c>
      <c r="AA18" s="18" t="s">
        <v>55</v>
      </c>
      <c r="AB18" s="11"/>
      <c r="AC18" s="339">
        <v>12000</v>
      </c>
      <c r="AD18" s="340" t="s">
        <v>330</v>
      </c>
      <c r="AE18" s="18" t="s">
        <v>63</v>
      </c>
      <c r="AF18" s="18" t="s">
        <v>76</v>
      </c>
      <c r="AG18" s="6"/>
      <c r="AH18" s="332">
        <v>1200</v>
      </c>
      <c r="AI18" s="332">
        <v>720</v>
      </c>
      <c r="AJ18" s="332">
        <v>300</v>
      </c>
      <c r="AK18" s="332">
        <v>25</v>
      </c>
      <c r="AL18" s="332">
        <v>30</v>
      </c>
      <c r="AM18" s="332"/>
      <c r="AN18" s="332"/>
    </row>
    <row r="19" spans="1:40" ht="27.95" customHeight="1">
      <c r="A19" s="18">
        <v>10</v>
      </c>
      <c r="B19" s="66" t="s">
        <v>141</v>
      </c>
      <c r="C19" s="66" t="s">
        <v>206</v>
      </c>
      <c r="D19" s="66" t="s">
        <v>206</v>
      </c>
      <c r="E19" s="66" t="s">
        <v>331</v>
      </c>
      <c r="F19" s="332"/>
      <c r="G19" s="339"/>
      <c r="H19" s="338"/>
      <c r="I19" s="332">
        <v>545472</v>
      </c>
      <c r="J19" s="332">
        <v>1287316</v>
      </c>
      <c r="K19" s="337">
        <v>43101</v>
      </c>
      <c r="L19" s="66" t="s">
        <v>133</v>
      </c>
      <c r="M19" s="11"/>
      <c r="N19" s="11" t="s">
        <v>136</v>
      </c>
      <c r="O19" s="67">
        <v>2018</v>
      </c>
      <c r="P19" s="67">
        <v>2038</v>
      </c>
      <c r="Q19" s="18" t="s">
        <v>311</v>
      </c>
      <c r="R19" s="18" t="s">
        <v>43</v>
      </c>
      <c r="S19" s="18" t="s">
        <v>325</v>
      </c>
      <c r="T19" s="66" t="s">
        <v>70</v>
      </c>
      <c r="U19" s="18"/>
      <c r="V19" s="339">
        <v>90</v>
      </c>
      <c r="W19" s="339">
        <v>215</v>
      </c>
      <c r="X19" s="339">
        <v>37</v>
      </c>
      <c r="Y19" s="18" t="s">
        <v>79</v>
      </c>
      <c r="Z19" s="339">
        <v>767</v>
      </c>
      <c r="AA19" s="18" t="s">
        <v>55</v>
      </c>
      <c r="AB19" s="11"/>
      <c r="AC19" s="339">
        <v>69700</v>
      </c>
      <c r="AD19" s="340" t="s">
        <v>332</v>
      </c>
      <c r="AE19" s="18" t="s">
        <v>63</v>
      </c>
      <c r="AF19" s="18" t="s">
        <v>76</v>
      </c>
      <c r="AG19" s="6"/>
      <c r="AH19" s="332">
        <v>3068</v>
      </c>
      <c r="AI19" s="332">
        <v>1840</v>
      </c>
      <c r="AJ19" s="332">
        <v>767</v>
      </c>
      <c r="AK19" s="332"/>
      <c r="AL19" s="332"/>
      <c r="AM19" s="332"/>
      <c r="AN19" s="332"/>
    </row>
    <row r="20" spans="1:40" ht="27.95" customHeight="1">
      <c r="A20" s="18">
        <v>11</v>
      </c>
      <c r="B20" s="66" t="s">
        <v>141</v>
      </c>
      <c r="C20" s="66" t="s">
        <v>206</v>
      </c>
      <c r="D20" s="66" t="s">
        <v>261</v>
      </c>
      <c r="E20" s="66" t="s">
        <v>262</v>
      </c>
      <c r="F20" s="332"/>
      <c r="G20" s="339"/>
      <c r="H20" s="338"/>
      <c r="I20" s="332">
        <v>556061</v>
      </c>
      <c r="J20" s="332">
        <v>1278198</v>
      </c>
      <c r="K20" s="337">
        <v>43466</v>
      </c>
      <c r="L20" s="18" t="s">
        <v>130</v>
      </c>
      <c r="M20" s="11"/>
      <c r="N20" s="11" t="s">
        <v>136</v>
      </c>
      <c r="O20" s="67">
        <v>2019</v>
      </c>
      <c r="P20" s="67">
        <v>2039</v>
      </c>
      <c r="Q20" s="18" t="s">
        <v>311</v>
      </c>
      <c r="R20" s="18" t="s">
        <v>43</v>
      </c>
      <c r="S20" s="18" t="s">
        <v>333</v>
      </c>
      <c r="T20" s="66" t="s">
        <v>70</v>
      </c>
      <c r="U20" s="18"/>
      <c r="V20" s="339">
        <v>80</v>
      </c>
      <c r="W20" s="339">
        <v>450</v>
      </c>
      <c r="X20" s="339">
        <v>0</v>
      </c>
      <c r="Y20" s="18" t="s">
        <v>79</v>
      </c>
      <c r="Z20" s="339">
        <v>750</v>
      </c>
      <c r="AA20" s="18" t="s">
        <v>55</v>
      </c>
      <c r="AB20" s="11"/>
      <c r="AC20" s="339">
        <v>66000</v>
      </c>
      <c r="AD20" s="340" t="s">
        <v>334</v>
      </c>
      <c r="AE20" s="18" t="s">
        <v>63</v>
      </c>
      <c r="AF20" s="18" t="s">
        <v>76</v>
      </c>
      <c r="AG20" s="6"/>
      <c r="AH20" s="332">
        <v>3001</v>
      </c>
      <c r="AI20" s="332">
        <v>1801</v>
      </c>
      <c r="AJ20" s="332">
        <v>750</v>
      </c>
      <c r="AK20" s="332">
        <v>65</v>
      </c>
      <c r="AL20" s="332">
        <v>85</v>
      </c>
      <c r="AM20" s="332"/>
      <c r="AN20" s="332"/>
    </row>
    <row r="21" spans="1:40" ht="27.95" customHeight="1">
      <c r="A21" s="18">
        <v>12</v>
      </c>
      <c r="B21" s="66" t="s">
        <v>141</v>
      </c>
      <c r="C21" s="66" t="s">
        <v>147</v>
      </c>
      <c r="D21" s="66" t="s">
        <v>146</v>
      </c>
      <c r="E21" s="66" t="s">
        <v>335</v>
      </c>
      <c r="F21" s="332"/>
      <c r="G21" s="339"/>
      <c r="H21" s="338"/>
      <c r="I21" s="332">
        <v>520879</v>
      </c>
      <c r="J21" s="332">
        <v>1220304</v>
      </c>
      <c r="K21" s="337">
        <v>42370</v>
      </c>
      <c r="L21" s="66" t="s">
        <v>133</v>
      </c>
      <c r="M21" s="11"/>
      <c r="N21" s="11" t="s">
        <v>136</v>
      </c>
      <c r="O21" s="67">
        <v>2014</v>
      </c>
      <c r="P21" s="67">
        <v>2040</v>
      </c>
      <c r="Q21" s="18" t="s">
        <v>311</v>
      </c>
      <c r="R21" s="18" t="s">
        <v>43</v>
      </c>
      <c r="S21" s="18" t="s">
        <v>336</v>
      </c>
      <c r="T21" s="66" t="s">
        <v>71</v>
      </c>
      <c r="U21" s="18"/>
      <c r="V21" s="339">
        <v>50</v>
      </c>
      <c r="W21" s="339">
        <v>237</v>
      </c>
      <c r="X21" s="339">
        <v>0</v>
      </c>
      <c r="Y21" s="18" t="s">
        <v>79</v>
      </c>
      <c r="Z21" s="339">
        <v>930</v>
      </c>
      <c r="AA21" s="18" t="s">
        <v>55</v>
      </c>
      <c r="AB21" s="11"/>
      <c r="AC21" s="339">
        <v>27000</v>
      </c>
      <c r="AD21" s="340" t="s">
        <v>339</v>
      </c>
      <c r="AE21" s="18" t="s">
        <v>63</v>
      </c>
      <c r="AF21" s="18" t="s">
        <v>76</v>
      </c>
      <c r="AG21" s="6"/>
      <c r="AH21" s="332">
        <v>3720</v>
      </c>
      <c r="AI21" s="332">
        <v>2232</v>
      </c>
      <c r="AJ21" s="332">
        <v>930</v>
      </c>
      <c r="AK21" s="332"/>
      <c r="AL21" s="332"/>
      <c r="AM21" s="332"/>
      <c r="AN21" s="332"/>
    </row>
    <row r="22" spans="1:40" ht="27.95" customHeight="1">
      <c r="A22" s="18">
        <v>13</v>
      </c>
      <c r="B22" s="66" t="s">
        <v>141</v>
      </c>
      <c r="C22" s="66" t="s">
        <v>147</v>
      </c>
      <c r="D22" s="66" t="s">
        <v>337</v>
      </c>
      <c r="E22" s="66" t="s">
        <v>338</v>
      </c>
      <c r="F22" s="332"/>
      <c r="G22" s="339"/>
      <c r="H22" s="338"/>
      <c r="I22" s="332">
        <v>527958</v>
      </c>
      <c r="J22" s="332">
        <v>1235415</v>
      </c>
      <c r="K22" s="337">
        <v>41640</v>
      </c>
      <c r="L22" s="66" t="s">
        <v>133</v>
      </c>
      <c r="M22" s="11"/>
      <c r="N22" s="11" t="s">
        <v>136</v>
      </c>
      <c r="O22" s="67">
        <v>2014</v>
      </c>
      <c r="P22" s="67">
        <v>2040</v>
      </c>
      <c r="Q22" s="18" t="s">
        <v>311</v>
      </c>
      <c r="R22" s="18" t="s">
        <v>43</v>
      </c>
      <c r="S22" s="18" t="s">
        <v>336</v>
      </c>
      <c r="T22" s="66" t="s">
        <v>71</v>
      </c>
      <c r="U22" s="18"/>
      <c r="V22" s="339">
        <v>50</v>
      </c>
      <c r="W22" s="339">
        <v>58</v>
      </c>
      <c r="X22" s="339">
        <v>0</v>
      </c>
      <c r="Y22" s="18" t="s">
        <v>79</v>
      </c>
      <c r="Z22" s="339">
        <v>690</v>
      </c>
      <c r="AA22" s="18" t="s">
        <v>55</v>
      </c>
      <c r="AB22" s="11"/>
      <c r="AC22" s="339">
        <v>30000</v>
      </c>
      <c r="AD22" s="340" t="s">
        <v>340</v>
      </c>
      <c r="AE22" s="18" t="s">
        <v>63</v>
      </c>
      <c r="AF22" s="18" t="s">
        <v>76</v>
      </c>
      <c r="AG22" s="6"/>
      <c r="AH22" s="332">
        <v>2760</v>
      </c>
      <c r="AI22" s="332">
        <v>1656</v>
      </c>
      <c r="AJ22" s="332">
        <v>690</v>
      </c>
      <c r="AK22" s="332"/>
      <c r="AL22" s="332"/>
      <c r="AM22" s="332"/>
      <c r="AN22" s="332"/>
    </row>
    <row r="23" spans="1:40" ht="27.95" customHeight="1">
      <c r="A23" s="18">
        <v>14</v>
      </c>
      <c r="B23" s="66" t="s">
        <v>141</v>
      </c>
      <c r="C23" s="66" t="s">
        <v>272</v>
      </c>
      <c r="D23" s="66" t="s">
        <v>341</v>
      </c>
      <c r="E23" s="66" t="s">
        <v>342</v>
      </c>
      <c r="F23" s="332"/>
      <c r="G23" s="339"/>
      <c r="H23" s="338"/>
      <c r="I23" s="332">
        <v>542383</v>
      </c>
      <c r="J23" s="332">
        <v>1258441</v>
      </c>
      <c r="K23" s="337">
        <v>43831</v>
      </c>
      <c r="L23" s="66" t="s">
        <v>133</v>
      </c>
      <c r="M23" s="11"/>
      <c r="N23" s="11" t="s">
        <v>136</v>
      </c>
      <c r="O23" s="67">
        <v>2020</v>
      </c>
      <c r="P23" s="67">
        <v>2040</v>
      </c>
      <c r="Q23" s="18" t="s">
        <v>311</v>
      </c>
      <c r="R23" s="18" t="s">
        <v>43</v>
      </c>
      <c r="S23" s="18" t="s">
        <v>343</v>
      </c>
      <c r="T23" s="66" t="s">
        <v>71</v>
      </c>
      <c r="U23" s="18"/>
      <c r="V23" s="339">
        <v>120</v>
      </c>
      <c r="W23" s="339">
        <v>1140</v>
      </c>
      <c r="X23" s="339">
        <v>0</v>
      </c>
      <c r="Y23" s="18" t="s">
        <v>79</v>
      </c>
      <c r="Z23" s="339">
        <v>1800</v>
      </c>
      <c r="AA23" s="18" t="s">
        <v>55</v>
      </c>
      <c r="AB23" s="11"/>
      <c r="AC23" s="339">
        <v>60000</v>
      </c>
      <c r="AD23" s="340" t="s">
        <v>344</v>
      </c>
      <c r="AE23" s="18" t="s">
        <v>63</v>
      </c>
      <c r="AF23" s="18" t="s">
        <v>76</v>
      </c>
      <c r="AG23" s="6"/>
      <c r="AH23" s="332">
        <v>7200</v>
      </c>
      <c r="AI23" s="332">
        <v>4320</v>
      </c>
      <c r="AJ23" s="332">
        <v>1800</v>
      </c>
      <c r="AK23" s="332"/>
      <c r="AL23" s="332"/>
      <c r="AM23" s="332"/>
      <c r="AN23" s="332"/>
    </row>
    <row r="24" spans="1:40" ht="27.95" customHeight="1">
      <c r="A24" s="18">
        <v>15</v>
      </c>
      <c r="B24" s="66" t="s">
        <v>141</v>
      </c>
      <c r="C24" s="66" t="s">
        <v>272</v>
      </c>
      <c r="D24" s="66" t="s">
        <v>345</v>
      </c>
      <c r="E24" s="66" t="s">
        <v>346</v>
      </c>
      <c r="F24" s="332"/>
      <c r="G24" s="339"/>
      <c r="H24" s="338"/>
      <c r="I24" s="332">
        <v>538777</v>
      </c>
      <c r="J24" s="332">
        <v>1240862</v>
      </c>
      <c r="K24" s="337">
        <v>43466</v>
      </c>
      <c r="L24" s="66" t="s">
        <v>133</v>
      </c>
      <c r="M24" s="11"/>
      <c r="N24" s="11" t="s">
        <v>136</v>
      </c>
      <c r="O24" s="67">
        <v>2021</v>
      </c>
      <c r="P24" s="67">
        <v>2041</v>
      </c>
      <c r="Q24" s="18" t="s">
        <v>311</v>
      </c>
      <c r="R24" s="18" t="s">
        <v>43</v>
      </c>
      <c r="S24" s="18" t="s">
        <v>347</v>
      </c>
      <c r="T24" s="66" t="s">
        <v>71</v>
      </c>
      <c r="U24" s="18"/>
      <c r="V24" s="339">
        <v>100</v>
      </c>
      <c r="W24" s="339">
        <v>500</v>
      </c>
      <c r="X24" s="339">
        <v>0</v>
      </c>
      <c r="Y24" s="18" t="s">
        <v>79</v>
      </c>
      <c r="Z24" s="339">
        <v>2360</v>
      </c>
      <c r="AA24" s="18" t="s">
        <v>55</v>
      </c>
      <c r="AB24" s="11"/>
      <c r="AC24" s="339">
        <v>102000</v>
      </c>
      <c r="AD24" s="340" t="s">
        <v>348</v>
      </c>
      <c r="AE24" s="18" t="s">
        <v>63</v>
      </c>
      <c r="AF24" s="18" t="s">
        <v>76</v>
      </c>
      <c r="AG24" s="6"/>
      <c r="AH24" s="332">
        <v>9440</v>
      </c>
      <c r="AI24" s="332">
        <v>5664</v>
      </c>
      <c r="AJ24" s="332">
        <v>2360</v>
      </c>
      <c r="AK24" s="332">
        <v>40</v>
      </c>
      <c r="AL24" s="332">
        <v>60</v>
      </c>
      <c r="AM24" s="332"/>
      <c r="AN24" s="332"/>
    </row>
    <row r="25" spans="1:40" ht="27.95" customHeight="1">
      <c r="A25" s="18">
        <v>16</v>
      </c>
      <c r="B25" s="66" t="s">
        <v>141</v>
      </c>
      <c r="C25" s="66" t="s">
        <v>213</v>
      </c>
      <c r="D25" s="66" t="s">
        <v>349</v>
      </c>
      <c r="E25" s="66" t="s">
        <v>350</v>
      </c>
      <c r="F25" s="332"/>
      <c r="G25" s="339"/>
      <c r="H25" s="338"/>
      <c r="I25" s="332">
        <v>541743</v>
      </c>
      <c r="J25" s="332">
        <v>1227144</v>
      </c>
      <c r="K25" s="337">
        <v>42005</v>
      </c>
      <c r="L25" s="66" t="s">
        <v>133</v>
      </c>
      <c r="M25" s="11"/>
      <c r="N25" s="11" t="s">
        <v>136</v>
      </c>
      <c r="O25" s="67">
        <v>2020</v>
      </c>
      <c r="P25" s="67">
        <v>2040</v>
      </c>
      <c r="Q25" s="18" t="s">
        <v>311</v>
      </c>
      <c r="R25" s="18" t="s">
        <v>43</v>
      </c>
      <c r="S25" s="18" t="s">
        <v>351</v>
      </c>
      <c r="T25" s="66" t="s">
        <v>70</v>
      </c>
      <c r="U25" s="18"/>
      <c r="V25" s="339">
        <v>60</v>
      </c>
      <c r="W25" s="339">
        <v>300</v>
      </c>
      <c r="X25" s="339">
        <v>0</v>
      </c>
      <c r="Y25" s="18" t="s">
        <v>79</v>
      </c>
      <c r="Z25" s="339">
        <v>1200</v>
      </c>
      <c r="AA25" s="18" t="s">
        <v>55</v>
      </c>
      <c r="AB25" s="11"/>
      <c r="AC25" s="339">
        <v>60000</v>
      </c>
      <c r="AD25" s="340" t="s">
        <v>352</v>
      </c>
      <c r="AE25" s="18" t="s">
        <v>63</v>
      </c>
      <c r="AF25" s="18" t="s">
        <v>76</v>
      </c>
      <c r="AG25" s="6"/>
      <c r="AH25" s="332">
        <v>4800</v>
      </c>
      <c r="AI25" s="332">
        <v>2880</v>
      </c>
      <c r="AJ25" s="332">
        <v>1200</v>
      </c>
      <c r="AK25" s="332"/>
      <c r="AL25" s="332"/>
      <c r="AM25" s="332"/>
      <c r="AN25" s="332"/>
    </row>
    <row r="26" spans="1:40" ht="27.95" customHeight="1">
      <c r="A26" s="18">
        <v>17</v>
      </c>
      <c r="B26" s="66" t="s">
        <v>141</v>
      </c>
      <c r="C26" s="66" t="s">
        <v>213</v>
      </c>
      <c r="D26" s="66" t="s">
        <v>238</v>
      </c>
      <c r="E26" s="66" t="s">
        <v>238</v>
      </c>
      <c r="F26" s="332"/>
      <c r="G26" s="339"/>
      <c r="H26" s="338"/>
      <c r="I26" s="332">
        <v>545521</v>
      </c>
      <c r="J26" s="332">
        <v>1213495</v>
      </c>
      <c r="K26" s="337">
        <v>43831</v>
      </c>
      <c r="L26" s="18" t="s">
        <v>130</v>
      </c>
      <c r="M26" s="11"/>
      <c r="N26" s="11" t="s">
        <v>136</v>
      </c>
      <c r="O26" s="67">
        <v>2022</v>
      </c>
      <c r="P26" s="67">
        <v>2042</v>
      </c>
      <c r="Q26" s="18" t="s">
        <v>311</v>
      </c>
      <c r="R26" s="18" t="s">
        <v>43</v>
      </c>
      <c r="S26" s="18" t="s">
        <v>351</v>
      </c>
      <c r="T26" s="66" t="s">
        <v>71</v>
      </c>
      <c r="U26" s="18"/>
      <c r="V26" s="339">
        <v>80</v>
      </c>
      <c r="W26" s="339">
        <v>256</v>
      </c>
      <c r="X26" s="339">
        <v>0</v>
      </c>
      <c r="Y26" s="18" t="s">
        <v>79</v>
      </c>
      <c r="Z26" s="339">
        <v>260</v>
      </c>
      <c r="AA26" s="18" t="s">
        <v>55</v>
      </c>
      <c r="AB26" s="11"/>
      <c r="AC26" s="339">
        <v>20000</v>
      </c>
      <c r="AD26" s="340" t="s">
        <v>353</v>
      </c>
      <c r="AE26" s="18" t="s">
        <v>63</v>
      </c>
      <c r="AF26" s="18" t="s">
        <v>76</v>
      </c>
      <c r="AG26" s="6"/>
      <c r="AH26" s="332">
        <v>1040</v>
      </c>
      <c r="AI26" s="332">
        <v>624</v>
      </c>
      <c r="AJ26" s="332">
        <v>260</v>
      </c>
      <c r="AK26" s="332"/>
      <c r="AL26" s="332"/>
      <c r="AM26" s="332"/>
      <c r="AN26" s="332"/>
    </row>
    <row r="27" spans="1:40" ht="27.95" customHeight="1">
      <c r="A27" s="18">
        <v>18</v>
      </c>
      <c r="B27" s="66" t="s">
        <v>141</v>
      </c>
      <c r="C27" s="66" t="s">
        <v>232</v>
      </c>
      <c r="D27" s="66" t="s">
        <v>232</v>
      </c>
      <c r="E27" s="66" t="s">
        <v>354</v>
      </c>
      <c r="F27" s="332"/>
      <c r="G27" s="339"/>
      <c r="H27" s="338"/>
      <c r="I27" s="332">
        <v>552561</v>
      </c>
      <c r="J27" s="332">
        <v>1231177</v>
      </c>
      <c r="K27" s="337">
        <v>41640</v>
      </c>
      <c r="L27" s="18" t="s">
        <v>130</v>
      </c>
      <c r="M27" s="11"/>
      <c r="N27" s="11" t="s">
        <v>136</v>
      </c>
      <c r="O27" s="67">
        <v>2017</v>
      </c>
      <c r="P27" s="67">
        <v>2037</v>
      </c>
      <c r="Q27" s="18" t="s">
        <v>311</v>
      </c>
      <c r="R27" s="18" t="s">
        <v>43</v>
      </c>
      <c r="S27" s="18" t="s">
        <v>355</v>
      </c>
      <c r="T27" s="66" t="s">
        <v>71</v>
      </c>
      <c r="U27" s="18"/>
      <c r="V27" s="339">
        <v>90</v>
      </c>
      <c r="W27" s="339">
        <v>600</v>
      </c>
      <c r="X27" s="339">
        <v>0</v>
      </c>
      <c r="Y27" s="18" t="s">
        <v>79</v>
      </c>
      <c r="Z27" s="339">
        <v>2865</v>
      </c>
      <c r="AA27" s="18" t="s">
        <v>55</v>
      </c>
      <c r="AB27" s="11"/>
      <c r="AC27" s="339">
        <v>111000</v>
      </c>
      <c r="AD27" s="340" t="s">
        <v>356</v>
      </c>
      <c r="AE27" s="18" t="s">
        <v>63</v>
      </c>
      <c r="AF27" s="18" t="s">
        <v>76</v>
      </c>
      <c r="AG27" s="6"/>
      <c r="AH27" s="332">
        <v>11460</v>
      </c>
      <c r="AI27" s="332">
        <v>6876</v>
      </c>
      <c r="AJ27" s="332">
        <v>2865</v>
      </c>
      <c r="AK27" s="332"/>
      <c r="AL27" s="332"/>
      <c r="AM27" s="332"/>
      <c r="AN27" s="332"/>
    </row>
    <row r="28" spans="1:40" ht="27.95" customHeight="1">
      <c r="A28" s="18">
        <v>19</v>
      </c>
      <c r="B28" s="66" t="s">
        <v>141</v>
      </c>
      <c r="C28" s="66" t="s">
        <v>232</v>
      </c>
      <c r="D28" s="66" t="s">
        <v>232</v>
      </c>
      <c r="E28" s="66" t="s">
        <v>354</v>
      </c>
      <c r="F28" s="332"/>
      <c r="G28" s="339"/>
      <c r="H28" s="338"/>
      <c r="I28" s="332">
        <v>552561</v>
      </c>
      <c r="J28" s="332">
        <v>1231177</v>
      </c>
      <c r="K28" s="337">
        <v>41640</v>
      </c>
      <c r="L28" s="18" t="s">
        <v>130</v>
      </c>
      <c r="M28" s="11"/>
      <c r="N28" s="11" t="s">
        <v>136</v>
      </c>
      <c r="O28" s="67">
        <v>2017</v>
      </c>
      <c r="P28" s="67">
        <v>2037</v>
      </c>
      <c r="Q28" s="18" t="s">
        <v>311</v>
      </c>
      <c r="R28" s="18" t="s">
        <v>43</v>
      </c>
      <c r="S28" s="18" t="s">
        <v>355</v>
      </c>
      <c r="T28" s="66" t="s">
        <v>71</v>
      </c>
      <c r="U28" s="18"/>
      <c r="V28" s="339">
        <v>150</v>
      </c>
      <c r="W28" s="339">
        <v>1000</v>
      </c>
      <c r="X28" s="339">
        <v>0</v>
      </c>
      <c r="Y28" s="18" t="s">
        <v>79</v>
      </c>
      <c r="Z28" s="339">
        <v>2865</v>
      </c>
      <c r="AA28" s="18" t="s">
        <v>55</v>
      </c>
      <c r="AB28" s="11"/>
      <c r="AC28" s="339">
        <v>111000</v>
      </c>
      <c r="AD28" s="340" t="s">
        <v>356</v>
      </c>
      <c r="AE28" s="18" t="s">
        <v>63</v>
      </c>
      <c r="AF28" s="18" t="s">
        <v>76</v>
      </c>
      <c r="AG28" s="6"/>
      <c r="AH28" s="332">
        <v>11460</v>
      </c>
      <c r="AI28" s="332">
        <v>6876</v>
      </c>
      <c r="AJ28" s="332">
        <v>2865</v>
      </c>
      <c r="AK28" s="332"/>
      <c r="AL28" s="332"/>
      <c r="AM28" s="332"/>
      <c r="AN28" s="332"/>
    </row>
    <row r="29" spans="1:40" ht="27.95" customHeight="1">
      <c r="A29" s="18">
        <v>20</v>
      </c>
      <c r="B29" s="66" t="s">
        <v>141</v>
      </c>
      <c r="C29" s="66" t="s">
        <v>142</v>
      </c>
      <c r="D29" s="66" t="s">
        <v>357</v>
      </c>
      <c r="E29" s="66" t="s">
        <v>358</v>
      </c>
      <c r="F29" s="332"/>
      <c r="G29" s="339"/>
      <c r="H29" s="338"/>
      <c r="I29" s="332">
        <v>531042</v>
      </c>
      <c r="J29" s="332">
        <v>1244339</v>
      </c>
      <c r="K29" s="337">
        <v>39083</v>
      </c>
      <c r="L29" s="18" t="s">
        <v>67</v>
      </c>
      <c r="M29" s="11"/>
      <c r="N29" s="11" t="s">
        <v>136</v>
      </c>
      <c r="O29" s="67" t="s">
        <v>565</v>
      </c>
      <c r="P29" s="67" t="s">
        <v>565</v>
      </c>
      <c r="Q29" s="18" t="s">
        <v>361</v>
      </c>
      <c r="R29" s="18" t="s">
        <v>43</v>
      </c>
      <c r="S29" s="18" t="s">
        <v>362</v>
      </c>
      <c r="T29" s="66" t="s">
        <v>70</v>
      </c>
      <c r="U29" s="18"/>
      <c r="V29" s="339">
        <v>250</v>
      </c>
      <c r="W29" s="339">
        <v>2000</v>
      </c>
      <c r="X29" s="339">
        <v>0</v>
      </c>
      <c r="Y29" s="18" t="s">
        <v>79</v>
      </c>
      <c r="Z29" s="339">
        <v>6174</v>
      </c>
      <c r="AA29" s="18" t="s">
        <v>55</v>
      </c>
      <c r="AB29" s="11"/>
      <c r="AC29" s="339">
        <v>28000</v>
      </c>
      <c r="AD29" s="340" t="s">
        <v>363</v>
      </c>
      <c r="AE29" s="18" t="s">
        <v>65</v>
      </c>
      <c r="AF29" s="18" t="s">
        <v>76</v>
      </c>
      <c r="AG29" s="6"/>
      <c r="AH29" s="332"/>
      <c r="AI29" s="332"/>
      <c r="AJ29" s="332"/>
      <c r="AK29" s="332"/>
      <c r="AL29" s="332"/>
      <c r="AM29" s="332"/>
      <c r="AN29" s="332"/>
    </row>
    <row r="30" spans="1:40" ht="27.95" customHeight="1">
      <c r="A30" s="18">
        <v>21</v>
      </c>
      <c r="B30" s="66" t="s">
        <v>141</v>
      </c>
      <c r="C30" s="66" t="s">
        <v>278</v>
      </c>
      <c r="D30" s="66" t="s">
        <v>359</v>
      </c>
      <c r="E30" s="66" t="s">
        <v>360</v>
      </c>
      <c r="F30" s="332"/>
      <c r="G30" s="339"/>
      <c r="H30" s="338"/>
      <c r="I30" s="332">
        <v>536191</v>
      </c>
      <c r="J30" s="332">
        <v>1269311</v>
      </c>
      <c r="K30" s="337">
        <v>40544</v>
      </c>
      <c r="L30" s="18" t="s">
        <v>133</v>
      </c>
      <c r="M30" s="11"/>
      <c r="N30" s="11" t="s">
        <v>136</v>
      </c>
      <c r="O30" s="67" t="s">
        <v>565</v>
      </c>
      <c r="P30" s="67" t="s">
        <v>565</v>
      </c>
      <c r="Q30" s="18" t="s">
        <v>361</v>
      </c>
      <c r="R30" s="18" t="s">
        <v>43</v>
      </c>
      <c r="S30" s="68" t="s">
        <v>361</v>
      </c>
      <c r="T30" s="66" t="s">
        <v>70</v>
      </c>
      <c r="U30" s="18"/>
      <c r="V30" s="339">
        <v>250</v>
      </c>
      <c r="W30" s="339">
        <v>2500</v>
      </c>
      <c r="X30" s="339">
        <v>60</v>
      </c>
      <c r="Y30" s="18" t="s">
        <v>79</v>
      </c>
      <c r="Z30" s="339">
        <v>4715</v>
      </c>
      <c r="AA30" s="18" t="s">
        <v>55</v>
      </c>
      <c r="AB30" s="11"/>
      <c r="AC30" s="339">
        <v>22000</v>
      </c>
      <c r="AD30" s="340" t="s">
        <v>344</v>
      </c>
      <c r="AE30" s="18" t="s">
        <v>65</v>
      </c>
      <c r="AF30" s="18" t="s">
        <v>76</v>
      </c>
      <c r="AG30" s="6"/>
      <c r="AH30" s="332"/>
      <c r="AI30" s="332"/>
      <c r="AJ30" s="332"/>
      <c r="AK30" s="332"/>
      <c r="AL30" s="332"/>
      <c r="AM30" s="332"/>
      <c r="AN30" s="332"/>
    </row>
  </sheetData>
  <dataValidations count="13">
    <dataValidation type="list" allowBlank="1" showInputMessage="1" showErrorMessage="1" sqref="L10:L30" xr:uid="{00000000-0002-0000-0200-000000000000}">
      <formula1>$L$6:$L$9</formula1>
    </dataValidation>
    <dataValidation type="list" allowBlank="1" showInputMessage="1" showErrorMessage="1" sqref="AE10:AE30" xr:uid="{00000000-0002-0000-0200-000001000000}">
      <formula1>$AE$8:$AE$9</formula1>
    </dataValidation>
    <dataValidation type="list" allowBlank="1" showInputMessage="1" showErrorMessage="1" sqref="AA10:AA30" xr:uid="{00000000-0002-0000-0200-000002000000}">
      <formula1>$AA$8:$AA$9</formula1>
    </dataValidation>
    <dataValidation type="list" allowBlank="1" showInputMessage="1" showErrorMessage="1" sqref="Y10:Y30" xr:uid="{00000000-0002-0000-0200-000003000000}">
      <formula1>$Y$8:$Y$9</formula1>
    </dataValidation>
    <dataValidation type="list" allowBlank="1" showInputMessage="1" showErrorMessage="1" sqref="T10:T30" xr:uid="{00000000-0002-0000-0200-000004000000}">
      <formula1>$T$6:$T$9</formula1>
    </dataValidation>
    <dataValidation type="list" allowBlank="1" showInputMessage="1" showErrorMessage="1" sqref="AF10:AF30" xr:uid="{00000000-0002-0000-0200-000005000000}">
      <formula1>$AF$8:$AF$9</formula1>
    </dataValidation>
    <dataValidation type="list" allowBlank="1" showInputMessage="1" showErrorMessage="1" sqref="R10:R30" xr:uid="{00000000-0002-0000-0200-000006000000}">
      <formula1>$R$8:$R$9</formula1>
    </dataValidation>
    <dataValidation type="list" allowBlank="1" showInputMessage="1" showErrorMessage="1" sqref="N10:N30" xr:uid="{00000000-0002-0000-0200-000007000000}">
      <formula1>$N$8:$N$9</formula1>
    </dataValidation>
    <dataValidation type="textLength" operator="equal" allowBlank="1" showInputMessage="1" showErrorMessage="1" error="It is 6 digits only" sqref="I10:I30" xr:uid="{00000000-0002-0000-0200-000008000000}">
      <formula1>6</formula1>
    </dataValidation>
    <dataValidation type="textLength" operator="equal" allowBlank="1" showInputMessage="1" showErrorMessage="1" error="It is 7 digits onlly" sqref="J10:J30" xr:uid="{00000000-0002-0000-0200-000009000000}">
      <formula1>7</formula1>
    </dataValidation>
    <dataValidation type="date" allowBlank="1" showInputMessage="1" showErrorMessage="1" error="date of construction: 1993/01/01 to 2024/01/01" sqref="K10:K30" xr:uid="{00000000-0002-0000-0200-00000A000000}">
      <formula1>33970</formula1>
      <formula2>45292</formula2>
    </dataValidation>
    <dataValidation type="textLength" operator="equal" allowBlank="1" showInputMessage="1" showErrorMessage="1" error="Form: 00.HHH.0000.0000" sqref="H10:H30" xr:uid="{00000000-0002-0000-0200-00000B000000}">
      <formula1>16</formula1>
    </dataValidation>
    <dataValidation type="textLength" operator="equal" allowBlank="1" showInputMessage="1" showErrorMessage="1" error="ST Code: YYHHH000000PW000" sqref="G10:G30" xr:uid="{00000000-0002-0000-0200-00000C000000}">
      <formula1>16</formula1>
    </dataValidation>
  </dataValidations>
  <pageMargins left="0.25" right="0.25" top="0.75" bottom="0.75" header="0.3" footer="0.3"/>
  <pageSetup paperSize="9" scale="6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59999389629810485"/>
  </sheetPr>
  <dimension ref="A1:AJ1027"/>
  <sheetViews>
    <sheetView topLeftCell="A22" zoomScale="70" zoomScaleNormal="70" workbookViewId="0">
      <selection activeCell="A21" sqref="A21"/>
    </sheetView>
  </sheetViews>
  <sheetFormatPr defaultColWidth="14.42578125" defaultRowHeight="15" customHeight="1"/>
  <cols>
    <col min="1" max="1" width="6.85546875" style="1" customWidth="1"/>
    <col min="2" max="2" width="12" style="1" customWidth="1"/>
    <col min="3" max="3" width="14.85546875" style="1" bestFit="1" customWidth="1"/>
    <col min="4" max="4" width="15.7109375" style="1" bestFit="1" customWidth="1"/>
    <col min="5" max="5" width="21.28515625" style="1" bestFit="1" customWidth="1"/>
    <col min="6" max="6" width="15.42578125" style="1" customWidth="1"/>
    <col min="7" max="7" width="22.7109375" style="1" customWidth="1"/>
    <col min="8" max="8" width="20.7109375" style="1" bestFit="1" customWidth="1"/>
    <col min="9" max="9" width="17.28515625" style="1" customWidth="1"/>
    <col min="10" max="10" width="23.5703125" style="1" customWidth="1"/>
    <col min="11" max="11" width="18" style="1" customWidth="1"/>
    <col min="12" max="12" width="17.28515625" style="1" bestFit="1" customWidth="1"/>
    <col min="13" max="13" width="19.42578125" style="1" customWidth="1"/>
    <col min="14" max="14" width="25.28515625" style="1" customWidth="1"/>
    <col min="15" max="15" width="20.42578125" style="1" customWidth="1"/>
    <col min="16" max="16" width="19.5703125" style="1" customWidth="1"/>
    <col min="17" max="17" width="26.42578125" style="1" customWidth="1"/>
    <col min="18" max="18" width="18.28515625" style="1" bestFit="1" customWidth="1"/>
    <col min="19" max="19" width="30.140625" style="1" customWidth="1"/>
    <col min="20" max="20" width="28" style="1" bestFit="1" customWidth="1"/>
    <col min="21" max="21" width="26.140625" style="1" bestFit="1" customWidth="1"/>
    <col min="22" max="22" width="34.5703125" style="1" customWidth="1"/>
    <col min="23" max="23" width="32" style="1" bestFit="1" customWidth="1"/>
    <col min="24" max="24" width="21.140625" style="1" bestFit="1" customWidth="1"/>
    <col min="25" max="25" width="21.28515625" style="1" customWidth="1"/>
    <col min="26" max="26" width="24.85546875" style="1" customWidth="1"/>
    <col min="27" max="28" width="20.5703125" style="1" customWidth="1"/>
    <col min="29" max="29" width="26.140625" style="1" customWidth="1"/>
    <col min="30" max="30" width="26.85546875" style="1" customWidth="1"/>
    <col min="31" max="16384" width="14.42578125" style="1"/>
  </cols>
  <sheetData>
    <row r="1" spans="1:36" ht="22.9" customHeight="1">
      <c r="A1" s="61" t="s">
        <v>852</v>
      </c>
      <c r="B1" s="61" t="s">
        <v>853</v>
      </c>
      <c r="C1" s="61" t="s">
        <v>854</v>
      </c>
      <c r="D1" s="61" t="s">
        <v>855</v>
      </c>
      <c r="E1" s="61" t="s">
        <v>856</v>
      </c>
      <c r="F1" s="61" t="s">
        <v>857</v>
      </c>
      <c r="G1" s="61" t="s">
        <v>858</v>
      </c>
      <c r="H1" s="61" t="s">
        <v>859</v>
      </c>
      <c r="I1" s="61" t="s">
        <v>860</v>
      </c>
      <c r="J1" s="61" t="s">
        <v>861</v>
      </c>
      <c r="K1" s="61" t="s">
        <v>862</v>
      </c>
      <c r="L1" s="61" t="s">
        <v>863</v>
      </c>
      <c r="M1" s="61" t="s">
        <v>864</v>
      </c>
      <c r="N1" s="61" t="s">
        <v>865</v>
      </c>
      <c r="O1" s="61" t="s">
        <v>866</v>
      </c>
      <c r="P1" s="61" t="s">
        <v>867</v>
      </c>
      <c r="Q1" s="61" t="s">
        <v>868</v>
      </c>
      <c r="R1" s="61" t="s">
        <v>869</v>
      </c>
      <c r="S1" s="61" t="s">
        <v>870</v>
      </c>
      <c r="T1" s="61" t="s">
        <v>871</v>
      </c>
      <c r="U1" s="61" t="s">
        <v>872</v>
      </c>
      <c r="V1" s="61" t="s">
        <v>873</v>
      </c>
      <c r="W1" s="61" t="s">
        <v>874</v>
      </c>
      <c r="X1" s="61" t="s">
        <v>875</v>
      </c>
      <c r="Y1" s="61" t="s">
        <v>876</v>
      </c>
      <c r="Z1" s="61" t="s">
        <v>877</v>
      </c>
      <c r="AA1" s="61" t="s">
        <v>878</v>
      </c>
      <c r="AB1" s="61" t="s">
        <v>879</v>
      </c>
      <c r="AC1" s="61" t="s">
        <v>880</v>
      </c>
      <c r="AD1" s="61" t="s">
        <v>881</v>
      </c>
      <c r="AE1" s="61" t="s">
        <v>883</v>
      </c>
    </row>
    <row r="2" spans="1:36" ht="39.6" customHeight="1">
      <c r="A2" s="35" t="s">
        <v>764</v>
      </c>
      <c r="B2" s="35" t="s">
        <v>761</v>
      </c>
      <c r="C2" s="35" t="s">
        <v>765</v>
      </c>
      <c r="D2" s="35" t="s">
        <v>762</v>
      </c>
      <c r="E2" s="35" t="s">
        <v>766</v>
      </c>
      <c r="F2" s="35" t="s">
        <v>789</v>
      </c>
      <c r="G2" s="41" t="s">
        <v>895</v>
      </c>
      <c r="H2" s="35" t="s">
        <v>767</v>
      </c>
      <c r="I2" s="35" t="s">
        <v>768</v>
      </c>
      <c r="J2" s="35" t="s">
        <v>769</v>
      </c>
      <c r="K2" s="35" t="s">
        <v>770</v>
      </c>
      <c r="L2" s="35" t="s">
        <v>771</v>
      </c>
      <c r="M2" s="35" t="s">
        <v>906</v>
      </c>
      <c r="N2" s="35" t="s">
        <v>772</v>
      </c>
      <c r="O2" s="35" t="s">
        <v>806</v>
      </c>
      <c r="P2" s="35" t="s">
        <v>801</v>
      </c>
      <c r="Q2" s="35" t="s">
        <v>790</v>
      </c>
      <c r="R2" s="35" t="s">
        <v>805</v>
      </c>
      <c r="S2" s="35" t="s">
        <v>807</v>
      </c>
      <c r="T2" s="35" t="s">
        <v>803</v>
      </c>
      <c r="U2" s="35"/>
      <c r="V2" s="44" t="s">
        <v>794</v>
      </c>
      <c r="W2" s="35" t="s">
        <v>795</v>
      </c>
      <c r="X2" s="41" t="s">
        <v>908</v>
      </c>
      <c r="Y2" s="35" t="s">
        <v>782</v>
      </c>
      <c r="Z2" s="35" t="s">
        <v>783</v>
      </c>
      <c r="AA2" s="35" t="s">
        <v>784</v>
      </c>
      <c r="AB2" s="35" t="s">
        <v>785</v>
      </c>
      <c r="AC2" s="35" t="s">
        <v>786</v>
      </c>
      <c r="AD2" s="35" t="s">
        <v>787</v>
      </c>
      <c r="AE2" s="35" t="s">
        <v>788</v>
      </c>
    </row>
    <row r="3" spans="1:36" ht="39.6" customHeight="1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275" t="s">
        <v>897</v>
      </c>
      <c r="H3" s="36" t="s">
        <v>34</v>
      </c>
      <c r="I3" s="37" t="s">
        <v>768</v>
      </c>
      <c r="J3" s="35" t="s">
        <v>769</v>
      </c>
      <c r="K3" s="36" t="s">
        <v>9</v>
      </c>
      <c r="L3" s="36" t="s">
        <v>114</v>
      </c>
      <c r="M3" s="36" t="s">
        <v>907</v>
      </c>
      <c r="N3" s="36" t="s">
        <v>819</v>
      </c>
      <c r="O3" s="34" t="s">
        <v>46</v>
      </c>
      <c r="P3" s="36" t="s">
        <v>27</v>
      </c>
      <c r="Q3" s="34" t="s">
        <v>828</v>
      </c>
      <c r="R3" s="36" t="s">
        <v>827</v>
      </c>
      <c r="S3" s="34" t="s">
        <v>826</v>
      </c>
      <c r="T3" s="34" t="s">
        <v>820</v>
      </c>
      <c r="U3" s="38"/>
      <c r="V3" s="38" t="s">
        <v>820</v>
      </c>
      <c r="W3" s="38" t="s">
        <v>825</v>
      </c>
      <c r="X3" s="278" t="s">
        <v>909</v>
      </c>
      <c r="Y3" s="34" t="s">
        <v>92</v>
      </c>
      <c r="Z3" s="34" t="s">
        <v>89</v>
      </c>
      <c r="AA3" s="34" t="s">
        <v>90</v>
      </c>
      <c r="AB3" s="34" t="s">
        <v>91</v>
      </c>
      <c r="AC3" s="34" t="s">
        <v>93</v>
      </c>
      <c r="AD3" s="34" t="s">
        <v>94</v>
      </c>
      <c r="AE3" s="34" t="s">
        <v>95</v>
      </c>
      <c r="AJ3" s="17"/>
    </row>
    <row r="4" spans="1:36" ht="37.5" customHeight="1">
      <c r="A4" s="54" t="s">
        <v>33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</row>
    <row r="5" spans="1:36" ht="46.5" customHeight="1">
      <c r="A5" s="169" t="s">
        <v>0</v>
      </c>
      <c r="B5" s="170" t="s">
        <v>1</v>
      </c>
      <c r="C5" s="170" t="s">
        <v>2</v>
      </c>
      <c r="D5" s="170" t="s">
        <v>3</v>
      </c>
      <c r="E5" s="170" t="s">
        <v>4</v>
      </c>
      <c r="F5" s="170" t="s">
        <v>5</v>
      </c>
      <c r="G5" s="74" t="s">
        <v>897</v>
      </c>
      <c r="H5" s="170" t="s">
        <v>34</v>
      </c>
      <c r="I5" s="171" t="s">
        <v>7</v>
      </c>
      <c r="J5" s="171" t="s">
        <v>7</v>
      </c>
      <c r="K5" s="172" t="s">
        <v>9</v>
      </c>
      <c r="L5" s="145" t="s">
        <v>83</v>
      </c>
      <c r="M5" s="146"/>
      <c r="N5" s="173" t="s">
        <v>35</v>
      </c>
      <c r="O5" s="170" t="s">
        <v>46</v>
      </c>
      <c r="P5" s="170" t="s">
        <v>27</v>
      </c>
      <c r="Q5" s="174" t="s">
        <v>69</v>
      </c>
      <c r="R5" s="170" t="s">
        <v>36</v>
      </c>
      <c r="S5" s="170" t="s">
        <v>84</v>
      </c>
      <c r="T5" s="175" t="s">
        <v>85</v>
      </c>
      <c r="U5" s="176"/>
      <c r="V5" s="177" t="s">
        <v>8</v>
      </c>
      <c r="W5" s="156" t="s">
        <v>86</v>
      </c>
      <c r="X5" s="157"/>
      <c r="Y5" s="86"/>
      <c r="Z5" s="86"/>
      <c r="AA5" s="86"/>
      <c r="AB5" s="171" t="s">
        <v>13</v>
      </c>
      <c r="AC5" s="86"/>
      <c r="AD5" s="86"/>
      <c r="AE5" s="77"/>
    </row>
    <row r="6" spans="1:36" ht="19.5" customHeight="1">
      <c r="A6" s="169"/>
      <c r="B6" s="170"/>
      <c r="C6" s="170"/>
      <c r="D6" s="170"/>
      <c r="E6" s="170"/>
      <c r="F6" s="170"/>
      <c r="G6" s="170"/>
      <c r="H6" s="170"/>
      <c r="I6" s="87" t="s">
        <v>19</v>
      </c>
      <c r="J6" s="87" t="s">
        <v>20</v>
      </c>
      <c r="K6" s="172"/>
      <c r="L6" s="178" t="s">
        <v>67</v>
      </c>
      <c r="M6" s="179"/>
      <c r="N6" s="173"/>
      <c r="O6" s="170"/>
      <c r="P6" s="170"/>
      <c r="Q6" s="90" t="s">
        <v>70</v>
      </c>
      <c r="R6" s="170"/>
      <c r="S6" s="170"/>
      <c r="T6" s="177"/>
      <c r="U6" s="173"/>
      <c r="V6" s="177"/>
      <c r="W6" s="156"/>
      <c r="X6" s="157"/>
      <c r="Y6" s="91" t="s">
        <v>92</v>
      </c>
      <c r="Z6" s="91" t="s">
        <v>89</v>
      </c>
      <c r="AA6" s="91" t="s">
        <v>90</v>
      </c>
      <c r="AB6" s="91" t="s">
        <v>91</v>
      </c>
      <c r="AC6" s="91" t="s">
        <v>93</v>
      </c>
      <c r="AD6" s="91" t="s">
        <v>94</v>
      </c>
      <c r="AE6" s="91" t="s">
        <v>95</v>
      </c>
    </row>
    <row r="7" spans="1:36" ht="19.5" customHeight="1">
      <c r="A7" s="169"/>
      <c r="B7" s="170"/>
      <c r="C7" s="170"/>
      <c r="D7" s="170"/>
      <c r="E7" s="170"/>
      <c r="F7" s="170"/>
      <c r="G7" s="170"/>
      <c r="H7" s="170"/>
      <c r="I7" s="92"/>
      <c r="J7" s="92"/>
      <c r="K7" s="172"/>
      <c r="L7" s="93" t="s">
        <v>68</v>
      </c>
      <c r="M7" s="94"/>
      <c r="N7" s="173"/>
      <c r="O7" s="180"/>
      <c r="P7" s="170"/>
      <c r="Q7" s="90" t="s">
        <v>71</v>
      </c>
      <c r="R7" s="170"/>
      <c r="S7" s="180"/>
      <c r="T7" s="171"/>
      <c r="U7" s="181"/>
      <c r="V7" s="171"/>
      <c r="W7" s="162"/>
      <c r="X7" s="163"/>
      <c r="Y7" s="92"/>
      <c r="Z7" s="92"/>
      <c r="AA7" s="92"/>
      <c r="AB7" s="92"/>
      <c r="AC7" s="92"/>
      <c r="AD7" s="92"/>
      <c r="AE7" s="92"/>
    </row>
    <row r="8" spans="1:36" ht="19.5" customHeight="1">
      <c r="A8" s="169"/>
      <c r="B8" s="170"/>
      <c r="C8" s="170"/>
      <c r="D8" s="170"/>
      <c r="E8" s="170"/>
      <c r="F8" s="170"/>
      <c r="G8" s="170"/>
      <c r="H8" s="170"/>
      <c r="I8" s="92"/>
      <c r="J8" s="92"/>
      <c r="K8" s="172"/>
      <c r="L8" s="93" t="s">
        <v>130</v>
      </c>
      <c r="M8" s="94"/>
      <c r="N8" s="173"/>
      <c r="O8" s="90" t="s">
        <v>42</v>
      </c>
      <c r="P8" s="170"/>
      <c r="Q8" s="90" t="s">
        <v>72</v>
      </c>
      <c r="R8" s="170"/>
      <c r="S8" s="90" t="s">
        <v>79</v>
      </c>
      <c r="T8" s="99" t="s">
        <v>55</v>
      </c>
      <c r="U8" s="100"/>
      <c r="V8" s="99" t="s">
        <v>82</v>
      </c>
      <c r="W8" s="93" t="s">
        <v>87</v>
      </c>
      <c r="X8" s="101"/>
      <c r="Y8" s="92"/>
      <c r="Z8" s="92"/>
      <c r="AA8" s="92"/>
      <c r="AB8" s="92"/>
      <c r="AC8" s="92"/>
      <c r="AD8" s="92"/>
      <c r="AE8" s="92"/>
    </row>
    <row r="9" spans="1:36" ht="19.5" customHeight="1">
      <c r="A9" s="182"/>
      <c r="B9" s="180"/>
      <c r="C9" s="180"/>
      <c r="D9" s="180"/>
      <c r="E9" s="180"/>
      <c r="F9" s="180"/>
      <c r="G9" s="170"/>
      <c r="H9" s="180"/>
      <c r="I9" s="103"/>
      <c r="J9" s="103"/>
      <c r="K9" s="183"/>
      <c r="L9" s="93" t="s">
        <v>129</v>
      </c>
      <c r="M9" s="94"/>
      <c r="N9" s="181"/>
      <c r="O9" s="90" t="s">
        <v>43</v>
      </c>
      <c r="P9" s="180"/>
      <c r="Q9" s="90" t="s">
        <v>73</v>
      </c>
      <c r="R9" s="180"/>
      <c r="S9" s="90" t="s">
        <v>80</v>
      </c>
      <c r="T9" s="105" t="s">
        <v>56</v>
      </c>
      <c r="U9" s="106"/>
      <c r="V9" s="99" t="s">
        <v>63</v>
      </c>
      <c r="W9" s="93" t="s">
        <v>88</v>
      </c>
      <c r="X9" s="101"/>
      <c r="Y9" s="92"/>
      <c r="Z9" s="92"/>
      <c r="AA9" s="92"/>
      <c r="AB9" s="92"/>
      <c r="AC9" s="92"/>
      <c r="AD9" s="92"/>
      <c r="AE9" s="92"/>
    </row>
    <row r="10" spans="1:36" ht="21.95" customHeight="1">
      <c r="A10" s="2">
        <v>1</v>
      </c>
      <c r="B10" s="2" t="s">
        <v>141</v>
      </c>
      <c r="C10" s="2" t="s">
        <v>149</v>
      </c>
      <c r="D10" s="2" t="s">
        <v>150</v>
      </c>
      <c r="E10" s="2" t="s">
        <v>151</v>
      </c>
      <c r="F10" s="341">
        <v>1607</v>
      </c>
      <c r="G10" s="342" t="s">
        <v>901</v>
      </c>
      <c r="H10" s="343" t="s">
        <v>896</v>
      </c>
      <c r="I10" s="344">
        <v>515743</v>
      </c>
      <c r="J10" s="344">
        <v>1274291</v>
      </c>
      <c r="K10" s="345">
        <v>39814</v>
      </c>
      <c r="L10" s="6" t="s">
        <v>68</v>
      </c>
      <c r="M10" s="6"/>
      <c r="N10" s="15">
        <v>1001</v>
      </c>
      <c r="O10" s="16" t="s">
        <v>42</v>
      </c>
      <c r="P10" s="16"/>
      <c r="Q10" s="16" t="s">
        <v>70</v>
      </c>
      <c r="R10" s="2">
        <v>240</v>
      </c>
      <c r="S10" s="2" t="s">
        <v>79</v>
      </c>
      <c r="T10" s="7" t="s">
        <v>55</v>
      </c>
      <c r="U10" s="6"/>
      <c r="V10" s="8" t="s">
        <v>63</v>
      </c>
      <c r="W10" s="9" t="s">
        <v>87</v>
      </c>
      <c r="X10" s="6"/>
      <c r="Y10" s="332">
        <v>1804</v>
      </c>
      <c r="Z10" s="332"/>
      <c r="AA10" s="332"/>
      <c r="AB10" s="332"/>
      <c r="AC10" s="332"/>
      <c r="AD10" s="332"/>
      <c r="AE10" s="332"/>
    </row>
    <row r="11" spans="1:36" ht="21.95" customHeight="1">
      <c r="A11" s="2">
        <v>2</v>
      </c>
      <c r="B11" s="2" t="s">
        <v>141</v>
      </c>
      <c r="C11" s="2" t="s">
        <v>149</v>
      </c>
      <c r="D11" s="2" t="s">
        <v>152</v>
      </c>
      <c r="E11" s="2" t="s">
        <v>153</v>
      </c>
      <c r="F11" s="341">
        <v>2332</v>
      </c>
      <c r="G11" s="346"/>
      <c r="H11" s="346" t="s">
        <v>154</v>
      </c>
      <c r="I11" s="347">
        <v>522717</v>
      </c>
      <c r="J11" s="347">
        <v>1272129</v>
      </c>
      <c r="K11" s="348">
        <v>41275</v>
      </c>
      <c r="L11" s="6" t="s">
        <v>68</v>
      </c>
      <c r="M11" s="6"/>
      <c r="N11" s="15">
        <v>1001</v>
      </c>
      <c r="O11" s="16" t="s">
        <v>42</v>
      </c>
      <c r="P11" s="16"/>
      <c r="Q11" s="16" t="s">
        <v>70</v>
      </c>
      <c r="R11" s="2">
        <v>240</v>
      </c>
      <c r="S11" s="2" t="s">
        <v>79</v>
      </c>
      <c r="T11" s="7" t="s">
        <v>55</v>
      </c>
      <c r="U11" s="6"/>
      <c r="V11" s="8" t="s">
        <v>82</v>
      </c>
      <c r="W11" s="9" t="s">
        <v>87</v>
      </c>
      <c r="X11" s="6"/>
      <c r="Y11" s="332">
        <v>1236</v>
      </c>
      <c r="Z11" s="332"/>
      <c r="AA11" s="332"/>
      <c r="AB11" s="332"/>
      <c r="AC11" s="332"/>
      <c r="AD11" s="332"/>
      <c r="AE11" s="332"/>
    </row>
    <row r="12" spans="1:36" ht="21.95" customHeight="1">
      <c r="A12" s="2">
        <v>3</v>
      </c>
      <c r="B12" s="2" t="s">
        <v>141</v>
      </c>
      <c r="C12" s="2" t="s">
        <v>149</v>
      </c>
      <c r="D12" s="2" t="s">
        <v>149</v>
      </c>
      <c r="E12" s="2" t="s">
        <v>155</v>
      </c>
      <c r="F12" s="341">
        <v>1943</v>
      </c>
      <c r="G12" s="346"/>
      <c r="H12" s="346" t="s">
        <v>156</v>
      </c>
      <c r="I12" s="347">
        <v>528496</v>
      </c>
      <c r="J12" s="347">
        <v>1277145</v>
      </c>
      <c r="K12" s="348">
        <v>41275</v>
      </c>
      <c r="L12" s="6" t="s">
        <v>68</v>
      </c>
      <c r="M12" s="6"/>
      <c r="N12" s="15">
        <v>1001</v>
      </c>
      <c r="O12" s="16" t="s">
        <v>42</v>
      </c>
      <c r="P12" s="16"/>
      <c r="Q12" s="16" t="s">
        <v>70</v>
      </c>
      <c r="R12" s="2">
        <v>240</v>
      </c>
      <c r="S12" s="2" t="s">
        <v>79</v>
      </c>
      <c r="T12" s="7" t="s">
        <v>55</v>
      </c>
      <c r="U12" s="6"/>
      <c r="V12" s="8" t="s">
        <v>63</v>
      </c>
      <c r="W12" s="9" t="s">
        <v>87</v>
      </c>
      <c r="X12" s="6"/>
      <c r="Y12" s="332">
        <v>1084</v>
      </c>
      <c r="Z12" s="332"/>
      <c r="AA12" s="332"/>
      <c r="AB12" s="332"/>
      <c r="AC12" s="332"/>
      <c r="AD12" s="332"/>
      <c r="AE12" s="332"/>
    </row>
    <row r="13" spans="1:36" ht="21.95" customHeight="1">
      <c r="A13" s="2">
        <v>4</v>
      </c>
      <c r="B13" s="2" t="s">
        <v>141</v>
      </c>
      <c r="C13" s="2" t="s">
        <v>157</v>
      </c>
      <c r="D13" s="2" t="s">
        <v>158</v>
      </c>
      <c r="E13" s="2" t="s">
        <v>158</v>
      </c>
      <c r="F13" s="341">
        <v>3584</v>
      </c>
      <c r="G13" s="346"/>
      <c r="H13" s="346" t="s">
        <v>159</v>
      </c>
      <c r="I13" s="347">
        <v>514704</v>
      </c>
      <c r="J13" s="347">
        <v>1288387</v>
      </c>
      <c r="K13" s="348">
        <v>41275</v>
      </c>
      <c r="L13" s="6" t="s">
        <v>68</v>
      </c>
      <c r="M13" s="6"/>
      <c r="N13" s="15">
        <v>1001</v>
      </c>
      <c r="O13" s="16" t="s">
        <v>42</v>
      </c>
      <c r="P13" s="16"/>
      <c r="Q13" s="16" t="s">
        <v>70</v>
      </c>
      <c r="R13" s="2">
        <v>240</v>
      </c>
      <c r="S13" s="2" t="s">
        <v>79</v>
      </c>
      <c r="T13" s="7" t="s">
        <v>55</v>
      </c>
      <c r="U13" s="6"/>
      <c r="V13" s="8" t="s">
        <v>63</v>
      </c>
      <c r="W13" s="9" t="s">
        <v>87</v>
      </c>
      <c r="X13" s="6"/>
      <c r="Y13" s="332">
        <v>2973</v>
      </c>
      <c r="Z13" s="332"/>
      <c r="AA13" s="332"/>
      <c r="AB13" s="332"/>
      <c r="AC13" s="332"/>
      <c r="AD13" s="332"/>
      <c r="AE13" s="332"/>
    </row>
    <row r="14" spans="1:36" ht="21.95" customHeight="1">
      <c r="A14" s="2">
        <v>5</v>
      </c>
      <c r="B14" s="2" t="s">
        <v>141</v>
      </c>
      <c r="C14" s="2" t="s">
        <v>157</v>
      </c>
      <c r="D14" s="2" t="s">
        <v>160</v>
      </c>
      <c r="E14" s="2" t="s">
        <v>160</v>
      </c>
      <c r="F14" s="341">
        <v>4034</v>
      </c>
      <c r="G14" s="346"/>
      <c r="H14" s="346" t="s">
        <v>161</v>
      </c>
      <c r="I14" s="347">
        <v>533062</v>
      </c>
      <c r="J14" s="347">
        <v>1293559</v>
      </c>
      <c r="K14" s="348">
        <v>41275</v>
      </c>
      <c r="L14" s="6" t="s">
        <v>68</v>
      </c>
      <c r="M14" s="6"/>
      <c r="N14" s="15">
        <v>1001</v>
      </c>
      <c r="O14" s="16" t="s">
        <v>42</v>
      </c>
      <c r="P14" s="16"/>
      <c r="Q14" s="16" t="s">
        <v>70</v>
      </c>
      <c r="R14" s="2">
        <v>240</v>
      </c>
      <c r="S14" s="2" t="s">
        <v>79</v>
      </c>
      <c r="T14" s="7" t="s">
        <v>55</v>
      </c>
      <c r="U14" s="6"/>
      <c r="V14" s="8" t="s">
        <v>63</v>
      </c>
      <c r="W14" s="9" t="s">
        <v>88</v>
      </c>
      <c r="X14" s="6" t="s">
        <v>162</v>
      </c>
      <c r="Y14" s="332"/>
      <c r="Z14" s="332"/>
      <c r="AA14" s="332"/>
      <c r="AB14" s="332"/>
      <c r="AC14" s="332"/>
      <c r="AD14" s="332"/>
      <c r="AE14" s="332"/>
    </row>
    <row r="15" spans="1:36" ht="21.95" customHeight="1">
      <c r="A15" s="2">
        <v>6</v>
      </c>
      <c r="B15" s="2" t="s">
        <v>141</v>
      </c>
      <c r="C15" s="2" t="s">
        <v>157</v>
      </c>
      <c r="D15" s="2" t="s">
        <v>163</v>
      </c>
      <c r="E15" s="2" t="s">
        <v>164</v>
      </c>
      <c r="F15" s="341">
        <v>2316</v>
      </c>
      <c r="G15" s="346"/>
      <c r="H15" s="346" t="s">
        <v>165</v>
      </c>
      <c r="I15" s="347">
        <v>517207</v>
      </c>
      <c r="J15" s="347">
        <v>1295565</v>
      </c>
      <c r="K15" s="348">
        <v>41275</v>
      </c>
      <c r="L15" s="6" t="s">
        <v>68</v>
      </c>
      <c r="M15" s="6"/>
      <c r="N15" s="15">
        <v>1001</v>
      </c>
      <c r="O15" s="16" t="s">
        <v>42</v>
      </c>
      <c r="P15" s="16"/>
      <c r="Q15" s="16" t="s">
        <v>71</v>
      </c>
      <c r="R15" s="2">
        <v>240</v>
      </c>
      <c r="S15" s="2" t="s">
        <v>79</v>
      </c>
      <c r="T15" s="7" t="s">
        <v>55</v>
      </c>
      <c r="U15" s="6"/>
      <c r="V15" s="8" t="s">
        <v>63</v>
      </c>
      <c r="W15" s="9" t="s">
        <v>87</v>
      </c>
      <c r="X15" s="6"/>
      <c r="Y15" s="332">
        <v>1964</v>
      </c>
      <c r="Z15" s="332"/>
      <c r="AA15" s="332"/>
      <c r="AB15" s="332"/>
      <c r="AC15" s="332"/>
      <c r="AD15" s="332"/>
      <c r="AE15" s="332"/>
    </row>
    <row r="16" spans="1:36" ht="21.95" customHeight="1">
      <c r="A16" s="2">
        <v>7</v>
      </c>
      <c r="B16" s="2" t="s">
        <v>141</v>
      </c>
      <c r="C16" s="2" t="s">
        <v>157</v>
      </c>
      <c r="D16" s="2" t="s">
        <v>166</v>
      </c>
      <c r="E16" s="2" t="s">
        <v>167</v>
      </c>
      <c r="F16" s="341">
        <v>1561</v>
      </c>
      <c r="G16" s="346"/>
      <c r="H16" s="346" t="s">
        <v>168</v>
      </c>
      <c r="I16" s="347">
        <v>512282</v>
      </c>
      <c r="J16" s="347">
        <v>1282232</v>
      </c>
      <c r="K16" s="349">
        <v>42736</v>
      </c>
      <c r="L16" s="6" t="s">
        <v>68</v>
      </c>
      <c r="M16" s="6"/>
      <c r="N16" s="15">
        <v>1001</v>
      </c>
      <c r="O16" s="16" t="s">
        <v>42</v>
      </c>
      <c r="P16" s="16"/>
      <c r="Q16" s="16" t="s">
        <v>71</v>
      </c>
      <c r="R16" s="2">
        <v>240</v>
      </c>
      <c r="S16" s="2" t="s">
        <v>79</v>
      </c>
      <c r="T16" s="7" t="s">
        <v>55</v>
      </c>
      <c r="U16" s="6"/>
      <c r="V16" s="8" t="s">
        <v>63</v>
      </c>
      <c r="W16" s="9" t="s">
        <v>87</v>
      </c>
      <c r="X16" s="6"/>
      <c r="Y16" s="332">
        <v>1404</v>
      </c>
      <c r="Z16" s="332"/>
      <c r="AA16" s="332"/>
      <c r="AB16" s="332"/>
      <c r="AC16" s="332"/>
      <c r="AD16" s="332"/>
      <c r="AE16" s="332"/>
    </row>
    <row r="17" spans="1:31" ht="21.95" customHeight="1">
      <c r="A17" s="2">
        <v>8</v>
      </c>
      <c r="B17" s="2" t="s">
        <v>141</v>
      </c>
      <c r="C17" s="2" t="s">
        <v>147</v>
      </c>
      <c r="D17" s="2" t="s">
        <v>169</v>
      </c>
      <c r="E17" s="2" t="s">
        <v>170</v>
      </c>
      <c r="F17" s="341">
        <v>1196</v>
      </c>
      <c r="G17" s="346"/>
      <c r="H17" s="346" t="s">
        <v>171</v>
      </c>
      <c r="I17" s="347">
        <v>529024</v>
      </c>
      <c r="J17" s="347">
        <v>1237524</v>
      </c>
      <c r="K17" s="348">
        <v>41275</v>
      </c>
      <c r="L17" s="6" t="s">
        <v>68</v>
      </c>
      <c r="M17" s="6"/>
      <c r="N17" s="15">
        <v>1001</v>
      </c>
      <c r="O17" s="16" t="s">
        <v>42</v>
      </c>
      <c r="P17" s="16"/>
      <c r="Q17" s="16" t="s">
        <v>71</v>
      </c>
      <c r="R17" s="2">
        <v>240</v>
      </c>
      <c r="S17" s="2" t="s">
        <v>79</v>
      </c>
      <c r="T17" s="7" t="s">
        <v>55</v>
      </c>
      <c r="U17" s="6"/>
      <c r="V17" s="8" t="s">
        <v>63</v>
      </c>
      <c r="W17" s="9" t="s">
        <v>87</v>
      </c>
      <c r="X17" s="6"/>
      <c r="Y17" s="332">
        <v>1809</v>
      </c>
      <c r="Z17" s="332"/>
      <c r="AA17" s="332"/>
      <c r="AB17" s="332"/>
      <c r="AC17" s="332"/>
      <c r="AD17" s="332"/>
      <c r="AE17" s="332"/>
    </row>
    <row r="18" spans="1:31" ht="21.95" customHeight="1">
      <c r="A18" s="2">
        <v>9</v>
      </c>
      <c r="B18" s="2" t="s">
        <v>141</v>
      </c>
      <c r="C18" s="2" t="s">
        <v>147</v>
      </c>
      <c r="D18" s="2" t="s">
        <v>172</v>
      </c>
      <c r="E18" s="2" t="s">
        <v>173</v>
      </c>
      <c r="F18" s="341">
        <v>1703</v>
      </c>
      <c r="G18" s="346"/>
      <c r="H18" s="346" t="s">
        <v>894</v>
      </c>
      <c r="I18" s="347">
        <v>520706</v>
      </c>
      <c r="J18" s="347">
        <v>1211401</v>
      </c>
      <c r="K18" s="349">
        <v>42005</v>
      </c>
      <c r="L18" s="6" t="s">
        <v>68</v>
      </c>
      <c r="M18" s="6"/>
      <c r="N18" s="15" t="s">
        <v>174</v>
      </c>
      <c r="O18" s="16" t="s">
        <v>42</v>
      </c>
      <c r="P18" s="16"/>
      <c r="Q18" s="16" t="s">
        <v>71</v>
      </c>
      <c r="R18" s="2"/>
      <c r="S18" s="2" t="s">
        <v>79</v>
      </c>
      <c r="T18" s="7" t="s">
        <v>55</v>
      </c>
      <c r="U18" s="6"/>
      <c r="V18" s="8" t="s">
        <v>63</v>
      </c>
      <c r="W18" s="9" t="s">
        <v>88</v>
      </c>
      <c r="X18" s="6" t="s">
        <v>175</v>
      </c>
      <c r="Y18" s="332"/>
      <c r="Z18" s="332"/>
      <c r="AA18" s="332"/>
      <c r="AB18" s="332"/>
      <c r="AC18" s="332"/>
      <c r="AD18" s="332"/>
      <c r="AE18" s="332"/>
    </row>
    <row r="19" spans="1:31" ht="21.95" customHeight="1">
      <c r="A19" s="2">
        <v>10</v>
      </c>
      <c r="B19" s="2" t="s">
        <v>141</v>
      </c>
      <c r="C19" s="2" t="s">
        <v>147</v>
      </c>
      <c r="D19" s="2" t="s">
        <v>176</v>
      </c>
      <c r="E19" s="2" t="s">
        <v>177</v>
      </c>
      <c r="F19" s="341">
        <v>971</v>
      </c>
      <c r="G19" s="346"/>
      <c r="H19" s="346" t="s">
        <v>894</v>
      </c>
      <c r="I19" s="347">
        <v>522468</v>
      </c>
      <c r="J19" s="347">
        <v>1218748</v>
      </c>
      <c r="K19" s="349">
        <v>42005</v>
      </c>
      <c r="L19" s="6" t="s">
        <v>68</v>
      </c>
      <c r="M19" s="6"/>
      <c r="N19" s="15" t="s">
        <v>174</v>
      </c>
      <c r="O19" s="16" t="s">
        <v>42</v>
      </c>
      <c r="P19" s="16"/>
      <c r="Q19" s="16" t="s">
        <v>71</v>
      </c>
      <c r="R19" s="2"/>
      <c r="S19" s="2" t="s">
        <v>79</v>
      </c>
      <c r="T19" s="7" t="s">
        <v>55</v>
      </c>
      <c r="U19" s="6"/>
      <c r="V19" s="8" t="s">
        <v>63</v>
      </c>
      <c r="W19" s="9" t="s">
        <v>88</v>
      </c>
      <c r="X19" s="6" t="s">
        <v>175</v>
      </c>
      <c r="Y19" s="332"/>
      <c r="Z19" s="332"/>
      <c r="AA19" s="332"/>
      <c r="AB19" s="332"/>
      <c r="AC19" s="332"/>
      <c r="AD19" s="332"/>
      <c r="AE19" s="332"/>
    </row>
    <row r="20" spans="1:31" ht="21.95" customHeight="1">
      <c r="A20" s="2">
        <v>11</v>
      </c>
      <c r="B20" s="2" t="s">
        <v>141</v>
      </c>
      <c r="C20" s="2" t="s">
        <v>147</v>
      </c>
      <c r="D20" s="2" t="s">
        <v>178</v>
      </c>
      <c r="E20" s="2" t="s">
        <v>179</v>
      </c>
      <c r="F20" s="341">
        <v>1300</v>
      </c>
      <c r="G20" s="346"/>
      <c r="H20" s="346" t="s">
        <v>894</v>
      </c>
      <c r="I20" s="347">
        <v>534236</v>
      </c>
      <c r="J20" s="347">
        <v>1234318</v>
      </c>
      <c r="K20" s="349">
        <v>42005</v>
      </c>
      <c r="L20" s="6" t="s">
        <v>68</v>
      </c>
      <c r="M20" s="6"/>
      <c r="N20" s="15" t="s">
        <v>174</v>
      </c>
      <c r="O20" s="16" t="s">
        <v>42</v>
      </c>
      <c r="P20" s="16"/>
      <c r="Q20" s="16" t="s">
        <v>71</v>
      </c>
      <c r="R20" s="2">
        <v>240</v>
      </c>
      <c r="S20" s="2" t="s">
        <v>79</v>
      </c>
      <c r="T20" s="7" t="s">
        <v>55</v>
      </c>
      <c r="U20" s="6"/>
      <c r="V20" s="8" t="s">
        <v>82</v>
      </c>
      <c r="W20" s="9" t="s">
        <v>87</v>
      </c>
      <c r="X20" s="6"/>
      <c r="Y20" s="333"/>
      <c r="Z20" s="332"/>
      <c r="AA20" s="332"/>
      <c r="AB20" s="332"/>
      <c r="AC20" s="332"/>
      <c r="AD20" s="332"/>
      <c r="AE20" s="332"/>
    </row>
    <row r="21" spans="1:31" ht="21.95" customHeight="1">
      <c r="A21" s="2">
        <v>12</v>
      </c>
      <c r="B21" s="2" t="s">
        <v>141</v>
      </c>
      <c r="C21" s="2" t="s">
        <v>147</v>
      </c>
      <c r="D21" s="2" t="s">
        <v>178</v>
      </c>
      <c r="E21" s="2" t="s">
        <v>180</v>
      </c>
      <c r="F21" s="341">
        <v>1977</v>
      </c>
      <c r="G21" s="346"/>
      <c r="H21" s="346" t="s">
        <v>894</v>
      </c>
      <c r="I21" s="347">
        <v>534999</v>
      </c>
      <c r="J21" s="347">
        <v>1201669</v>
      </c>
      <c r="K21" s="349">
        <v>42005</v>
      </c>
      <c r="L21" s="6" t="s">
        <v>68</v>
      </c>
      <c r="M21" s="6"/>
      <c r="N21" s="15" t="s">
        <v>174</v>
      </c>
      <c r="O21" s="16" t="s">
        <v>42</v>
      </c>
      <c r="P21" s="16"/>
      <c r="Q21" s="16" t="s">
        <v>71</v>
      </c>
      <c r="R21" s="2">
        <v>240</v>
      </c>
      <c r="S21" s="2" t="s">
        <v>79</v>
      </c>
      <c r="T21" s="7" t="s">
        <v>55</v>
      </c>
      <c r="U21" s="6"/>
      <c r="V21" s="8" t="s">
        <v>82</v>
      </c>
      <c r="W21" s="9" t="s">
        <v>88</v>
      </c>
      <c r="X21" s="6" t="s">
        <v>175</v>
      </c>
      <c r="Y21" s="333"/>
      <c r="Z21" s="332"/>
      <c r="AA21" s="332"/>
      <c r="AB21" s="332"/>
      <c r="AC21" s="332"/>
      <c r="AD21" s="332"/>
      <c r="AE21" s="332"/>
    </row>
    <row r="22" spans="1:31" ht="21.95" customHeight="1">
      <c r="A22" s="2">
        <v>13</v>
      </c>
      <c r="B22" s="2" t="s">
        <v>141</v>
      </c>
      <c r="C22" s="2" t="s">
        <v>147</v>
      </c>
      <c r="D22" s="2" t="s">
        <v>181</v>
      </c>
      <c r="E22" s="2" t="s">
        <v>182</v>
      </c>
      <c r="F22" s="341">
        <v>1152</v>
      </c>
      <c r="G22" s="346"/>
      <c r="H22" s="346" t="s">
        <v>183</v>
      </c>
      <c r="I22" s="347">
        <v>528928</v>
      </c>
      <c r="J22" s="347">
        <v>1217205</v>
      </c>
      <c r="K22" s="349">
        <v>42736</v>
      </c>
      <c r="L22" s="6" t="s">
        <v>68</v>
      </c>
      <c r="M22" s="6"/>
      <c r="N22" s="15">
        <v>1001</v>
      </c>
      <c r="O22" s="16" t="s">
        <v>42</v>
      </c>
      <c r="P22" s="16"/>
      <c r="Q22" s="16" t="s">
        <v>71</v>
      </c>
      <c r="R22" s="2"/>
      <c r="S22" s="2" t="s">
        <v>79</v>
      </c>
      <c r="T22" s="7" t="s">
        <v>55</v>
      </c>
      <c r="U22" s="6"/>
      <c r="V22" s="8" t="s">
        <v>82</v>
      </c>
      <c r="W22" s="9" t="s">
        <v>88</v>
      </c>
      <c r="X22" s="6" t="s">
        <v>184</v>
      </c>
      <c r="Y22" s="332"/>
      <c r="Z22" s="332"/>
      <c r="AA22" s="332"/>
      <c r="AB22" s="332"/>
      <c r="AC22" s="332"/>
      <c r="AD22" s="332"/>
      <c r="AE22" s="332"/>
    </row>
    <row r="23" spans="1:31" ht="21.95" customHeight="1">
      <c r="A23" s="2">
        <v>14</v>
      </c>
      <c r="B23" s="2" t="s">
        <v>141</v>
      </c>
      <c r="C23" s="2" t="s">
        <v>142</v>
      </c>
      <c r="D23" s="2" t="s">
        <v>142</v>
      </c>
      <c r="E23" s="2" t="s">
        <v>185</v>
      </c>
      <c r="F23" s="341">
        <v>1858</v>
      </c>
      <c r="G23" s="346"/>
      <c r="H23" s="346" t="s">
        <v>187</v>
      </c>
      <c r="I23" s="347">
        <v>531973</v>
      </c>
      <c r="J23" s="347">
        <v>1252453.03</v>
      </c>
      <c r="K23" s="348">
        <v>41275</v>
      </c>
      <c r="L23" s="6" t="s">
        <v>68</v>
      </c>
      <c r="M23" s="6"/>
      <c r="N23" s="15">
        <v>1001</v>
      </c>
      <c r="O23" s="16" t="s">
        <v>42</v>
      </c>
      <c r="P23" s="16"/>
      <c r="Q23" s="16" t="s">
        <v>70</v>
      </c>
      <c r="R23" s="2">
        <v>240</v>
      </c>
      <c r="S23" s="2" t="s">
        <v>79</v>
      </c>
      <c r="T23" s="7" t="s">
        <v>55</v>
      </c>
      <c r="U23" s="6"/>
      <c r="V23" s="8" t="s">
        <v>63</v>
      </c>
      <c r="W23" s="9" t="s">
        <v>88</v>
      </c>
      <c r="X23" s="6" t="s">
        <v>184</v>
      </c>
      <c r="Y23" s="332"/>
      <c r="Z23" s="332"/>
      <c r="AA23" s="332"/>
      <c r="AB23" s="332"/>
      <c r="AC23" s="332"/>
      <c r="AD23" s="332"/>
      <c r="AE23" s="332"/>
    </row>
    <row r="24" spans="1:31" ht="21.95" customHeight="1">
      <c r="A24" s="2">
        <v>15</v>
      </c>
      <c r="B24" s="2" t="s">
        <v>141</v>
      </c>
      <c r="C24" s="2" t="s">
        <v>142</v>
      </c>
      <c r="D24" s="2" t="s">
        <v>143</v>
      </c>
      <c r="E24" s="2" t="s">
        <v>188</v>
      </c>
      <c r="F24" s="341">
        <v>1773</v>
      </c>
      <c r="G24" s="346"/>
      <c r="H24" s="346" t="s">
        <v>186</v>
      </c>
      <c r="I24" s="347">
        <v>536235</v>
      </c>
      <c r="J24" s="347">
        <v>1258075</v>
      </c>
      <c r="K24" s="349">
        <v>42736</v>
      </c>
      <c r="L24" s="6" t="s">
        <v>68</v>
      </c>
      <c r="M24" s="6"/>
      <c r="N24" s="15">
        <v>1001</v>
      </c>
      <c r="O24" s="16" t="s">
        <v>42</v>
      </c>
      <c r="P24" s="16"/>
      <c r="Q24" s="16" t="s">
        <v>70</v>
      </c>
      <c r="R24" s="2">
        <v>240</v>
      </c>
      <c r="S24" s="2" t="s">
        <v>79</v>
      </c>
      <c r="T24" s="7" t="s">
        <v>55</v>
      </c>
      <c r="U24" s="6"/>
      <c r="V24" s="8" t="s">
        <v>82</v>
      </c>
      <c r="W24" s="9" t="s">
        <v>87</v>
      </c>
      <c r="X24" s="6"/>
      <c r="Y24" s="332">
        <v>1836</v>
      </c>
      <c r="Z24" s="332"/>
      <c r="AA24" s="332"/>
      <c r="AB24" s="332"/>
      <c r="AC24" s="332"/>
      <c r="AD24" s="332"/>
      <c r="AE24" s="332"/>
    </row>
    <row r="25" spans="1:31" ht="21.95" customHeight="1">
      <c r="A25" s="2">
        <v>16</v>
      </c>
      <c r="B25" s="2" t="s">
        <v>141</v>
      </c>
      <c r="C25" s="2" t="s">
        <v>142</v>
      </c>
      <c r="D25" s="2" t="s">
        <v>189</v>
      </c>
      <c r="E25" s="2" t="s">
        <v>190</v>
      </c>
      <c r="F25" s="341">
        <v>2849</v>
      </c>
      <c r="G25" s="346"/>
      <c r="H25" s="346" t="s">
        <v>191</v>
      </c>
      <c r="I25" s="347">
        <v>538161</v>
      </c>
      <c r="J25" s="347">
        <v>1263770</v>
      </c>
      <c r="K25" s="349">
        <v>42736</v>
      </c>
      <c r="L25" s="6" t="s">
        <v>68</v>
      </c>
      <c r="M25" s="6"/>
      <c r="N25" s="15">
        <v>1001</v>
      </c>
      <c r="O25" s="16" t="s">
        <v>42</v>
      </c>
      <c r="P25" s="16"/>
      <c r="Q25" s="16" t="s">
        <v>71</v>
      </c>
      <c r="R25" s="2">
        <v>240</v>
      </c>
      <c r="S25" s="2" t="s">
        <v>79</v>
      </c>
      <c r="T25" s="7" t="s">
        <v>55</v>
      </c>
      <c r="U25" s="6"/>
      <c r="V25" s="8" t="s">
        <v>82</v>
      </c>
      <c r="W25" s="9" t="s">
        <v>87</v>
      </c>
      <c r="X25" s="6"/>
      <c r="Y25" s="332">
        <v>1627</v>
      </c>
      <c r="Z25" s="332"/>
      <c r="AA25" s="332"/>
      <c r="AB25" s="332"/>
      <c r="AC25" s="332"/>
      <c r="AD25" s="332"/>
      <c r="AE25" s="332"/>
    </row>
    <row r="26" spans="1:31" ht="21.95" customHeight="1">
      <c r="A26" s="2">
        <v>17</v>
      </c>
      <c r="B26" s="2" t="s">
        <v>141</v>
      </c>
      <c r="C26" s="2" t="s">
        <v>142</v>
      </c>
      <c r="D26" s="2" t="s">
        <v>192</v>
      </c>
      <c r="E26" s="2" t="s">
        <v>193</v>
      </c>
      <c r="F26" s="341">
        <v>1594</v>
      </c>
      <c r="G26" s="346"/>
      <c r="H26" s="346" t="s">
        <v>199</v>
      </c>
      <c r="I26" s="347">
        <v>532820</v>
      </c>
      <c r="J26" s="347">
        <v>1248310</v>
      </c>
      <c r="K26" s="349">
        <v>43101</v>
      </c>
      <c r="L26" s="6" t="s">
        <v>68</v>
      </c>
      <c r="M26" s="6"/>
      <c r="N26" s="15">
        <v>1001</v>
      </c>
      <c r="O26" s="16" t="s">
        <v>42</v>
      </c>
      <c r="P26" s="16"/>
      <c r="Q26" s="16" t="s">
        <v>71</v>
      </c>
      <c r="R26" s="2">
        <v>240</v>
      </c>
      <c r="S26" s="2" t="s">
        <v>79</v>
      </c>
      <c r="T26" s="7" t="s">
        <v>55</v>
      </c>
      <c r="U26" s="6"/>
      <c r="V26" s="8" t="s">
        <v>63</v>
      </c>
      <c r="W26" s="9" t="s">
        <v>87</v>
      </c>
      <c r="X26" s="6"/>
      <c r="Y26" s="332">
        <v>800</v>
      </c>
      <c r="Z26" s="332"/>
      <c r="AA26" s="332"/>
      <c r="AB26" s="332"/>
      <c r="AC26" s="332"/>
      <c r="AD26" s="332"/>
      <c r="AE26" s="332"/>
    </row>
    <row r="27" spans="1:31" ht="21.95" customHeight="1">
      <c r="A27" s="2">
        <v>18</v>
      </c>
      <c r="B27" s="2" t="s">
        <v>141</v>
      </c>
      <c r="C27" s="2" t="s">
        <v>142</v>
      </c>
      <c r="D27" s="2" t="s">
        <v>194</v>
      </c>
      <c r="E27" s="2" t="s">
        <v>195</v>
      </c>
      <c r="F27" s="341">
        <v>1677</v>
      </c>
      <c r="G27" s="346"/>
      <c r="H27" s="346" t="s">
        <v>894</v>
      </c>
      <c r="I27" s="347">
        <v>530295</v>
      </c>
      <c r="J27" s="347">
        <v>1252507.03</v>
      </c>
      <c r="K27" s="349">
        <v>42005</v>
      </c>
      <c r="L27" s="6" t="s">
        <v>68</v>
      </c>
      <c r="M27" s="6"/>
      <c r="N27" s="15" t="s">
        <v>174</v>
      </c>
      <c r="O27" s="16" t="s">
        <v>42</v>
      </c>
      <c r="P27" s="16"/>
      <c r="Q27" s="16" t="s">
        <v>71</v>
      </c>
      <c r="R27" s="2">
        <v>240</v>
      </c>
      <c r="S27" s="2" t="s">
        <v>79</v>
      </c>
      <c r="T27" s="7" t="s">
        <v>55</v>
      </c>
      <c r="U27" s="6"/>
      <c r="V27" s="8" t="s">
        <v>82</v>
      </c>
      <c r="W27" s="9" t="s">
        <v>87</v>
      </c>
      <c r="X27" s="6"/>
      <c r="Y27" s="333"/>
      <c r="Z27" s="332"/>
      <c r="AA27" s="332"/>
      <c r="AB27" s="332"/>
      <c r="AC27" s="332"/>
      <c r="AD27" s="332"/>
      <c r="AE27" s="332"/>
    </row>
    <row r="28" spans="1:31" ht="21.95" customHeight="1">
      <c r="A28" s="2">
        <v>19</v>
      </c>
      <c r="B28" s="2" t="s">
        <v>141</v>
      </c>
      <c r="C28" s="2" t="s">
        <v>196</v>
      </c>
      <c r="D28" s="2" t="s">
        <v>197</v>
      </c>
      <c r="E28" s="2" t="s">
        <v>198</v>
      </c>
      <c r="F28" s="341">
        <v>1666</v>
      </c>
      <c r="G28" s="346"/>
      <c r="H28" s="346" t="s">
        <v>200</v>
      </c>
      <c r="I28" s="347">
        <v>538728.99</v>
      </c>
      <c r="J28" s="347">
        <v>1310279</v>
      </c>
      <c r="K28" s="348">
        <v>41275</v>
      </c>
      <c r="L28" s="6" t="s">
        <v>68</v>
      </c>
      <c r="M28" s="6"/>
      <c r="N28" s="15">
        <v>1001</v>
      </c>
      <c r="O28" s="16" t="s">
        <v>42</v>
      </c>
      <c r="P28" s="16"/>
      <c r="Q28" s="16" t="s">
        <v>71</v>
      </c>
      <c r="R28" s="2">
        <v>240</v>
      </c>
      <c r="S28" s="2" t="s">
        <v>79</v>
      </c>
      <c r="T28" s="7" t="s">
        <v>55</v>
      </c>
      <c r="U28" s="6"/>
      <c r="V28" s="8" t="s">
        <v>63</v>
      </c>
      <c r="W28" s="9" t="s">
        <v>87</v>
      </c>
      <c r="X28" s="6"/>
      <c r="Y28" s="332">
        <v>2884</v>
      </c>
      <c r="Z28" s="332"/>
      <c r="AA28" s="332"/>
      <c r="AB28" s="332"/>
      <c r="AC28" s="332"/>
      <c r="AD28" s="332"/>
      <c r="AE28" s="332"/>
    </row>
    <row r="29" spans="1:31" ht="21.95" customHeight="1">
      <c r="A29" s="2">
        <v>20</v>
      </c>
      <c r="B29" s="2" t="s">
        <v>141</v>
      </c>
      <c r="C29" s="2" t="s">
        <v>196</v>
      </c>
      <c r="D29" s="2" t="s">
        <v>201</v>
      </c>
      <c r="E29" s="2" t="s">
        <v>202</v>
      </c>
      <c r="F29" s="341">
        <v>1546</v>
      </c>
      <c r="G29" s="346"/>
      <c r="H29" s="346" t="s">
        <v>203</v>
      </c>
      <c r="I29" s="347">
        <v>534661</v>
      </c>
      <c r="J29" s="347">
        <v>1308965.96</v>
      </c>
      <c r="K29" s="349">
        <v>42736</v>
      </c>
      <c r="L29" s="6" t="s">
        <v>68</v>
      </c>
      <c r="M29" s="6"/>
      <c r="N29" s="15">
        <v>1001</v>
      </c>
      <c r="O29" s="16" t="s">
        <v>42</v>
      </c>
      <c r="P29" s="16"/>
      <c r="Q29" s="16" t="s">
        <v>70</v>
      </c>
      <c r="R29" s="2">
        <v>240</v>
      </c>
      <c r="S29" s="2" t="s">
        <v>79</v>
      </c>
      <c r="T29" s="7" t="s">
        <v>55</v>
      </c>
      <c r="U29" s="6"/>
      <c r="V29" s="8" t="s">
        <v>63</v>
      </c>
      <c r="W29" s="9" t="s">
        <v>87</v>
      </c>
      <c r="X29" s="6"/>
      <c r="Y29" s="332">
        <v>4996</v>
      </c>
      <c r="Z29" s="332"/>
      <c r="AA29" s="332"/>
      <c r="AB29" s="332"/>
      <c r="AC29" s="332"/>
      <c r="AD29" s="332"/>
      <c r="AE29" s="332"/>
    </row>
    <row r="30" spans="1:31" ht="21.95" customHeight="1">
      <c r="A30" s="2">
        <v>21</v>
      </c>
      <c r="B30" s="2" t="s">
        <v>141</v>
      </c>
      <c r="C30" s="2" t="s">
        <v>196</v>
      </c>
      <c r="D30" s="2" t="s">
        <v>204</v>
      </c>
      <c r="E30" s="2" t="s">
        <v>205</v>
      </c>
      <c r="F30" s="341">
        <v>1903</v>
      </c>
      <c r="G30" s="346"/>
      <c r="H30" s="346" t="s">
        <v>894</v>
      </c>
      <c r="I30" s="347">
        <v>540529.02</v>
      </c>
      <c r="J30" s="347">
        <v>1303311</v>
      </c>
      <c r="K30" s="349">
        <v>42005</v>
      </c>
      <c r="L30" s="6" t="s">
        <v>68</v>
      </c>
      <c r="M30" s="6"/>
      <c r="N30" s="15" t="s">
        <v>174</v>
      </c>
      <c r="O30" s="16" t="s">
        <v>42</v>
      </c>
      <c r="P30" s="16"/>
      <c r="Q30" s="16" t="s">
        <v>70</v>
      </c>
      <c r="R30" s="2">
        <v>240</v>
      </c>
      <c r="S30" s="2" t="s">
        <v>79</v>
      </c>
      <c r="T30" s="7" t="s">
        <v>55</v>
      </c>
      <c r="U30" s="6"/>
      <c r="V30" s="8" t="s">
        <v>63</v>
      </c>
      <c r="W30" s="9" t="s">
        <v>87</v>
      </c>
      <c r="X30" s="6"/>
      <c r="Y30" s="333"/>
      <c r="Z30" s="332"/>
      <c r="AA30" s="332"/>
      <c r="AB30" s="332"/>
      <c r="AC30" s="332"/>
      <c r="AD30" s="332"/>
      <c r="AE30" s="332"/>
    </row>
    <row r="31" spans="1:31" ht="21.95" customHeight="1">
      <c r="A31" s="2">
        <v>22</v>
      </c>
      <c r="B31" s="2" t="s">
        <v>141</v>
      </c>
      <c r="C31" s="2" t="s">
        <v>206</v>
      </c>
      <c r="D31" s="2" t="s">
        <v>207</v>
      </c>
      <c r="E31" s="2" t="s">
        <v>208</v>
      </c>
      <c r="F31" s="341">
        <v>2002</v>
      </c>
      <c r="G31" s="346"/>
      <c r="H31" s="346" t="s">
        <v>209</v>
      </c>
      <c r="I31" s="347">
        <v>542460</v>
      </c>
      <c r="J31" s="347">
        <v>1276161.97</v>
      </c>
      <c r="K31" s="349">
        <v>41640</v>
      </c>
      <c r="L31" s="6" t="s">
        <v>68</v>
      </c>
      <c r="M31" s="6"/>
      <c r="N31" s="15">
        <v>1001</v>
      </c>
      <c r="O31" s="16" t="s">
        <v>42</v>
      </c>
      <c r="P31" s="16"/>
      <c r="Q31" s="16" t="s">
        <v>70</v>
      </c>
      <c r="R31" s="2">
        <v>240</v>
      </c>
      <c r="S31" s="2" t="s">
        <v>79</v>
      </c>
      <c r="T31" s="7" t="s">
        <v>55</v>
      </c>
      <c r="U31" s="6"/>
      <c r="V31" s="8" t="s">
        <v>63</v>
      </c>
      <c r="W31" s="9" t="s">
        <v>87</v>
      </c>
      <c r="X31" s="6"/>
      <c r="Y31" s="332">
        <v>1364</v>
      </c>
      <c r="Z31" s="332"/>
      <c r="AA31" s="332"/>
      <c r="AB31" s="332"/>
      <c r="AC31" s="332"/>
      <c r="AD31" s="332"/>
      <c r="AE31" s="332"/>
    </row>
    <row r="32" spans="1:31" ht="21.95" customHeight="1">
      <c r="A32" s="2">
        <v>23</v>
      </c>
      <c r="B32" s="2" t="s">
        <v>141</v>
      </c>
      <c r="C32" s="2" t="s">
        <v>206</v>
      </c>
      <c r="D32" s="2" t="s">
        <v>210</v>
      </c>
      <c r="E32" s="2" t="s">
        <v>211</v>
      </c>
      <c r="F32" s="341">
        <v>1620</v>
      </c>
      <c r="G32" s="346"/>
      <c r="H32" s="346" t="s">
        <v>212</v>
      </c>
      <c r="I32" s="347">
        <v>539725</v>
      </c>
      <c r="J32" s="347">
        <v>1278885</v>
      </c>
      <c r="K32" s="349">
        <v>41640</v>
      </c>
      <c r="L32" s="6" t="s">
        <v>68</v>
      </c>
      <c r="M32" s="6"/>
      <c r="N32" s="15">
        <v>1001</v>
      </c>
      <c r="O32" s="16" t="s">
        <v>42</v>
      </c>
      <c r="P32" s="16"/>
      <c r="Q32" s="16" t="s">
        <v>70</v>
      </c>
      <c r="R32" s="2">
        <v>240</v>
      </c>
      <c r="S32" s="2" t="s">
        <v>79</v>
      </c>
      <c r="T32" s="7" t="s">
        <v>55</v>
      </c>
      <c r="U32" s="6"/>
      <c r="V32" s="8" t="s">
        <v>63</v>
      </c>
      <c r="W32" s="9" t="s">
        <v>87</v>
      </c>
      <c r="X32" s="6"/>
      <c r="Y32" s="332">
        <v>2120</v>
      </c>
      <c r="Z32" s="332"/>
      <c r="AA32" s="332"/>
      <c r="AB32" s="332"/>
      <c r="AC32" s="332"/>
      <c r="AD32" s="332"/>
      <c r="AE32" s="332"/>
    </row>
    <row r="33" spans="1:31" ht="21.95" customHeight="1">
      <c r="A33" s="2">
        <v>24</v>
      </c>
      <c r="B33" s="2" t="s">
        <v>141</v>
      </c>
      <c r="C33" s="2" t="s">
        <v>213</v>
      </c>
      <c r="D33" s="2" t="s">
        <v>214</v>
      </c>
      <c r="E33" s="2" t="s">
        <v>215</v>
      </c>
      <c r="F33" s="341">
        <v>1898</v>
      </c>
      <c r="G33" s="346"/>
      <c r="H33" s="346" t="s">
        <v>216</v>
      </c>
      <c r="I33" s="347">
        <v>534071</v>
      </c>
      <c r="J33" s="347">
        <v>1228227</v>
      </c>
      <c r="K33" s="349">
        <v>41640</v>
      </c>
      <c r="L33" s="6" t="s">
        <v>68</v>
      </c>
      <c r="M33" s="6"/>
      <c r="N33" s="15">
        <v>1001</v>
      </c>
      <c r="O33" s="16" t="s">
        <v>42</v>
      </c>
      <c r="P33" s="16"/>
      <c r="Q33" s="16" t="s">
        <v>71</v>
      </c>
      <c r="R33" s="2">
        <v>240</v>
      </c>
      <c r="S33" s="2" t="s">
        <v>79</v>
      </c>
      <c r="T33" s="7" t="s">
        <v>55</v>
      </c>
      <c r="U33" s="6"/>
      <c r="V33" s="8" t="s">
        <v>82</v>
      </c>
      <c r="W33" s="9" t="s">
        <v>87</v>
      </c>
      <c r="X33" s="6"/>
      <c r="Y33" s="332">
        <v>1018</v>
      </c>
      <c r="Z33" s="332"/>
      <c r="AA33" s="332"/>
      <c r="AB33" s="332"/>
      <c r="AC33" s="332"/>
      <c r="AD33" s="332"/>
      <c r="AE33" s="332"/>
    </row>
    <row r="34" spans="1:31" ht="21.95" customHeight="1">
      <c r="A34" s="2">
        <v>25</v>
      </c>
      <c r="B34" s="2" t="s">
        <v>141</v>
      </c>
      <c r="C34" s="2" t="s">
        <v>213</v>
      </c>
      <c r="D34" s="2" t="s">
        <v>217</v>
      </c>
      <c r="E34" s="2" t="s">
        <v>218</v>
      </c>
      <c r="F34" s="341">
        <v>3452</v>
      </c>
      <c r="G34" s="346"/>
      <c r="H34" s="346" t="s">
        <v>219</v>
      </c>
      <c r="I34" s="347">
        <v>536660</v>
      </c>
      <c r="J34" s="347">
        <v>1238783</v>
      </c>
      <c r="K34" s="349">
        <v>42370</v>
      </c>
      <c r="L34" s="6" t="s">
        <v>68</v>
      </c>
      <c r="M34" s="6"/>
      <c r="N34" s="15">
        <v>1001</v>
      </c>
      <c r="O34" s="16" t="s">
        <v>42</v>
      </c>
      <c r="P34" s="16"/>
      <c r="Q34" s="16" t="s">
        <v>70</v>
      </c>
      <c r="R34" s="2">
        <v>240</v>
      </c>
      <c r="S34" s="2" t="s">
        <v>79</v>
      </c>
      <c r="T34" s="7" t="s">
        <v>55</v>
      </c>
      <c r="U34" s="6"/>
      <c r="V34" s="8" t="s">
        <v>63</v>
      </c>
      <c r="W34" s="9" t="s">
        <v>87</v>
      </c>
      <c r="X34" s="6"/>
      <c r="Y34" s="332">
        <v>1418</v>
      </c>
      <c r="Z34" s="332"/>
      <c r="AA34" s="332"/>
      <c r="AB34" s="332"/>
      <c r="AC34" s="332"/>
      <c r="AD34" s="332"/>
      <c r="AE34" s="332"/>
    </row>
    <row r="35" spans="1:31" ht="21.95" customHeight="1">
      <c r="A35" s="2">
        <v>26</v>
      </c>
      <c r="B35" s="2" t="s">
        <v>141</v>
      </c>
      <c r="C35" s="2" t="s">
        <v>213</v>
      </c>
      <c r="D35" s="2" t="s">
        <v>220</v>
      </c>
      <c r="E35" s="2" t="s">
        <v>221</v>
      </c>
      <c r="F35" s="341">
        <v>2252</v>
      </c>
      <c r="G35" s="346"/>
      <c r="H35" s="346" t="s">
        <v>894</v>
      </c>
      <c r="I35" s="347">
        <v>547685.02</v>
      </c>
      <c r="J35" s="347">
        <v>1236672</v>
      </c>
      <c r="K35" s="349">
        <v>42005</v>
      </c>
      <c r="L35" s="6" t="s">
        <v>68</v>
      </c>
      <c r="M35" s="6"/>
      <c r="N35" s="15" t="s">
        <v>174</v>
      </c>
      <c r="O35" s="16" t="s">
        <v>42</v>
      </c>
      <c r="P35" s="16"/>
      <c r="Q35" s="16" t="s">
        <v>71</v>
      </c>
      <c r="R35" s="2">
        <v>240</v>
      </c>
      <c r="S35" s="2" t="s">
        <v>79</v>
      </c>
      <c r="T35" s="7" t="s">
        <v>55</v>
      </c>
      <c r="U35" s="6"/>
      <c r="V35" s="8" t="s">
        <v>82</v>
      </c>
      <c r="W35" s="9" t="s">
        <v>88</v>
      </c>
      <c r="X35" s="6" t="s">
        <v>175</v>
      </c>
      <c r="Y35" s="332"/>
      <c r="Z35" s="332"/>
      <c r="AA35" s="332"/>
      <c r="AB35" s="332"/>
      <c r="AC35" s="332"/>
      <c r="AD35" s="332"/>
      <c r="AE35" s="332"/>
    </row>
    <row r="36" spans="1:31" ht="21.95" customHeight="1">
      <c r="A36" s="2">
        <v>27</v>
      </c>
      <c r="B36" s="2" t="s">
        <v>141</v>
      </c>
      <c r="C36" s="2" t="s">
        <v>213</v>
      </c>
      <c r="D36" s="2" t="s">
        <v>236</v>
      </c>
      <c r="E36" s="2" t="s">
        <v>237</v>
      </c>
      <c r="F36" s="341">
        <v>3967</v>
      </c>
      <c r="G36" s="346"/>
      <c r="H36" s="346" t="s">
        <v>240</v>
      </c>
      <c r="I36" s="347">
        <v>540352</v>
      </c>
      <c r="J36" s="347">
        <v>1234768</v>
      </c>
      <c r="K36" s="349">
        <v>44562</v>
      </c>
      <c r="L36" s="6" t="s">
        <v>130</v>
      </c>
      <c r="M36" s="6"/>
      <c r="N36" s="15">
        <v>1001</v>
      </c>
      <c r="O36" s="16" t="s">
        <v>42</v>
      </c>
      <c r="P36" s="16"/>
      <c r="Q36" s="16" t="s">
        <v>70</v>
      </c>
      <c r="R36" s="2">
        <v>240</v>
      </c>
      <c r="S36" s="2" t="s">
        <v>79</v>
      </c>
      <c r="T36" s="7" t="s">
        <v>55</v>
      </c>
      <c r="U36" s="6"/>
      <c r="V36" s="8" t="s">
        <v>63</v>
      </c>
      <c r="W36" s="9" t="s">
        <v>87</v>
      </c>
      <c r="X36" s="6"/>
      <c r="Y36" s="332"/>
      <c r="Z36" s="332"/>
      <c r="AA36" s="332"/>
      <c r="AB36" s="332"/>
      <c r="AC36" s="332"/>
      <c r="AD36" s="332"/>
      <c r="AE36" s="332"/>
    </row>
    <row r="37" spans="1:31" ht="21.95" customHeight="1">
      <c r="A37" s="2">
        <v>28</v>
      </c>
      <c r="B37" s="2" t="s">
        <v>141</v>
      </c>
      <c r="C37" s="2" t="s">
        <v>213</v>
      </c>
      <c r="D37" s="2" t="s">
        <v>238</v>
      </c>
      <c r="E37" s="2" t="s">
        <v>239</v>
      </c>
      <c r="F37" s="341">
        <v>3966</v>
      </c>
      <c r="G37" s="346"/>
      <c r="H37" s="346" t="s">
        <v>241</v>
      </c>
      <c r="I37" s="347">
        <v>540181</v>
      </c>
      <c r="J37" s="347">
        <v>1216958</v>
      </c>
      <c r="K37" s="349">
        <v>44562</v>
      </c>
      <c r="L37" s="6" t="s">
        <v>68</v>
      </c>
      <c r="M37" s="6"/>
      <c r="N37" s="15">
        <v>1001</v>
      </c>
      <c r="O37" s="16" t="s">
        <v>42</v>
      </c>
      <c r="P37" s="16"/>
      <c r="Q37" s="16" t="s">
        <v>70</v>
      </c>
      <c r="R37" s="2">
        <v>240</v>
      </c>
      <c r="S37" s="2" t="s">
        <v>79</v>
      </c>
      <c r="T37" s="7" t="s">
        <v>55</v>
      </c>
      <c r="U37" s="6"/>
      <c r="V37" s="8" t="s">
        <v>63</v>
      </c>
      <c r="W37" s="9" t="s">
        <v>87</v>
      </c>
      <c r="X37" s="6"/>
      <c r="Y37" s="332"/>
      <c r="Z37" s="332"/>
      <c r="AA37" s="332"/>
      <c r="AB37" s="332"/>
      <c r="AC37" s="332"/>
      <c r="AD37" s="332"/>
      <c r="AE37" s="332"/>
    </row>
    <row r="38" spans="1:31" ht="21.95" customHeight="1">
      <c r="A38" s="2">
        <v>29</v>
      </c>
      <c r="B38" s="2" t="s">
        <v>141</v>
      </c>
      <c r="C38" s="2" t="s">
        <v>222</v>
      </c>
      <c r="D38" s="2" t="s">
        <v>223</v>
      </c>
      <c r="E38" s="2" t="s">
        <v>224</v>
      </c>
      <c r="F38" s="341">
        <v>3165</v>
      </c>
      <c r="G38" s="346"/>
      <c r="H38" s="346" t="s">
        <v>894</v>
      </c>
      <c r="I38" s="347">
        <v>580871</v>
      </c>
      <c r="J38" s="347">
        <v>1285176</v>
      </c>
      <c r="K38" s="349">
        <v>42370</v>
      </c>
      <c r="L38" s="6" t="s">
        <v>68</v>
      </c>
      <c r="M38" s="6"/>
      <c r="N38" s="15" t="s">
        <v>174</v>
      </c>
      <c r="O38" s="16" t="s">
        <v>42</v>
      </c>
      <c r="P38" s="16"/>
      <c r="Q38" s="16" t="s">
        <v>70</v>
      </c>
      <c r="R38" s="2">
        <v>240</v>
      </c>
      <c r="S38" s="2" t="s">
        <v>79</v>
      </c>
      <c r="T38" s="7" t="s">
        <v>55</v>
      </c>
      <c r="U38" s="6"/>
      <c r="V38" s="8" t="s">
        <v>63</v>
      </c>
      <c r="W38" s="9" t="s">
        <v>87</v>
      </c>
      <c r="X38" s="6"/>
      <c r="Y38" s="332"/>
      <c r="Z38" s="332"/>
      <c r="AA38" s="332"/>
      <c r="AB38" s="332"/>
      <c r="AC38" s="332"/>
      <c r="AD38" s="332"/>
      <c r="AE38" s="332"/>
    </row>
    <row r="39" spans="1:31" ht="21.95" customHeight="1">
      <c r="A39" s="2">
        <v>30</v>
      </c>
      <c r="B39" s="2" t="s">
        <v>141</v>
      </c>
      <c r="C39" s="2" t="s">
        <v>222</v>
      </c>
      <c r="D39" s="2" t="s">
        <v>225</v>
      </c>
      <c r="E39" s="2" t="s">
        <v>226</v>
      </c>
      <c r="F39" s="341">
        <v>3334</v>
      </c>
      <c r="G39" s="346"/>
      <c r="H39" s="346" t="s">
        <v>894</v>
      </c>
      <c r="I39" s="347">
        <v>572290</v>
      </c>
      <c r="J39" s="347">
        <v>1279411</v>
      </c>
      <c r="K39" s="349">
        <v>42370</v>
      </c>
      <c r="L39" s="6" t="s">
        <v>68</v>
      </c>
      <c r="M39" s="6"/>
      <c r="N39" s="15" t="s">
        <v>174</v>
      </c>
      <c r="O39" s="16" t="s">
        <v>42</v>
      </c>
      <c r="P39" s="16"/>
      <c r="Q39" s="16" t="s">
        <v>70</v>
      </c>
      <c r="R39" s="2">
        <v>240</v>
      </c>
      <c r="S39" s="2" t="s">
        <v>79</v>
      </c>
      <c r="T39" s="7" t="s">
        <v>55</v>
      </c>
      <c r="U39" s="6"/>
      <c r="V39" s="8" t="s">
        <v>82</v>
      </c>
      <c r="W39" s="9" t="s">
        <v>88</v>
      </c>
      <c r="X39" s="6" t="s">
        <v>175</v>
      </c>
      <c r="Y39" s="332"/>
      <c r="Z39" s="332"/>
      <c r="AA39" s="332"/>
      <c r="AB39" s="332"/>
      <c r="AC39" s="332"/>
      <c r="AD39" s="332"/>
      <c r="AE39" s="332"/>
    </row>
    <row r="40" spans="1:31" ht="21.95" customHeight="1">
      <c r="A40" s="2">
        <v>31</v>
      </c>
      <c r="B40" s="2" t="s">
        <v>141</v>
      </c>
      <c r="C40" s="2" t="s">
        <v>227</v>
      </c>
      <c r="D40" s="2" t="s">
        <v>228</v>
      </c>
      <c r="E40" s="2" t="s">
        <v>229</v>
      </c>
      <c r="F40" s="341">
        <v>2505</v>
      </c>
      <c r="G40" s="346"/>
      <c r="H40" s="346" t="s">
        <v>230</v>
      </c>
      <c r="I40" s="347">
        <v>567623</v>
      </c>
      <c r="J40" s="347">
        <v>1250048</v>
      </c>
      <c r="K40" s="349">
        <v>42736</v>
      </c>
      <c r="L40" s="6" t="s">
        <v>68</v>
      </c>
      <c r="M40" s="6"/>
      <c r="N40" s="15">
        <v>1001</v>
      </c>
      <c r="O40" s="16" t="s">
        <v>42</v>
      </c>
      <c r="P40" s="16"/>
      <c r="Q40" s="16" t="s">
        <v>70</v>
      </c>
      <c r="R40" s="2">
        <v>240</v>
      </c>
      <c r="S40" s="2" t="s">
        <v>79</v>
      </c>
      <c r="T40" s="7" t="s">
        <v>55</v>
      </c>
      <c r="U40" s="6"/>
      <c r="V40" s="8" t="s">
        <v>82</v>
      </c>
      <c r="W40" s="9" t="s">
        <v>87</v>
      </c>
      <c r="X40" s="6"/>
      <c r="Y40" s="332">
        <v>1738</v>
      </c>
      <c r="Z40" s="332"/>
      <c r="AA40" s="332"/>
      <c r="AB40" s="332"/>
      <c r="AC40" s="332"/>
      <c r="AD40" s="332"/>
      <c r="AE40" s="332"/>
    </row>
    <row r="41" spans="1:31" ht="21.95" customHeight="1">
      <c r="A41" s="2">
        <v>32</v>
      </c>
      <c r="B41" s="2" t="s">
        <v>141</v>
      </c>
      <c r="C41" s="2" t="s">
        <v>232</v>
      </c>
      <c r="D41" s="2" t="s">
        <v>193</v>
      </c>
      <c r="E41" s="2" t="s">
        <v>193</v>
      </c>
      <c r="F41" s="341">
        <v>3251</v>
      </c>
      <c r="G41" s="346"/>
      <c r="H41" s="346" t="s">
        <v>231</v>
      </c>
      <c r="I41" s="347">
        <v>560678</v>
      </c>
      <c r="J41" s="347">
        <v>1215761</v>
      </c>
      <c r="K41" s="349">
        <v>42736</v>
      </c>
      <c r="L41" s="6" t="s">
        <v>68</v>
      </c>
      <c r="M41" s="6"/>
      <c r="N41" s="15">
        <v>1001</v>
      </c>
      <c r="O41" s="16" t="s">
        <v>42</v>
      </c>
      <c r="P41" s="16"/>
      <c r="Q41" s="16" t="s">
        <v>70</v>
      </c>
      <c r="R41" s="2">
        <v>240</v>
      </c>
      <c r="S41" s="2" t="s">
        <v>79</v>
      </c>
      <c r="T41" s="7" t="s">
        <v>55</v>
      </c>
      <c r="U41" s="6"/>
      <c r="V41" s="8" t="s">
        <v>82</v>
      </c>
      <c r="W41" s="9" t="s">
        <v>87</v>
      </c>
      <c r="X41" s="6"/>
      <c r="Y41" s="332">
        <v>898</v>
      </c>
      <c r="Z41" s="332"/>
      <c r="AA41" s="332"/>
      <c r="AB41" s="332"/>
      <c r="AC41" s="332"/>
      <c r="AD41" s="332"/>
      <c r="AE41" s="332"/>
    </row>
    <row r="42" spans="1:31" ht="21.95" customHeight="1">
      <c r="A42" s="2">
        <v>33</v>
      </c>
      <c r="B42" s="2" t="s">
        <v>141</v>
      </c>
      <c r="C42" s="2" t="s">
        <v>232</v>
      </c>
      <c r="D42" s="2" t="s">
        <v>233</v>
      </c>
      <c r="E42" s="2" t="s">
        <v>234</v>
      </c>
      <c r="F42" s="350">
        <v>2733</v>
      </c>
      <c r="G42" s="351"/>
      <c r="H42" s="346" t="s">
        <v>235</v>
      </c>
      <c r="I42" s="347">
        <v>565154</v>
      </c>
      <c r="J42" s="347">
        <v>1228360</v>
      </c>
      <c r="K42" s="349">
        <v>43466</v>
      </c>
      <c r="L42" s="6" t="s">
        <v>68</v>
      </c>
      <c r="M42" s="6"/>
      <c r="N42" s="15">
        <v>1001</v>
      </c>
      <c r="O42" s="16" t="s">
        <v>42</v>
      </c>
      <c r="P42" s="16"/>
      <c r="Q42" s="16" t="s">
        <v>71</v>
      </c>
      <c r="R42" s="2">
        <v>240</v>
      </c>
      <c r="S42" s="2" t="s">
        <v>79</v>
      </c>
      <c r="T42" s="7" t="s">
        <v>55</v>
      </c>
      <c r="U42" s="6"/>
      <c r="V42" s="8" t="s">
        <v>63</v>
      </c>
      <c r="W42" s="9" t="s">
        <v>87</v>
      </c>
      <c r="X42" s="6"/>
      <c r="Y42" s="332">
        <v>1880</v>
      </c>
      <c r="Z42" s="332"/>
      <c r="AA42" s="332"/>
      <c r="AB42" s="332"/>
      <c r="AC42" s="332"/>
      <c r="AD42" s="332"/>
      <c r="AE42" s="332"/>
    </row>
    <row r="43" spans="1:31" ht="14.25" customHeight="1"/>
    <row r="44" spans="1:31" ht="14.25" customHeight="1"/>
    <row r="45" spans="1:31" ht="19.5" customHeight="1">
      <c r="G45" s="57"/>
    </row>
    <row r="46" spans="1:31" ht="14.25" customHeight="1"/>
    <row r="47" spans="1:31" ht="14.25" customHeight="1"/>
    <row r="48" spans="1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dataValidations count="12">
    <dataValidation type="list" allowBlank="1" showInputMessage="1" showErrorMessage="1" sqref="L10:L42" xr:uid="{00000000-0002-0000-0300-000000000000}">
      <formula1>$L$7:$L$9</formula1>
    </dataValidation>
    <dataValidation type="list" allowBlank="1" showInputMessage="1" showErrorMessage="1" sqref="O10:O42" xr:uid="{00000000-0002-0000-0300-000001000000}">
      <formula1>$O$8:$O$9</formula1>
    </dataValidation>
    <dataValidation type="list" allowBlank="1" showInputMessage="1" showErrorMessage="1" sqref="Q10:Q42" xr:uid="{00000000-0002-0000-0300-000002000000}">
      <formula1>$Q$6:$Q$9</formula1>
    </dataValidation>
    <dataValidation type="list" allowBlank="1" showInputMessage="1" showErrorMessage="1" sqref="S10:S42" xr:uid="{00000000-0002-0000-0300-000003000000}">
      <formula1>$S$8:$S$9</formula1>
    </dataValidation>
    <dataValidation type="list" allowBlank="1" showInputMessage="1" showErrorMessage="1" sqref="T10:T42" xr:uid="{00000000-0002-0000-0300-000004000000}">
      <formula1>$T$8:$T$9</formula1>
    </dataValidation>
    <dataValidation type="list" allowBlank="1" showInputMessage="1" showErrorMessage="1" sqref="V10:V42" xr:uid="{00000000-0002-0000-0300-000005000000}">
      <formula1>$V$8:$V$9</formula1>
    </dataValidation>
    <dataValidation type="list" allowBlank="1" showInputMessage="1" showErrorMessage="1" sqref="W10:W42" xr:uid="{00000000-0002-0000-0300-000006000000}">
      <formula1>$W$8:$W$9</formula1>
    </dataValidation>
    <dataValidation type="textLength" operator="equal" allowBlank="1" showInputMessage="1" showErrorMessage="1" error="It is 6 digits only" sqref="I10:I42" xr:uid="{00000000-0002-0000-0300-000007000000}">
      <formula1>6</formula1>
    </dataValidation>
    <dataValidation type="textLength" operator="equal" allowBlank="1" showInputMessage="1" showErrorMessage="1" error="It is 7 digits only" sqref="J10:J42" xr:uid="{00000000-0002-0000-0300-000008000000}">
      <formula1>7</formula1>
    </dataValidation>
    <dataValidation type="date" allowBlank="1" showInputMessage="1" showErrorMessage="1" error="Construction date: 1993/01/01 to 2024/01/01" sqref="K10:K42" xr:uid="{00000000-0002-0000-0300-000009000000}">
      <formula1>33970</formula1>
      <formula2>45292</formula2>
    </dataValidation>
    <dataValidation type="textLength" operator="equal" allowBlank="1" showInputMessage="1" showErrorMessage="1" error="Location Code: 00.HHH.0000.0000" sqref="G43 H10:H42" xr:uid="{00000000-0002-0000-0300-00000A000000}">
      <formula1>16</formula1>
    </dataValidation>
    <dataValidation type="textLength" operator="equal" allowBlank="1" showInputMessage="1" showErrorMessage="1" error="ST Code: YYHHH000000WK000" sqref="G10:G42" xr:uid="{00000000-0002-0000-0300-00000B000000}">
      <formula1>16</formula1>
    </dataValidation>
  </dataValidations>
  <pageMargins left="0.25" right="0.25" top="0.75" bottom="0.75" header="0.3" footer="0.3"/>
  <pageSetup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CCFF"/>
  </sheetPr>
  <dimension ref="A1:AI1222"/>
  <sheetViews>
    <sheetView topLeftCell="A230" zoomScale="70" zoomScaleNormal="70" workbookViewId="0">
      <selection activeCell="A242" sqref="A242"/>
    </sheetView>
  </sheetViews>
  <sheetFormatPr defaultColWidth="14.42578125" defaultRowHeight="15" customHeight="1"/>
  <cols>
    <col min="1" max="1" width="7" style="1" customWidth="1"/>
    <col min="2" max="2" width="14.7109375" style="1" customWidth="1"/>
    <col min="3" max="3" width="14.85546875" style="1" customWidth="1"/>
    <col min="4" max="4" width="14.7109375" style="1" customWidth="1"/>
    <col min="5" max="5" width="16.5703125" style="1" customWidth="1"/>
    <col min="6" max="6" width="14.7109375" style="1" customWidth="1"/>
    <col min="7" max="7" width="22.140625" style="1" customWidth="1"/>
    <col min="8" max="8" width="21.5703125" style="1" customWidth="1"/>
    <col min="9" max="10" width="14.7109375" style="1" customWidth="1"/>
    <col min="11" max="11" width="19.28515625" style="302" customWidth="1"/>
    <col min="12" max="12" width="22.28515625" style="1" bestFit="1" customWidth="1"/>
    <col min="13" max="13" width="18.42578125" style="1" customWidth="1"/>
    <col min="14" max="14" width="16.5703125" style="1" customWidth="1"/>
    <col min="15" max="15" width="21.7109375" style="1" bestFit="1" customWidth="1"/>
    <col min="16" max="16" width="17.28515625" style="1" customWidth="1"/>
    <col min="17" max="19" width="16.28515625" style="1" customWidth="1"/>
    <col min="20" max="20" width="20.28515625" style="1" customWidth="1"/>
    <col min="21" max="21" width="16.5703125" style="1" customWidth="1"/>
    <col min="22" max="22" width="23.42578125" style="1" customWidth="1"/>
    <col min="23" max="23" width="16.28515625" style="1" customWidth="1"/>
    <col min="24" max="24" width="18.28515625" style="1" customWidth="1"/>
    <col min="25" max="25" width="16.28515625" style="1" customWidth="1"/>
    <col min="26" max="26" width="24.7109375" style="1" bestFit="1" customWidth="1"/>
    <col min="27" max="27" width="34.85546875" style="1" customWidth="1"/>
    <col min="28" max="28" width="16.28515625" style="1" customWidth="1"/>
    <col min="29" max="29" width="18.85546875" style="1" bestFit="1" customWidth="1"/>
    <col min="30" max="30" width="16.28515625" style="1" customWidth="1"/>
    <col min="31" max="31" width="16.7109375" style="1" customWidth="1"/>
    <col min="32" max="32" width="16.28515625" style="1" customWidth="1"/>
    <col min="33" max="33" width="16.5703125" style="1" customWidth="1"/>
    <col min="34" max="34" width="24.28515625" style="1" bestFit="1" customWidth="1"/>
    <col min="35" max="35" width="27.85546875" style="1" bestFit="1" customWidth="1"/>
    <col min="36" max="16384" width="14.42578125" style="1"/>
  </cols>
  <sheetData>
    <row r="1" spans="1:35" s="50" customFormat="1" ht="18.600000000000001" hidden="1" customHeight="1">
      <c r="A1" s="49">
        <v>1</v>
      </c>
      <c r="B1" s="49">
        <v>2</v>
      </c>
      <c r="C1" s="49">
        <v>3</v>
      </c>
      <c r="D1" s="49">
        <v>4</v>
      </c>
      <c r="E1" s="49">
        <v>5</v>
      </c>
      <c r="F1" s="49">
        <v>6</v>
      </c>
      <c r="G1" s="49">
        <v>7</v>
      </c>
      <c r="H1" s="49">
        <v>8</v>
      </c>
      <c r="I1" s="49">
        <v>9</v>
      </c>
      <c r="J1" s="49">
        <v>10</v>
      </c>
      <c r="K1" s="49">
        <v>11</v>
      </c>
      <c r="L1" s="49">
        <v>12</v>
      </c>
      <c r="M1" s="49">
        <v>13</v>
      </c>
      <c r="N1" s="49">
        <v>14</v>
      </c>
      <c r="O1" s="49">
        <v>15</v>
      </c>
      <c r="P1" s="49">
        <v>16</v>
      </c>
      <c r="Q1" s="49">
        <v>17</v>
      </c>
      <c r="R1" s="49">
        <v>18</v>
      </c>
      <c r="S1" s="49">
        <v>19</v>
      </c>
      <c r="T1" s="49">
        <v>20</v>
      </c>
      <c r="U1" s="49">
        <v>21</v>
      </c>
      <c r="V1" s="49">
        <v>22</v>
      </c>
      <c r="W1" s="49">
        <v>23</v>
      </c>
      <c r="X1" s="49">
        <v>24</v>
      </c>
      <c r="Y1" s="49">
        <v>25</v>
      </c>
      <c r="Z1" s="49">
        <v>26</v>
      </c>
      <c r="AA1" s="49">
        <v>27</v>
      </c>
      <c r="AB1" s="49">
        <v>28</v>
      </c>
      <c r="AC1" s="49">
        <v>29</v>
      </c>
      <c r="AD1" s="49">
        <v>30</v>
      </c>
      <c r="AE1" s="49">
        <v>31</v>
      </c>
      <c r="AF1" s="49">
        <v>32</v>
      </c>
      <c r="AG1" s="49">
        <v>33</v>
      </c>
      <c r="AH1" s="49">
        <v>34</v>
      </c>
      <c r="AI1" s="49">
        <v>35</v>
      </c>
    </row>
    <row r="2" spans="1:35" ht="23.25">
      <c r="A2" s="35" t="s">
        <v>764</v>
      </c>
      <c r="B2" s="35" t="s">
        <v>761</v>
      </c>
      <c r="C2" s="35" t="s">
        <v>765</v>
      </c>
      <c r="D2" s="35" t="s">
        <v>762</v>
      </c>
      <c r="E2" s="35" t="s">
        <v>766</v>
      </c>
      <c r="F2" s="35" t="s">
        <v>789</v>
      </c>
      <c r="G2" s="41" t="s">
        <v>895</v>
      </c>
      <c r="H2" s="35" t="s">
        <v>767</v>
      </c>
      <c r="I2" s="35" t="s">
        <v>768</v>
      </c>
      <c r="J2" s="35" t="s">
        <v>769</v>
      </c>
      <c r="K2" s="35" t="s">
        <v>770</v>
      </c>
      <c r="L2" s="35" t="s">
        <v>771</v>
      </c>
      <c r="M2" s="35" t="s">
        <v>906</v>
      </c>
      <c r="N2" s="35" t="s">
        <v>772</v>
      </c>
      <c r="O2" s="35" t="s">
        <v>806</v>
      </c>
      <c r="P2" s="35" t="s">
        <v>801</v>
      </c>
      <c r="Q2" s="35" t="s">
        <v>808</v>
      </c>
      <c r="R2" s="35" t="s">
        <v>809</v>
      </c>
      <c r="S2" s="35" t="s">
        <v>810</v>
      </c>
      <c r="T2" s="35" t="s">
        <v>791</v>
      </c>
      <c r="U2" s="35"/>
      <c r="V2" s="44" t="s">
        <v>811</v>
      </c>
      <c r="W2" s="35"/>
      <c r="X2" s="35" t="s">
        <v>813</v>
      </c>
      <c r="Y2" s="35" t="s">
        <v>814</v>
      </c>
      <c r="Z2" s="35" t="s">
        <v>794</v>
      </c>
      <c r="AA2" s="35" t="s">
        <v>815</v>
      </c>
      <c r="AB2" s="41" t="s">
        <v>908</v>
      </c>
      <c r="AC2" s="35" t="s">
        <v>782</v>
      </c>
      <c r="AD2" s="35" t="s">
        <v>783</v>
      </c>
      <c r="AE2" s="35" t="s">
        <v>784</v>
      </c>
      <c r="AF2" s="35" t="s">
        <v>785</v>
      </c>
      <c r="AG2" s="35" t="s">
        <v>786</v>
      </c>
      <c r="AH2" s="35" t="s">
        <v>787</v>
      </c>
      <c r="AI2" s="35" t="s">
        <v>788</v>
      </c>
    </row>
    <row r="3" spans="1:35" ht="76.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275" t="s">
        <v>897</v>
      </c>
      <c r="H3" s="36" t="s">
        <v>34</v>
      </c>
      <c r="I3" s="45" t="s">
        <v>768</v>
      </c>
      <c r="J3" s="46" t="s">
        <v>769</v>
      </c>
      <c r="K3" s="36" t="s">
        <v>9</v>
      </c>
      <c r="L3" s="36" t="s">
        <v>114</v>
      </c>
      <c r="M3" s="36" t="s">
        <v>907</v>
      </c>
      <c r="N3" s="36" t="s">
        <v>819</v>
      </c>
      <c r="O3" s="36" t="s">
        <v>46</v>
      </c>
      <c r="P3" s="36" t="s">
        <v>27</v>
      </c>
      <c r="Q3" s="36" t="s">
        <v>821</v>
      </c>
      <c r="R3" s="36" t="s">
        <v>822</v>
      </c>
      <c r="S3" s="36" t="s">
        <v>823</v>
      </c>
      <c r="T3" s="36" t="s">
        <v>109</v>
      </c>
      <c r="U3" s="47" t="s">
        <v>892</v>
      </c>
      <c r="V3" s="278" t="s">
        <v>820</v>
      </c>
      <c r="W3" s="278" t="s">
        <v>893</v>
      </c>
      <c r="X3" s="278" t="s">
        <v>824</v>
      </c>
      <c r="Y3" s="278" t="s">
        <v>111</v>
      </c>
      <c r="Z3" s="278" t="s">
        <v>8</v>
      </c>
      <c r="AA3" s="278" t="s">
        <v>110</v>
      </c>
      <c r="AB3" s="278" t="s">
        <v>909</v>
      </c>
      <c r="AC3" s="278" t="s">
        <v>92</v>
      </c>
      <c r="AD3" s="278" t="s">
        <v>89</v>
      </c>
      <c r="AE3" s="278" t="s">
        <v>90</v>
      </c>
      <c r="AF3" s="278" t="s">
        <v>91</v>
      </c>
      <c r="AG3" s="278" t="s">
        <v>93</v>
      </c>
      <c r="AH3" s="278" t="s">
        <v>94</v>
      </c>
      <c r="AI3" s="278" t="s">
        <v>95</v>
      </c>
    </row>
    <row r="4" spans="1:35" ht="45" customHeight="1">
      <c r="A4" s="301" t="s">
        <v>37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1"/>
      <c r="AI4" s="301"/>
    </row>
    <row r="5" spans="1:35" ht="24.6" customHeight="1">
      <c r="A5" s="187" t="s">
        <v>0</v>
      </c>
      <c r="B5" s="187" t="s">
        <v>1</v>
      </c>
      <c r="C5" s="187" t="s">
        <v>2</v>
      </c>
      <c r="D5" s="187" t="s">
        <v>3</v>
      </c>
      <c r="E5" s="187" t="s">
        <v>4</v>
      </c>
      <c r="F5" s="187" t="s">
        <v>5</v>
      </c>
      <c r="G5" s="74" t="s">
        <v>897</v>
      </c>
      <c r="H5" s="187" t="s">
        <v>34</v>
      </c>
      <c r="I5" s="186" t="s">
        <v>7</v>
      </c>
      <c r="J5" s="186" t="s">
        <v>7</v>
      </c>
      <c r="K5" s="187" t="s">
        <v>9</v>
      </c>
      <c r="L5" s="188" t="s">
        <v>97</v>
      </c>
      <c r="M5" s="189"/>
      <c r="N5" s="187" t="s">
        <v>35</v>
      </c>
      <c r="O5" s="186" t="s">
        <v>108</v>
      </c>
      <c r="P5" s="187" t="s">
        <v>27</v>
      </c>
      <c r="Q5" s="187" t="s">
        <v>38</v>
      </c>
      <c r="R5" s="187" t="s">
        <v>39</v>
      </c>
      <c r="S5" s="187" t="s">
        <v>40</v>
      </c>
      <c r="T5" s="190" t="s">
        <v>109</v>
      </c>
      <c r="U5" s="192"/>
      <c r="V5" s="134" t="s">
        <v>85</v>
      </c>
      <c r="W5" s="80"/>
      <c r="X5" s="134" t="s">
        <v>103</v>
      </c>
      <c r="Y5" s="134" t="s">
        <v>111</v>
      </c>
      <c r="Z5" s="134" t="s">
        <v>8</v>
      </c>
      <c r="AA5" s="190" t="s">
        <v>110</v>
      </c>
      <c r="AB5" s="191"/>
      <c r="AC5" s="192"/>
      <c r="AD5" s="192"/>
      <c r="AE5" s="192"/>
      <c r="AF5" s="190" t="s">
        <v>13</v>
      </c>
      <c r="AG5" s="192"/>
      <c r="AH5" s="192"/>
      <c r="AI5" s="192"/>
    </row>
    <row r="6" spans="1:35" ht="24" customHeight="1">
      <c r="A6" s="193"/>
      <c r="B6" s="193"/>
      <c r="C6" s="193"/>
      <c r="D6" s="193"/>
      <c r="E6" s="193"/>
      <c r="F6" s="193"/>
      <c r="G6" s="193"/>
      <c r="H6" s="193"/>
      <c r="I6" s="187" t="s">
        <v>19</v>
      </c>
      <c r="J6" s="187" t="s">
        <v>20</v>
      </c>
      <c r="K6" s="193"/>
      <c r="L6" s="88" t="s">
        <v>67</v>
      </c>
      <c r="M6" s="194"/>
      <c r="N6" s="193"/>
      <c r="O6" s="186"/>
      <c r="P6" s="193"/>
      <c r="Q6" s="193"/>
      <c r="R6" s="193"/>
      <c r="S6" s="193"/>
      <c r="T6" s="195"/>
      <c r="U6" s="197"/>
      <c r="V6" s="139"/>
      <c r="W6" s="80"/>
      <c r="X6" s="139"/>
      <c r="Y6" s="139"/>
      <c r="Z6" s="139"/>
      <c r="AA6" s="195"/>
      <c r="AB6" s="196"/>
      <c r="AC6" s="195"/>
      <c r="AD6" s="197"/>
      <c r="AE6" s="197"/>
      <c r="AF6" s="197"/>
      <c r="AG6" s="197"/>
      <c r="AH6" s="197"/>
      <c r="AI6" s="197"/>
    </row>
    <row r="7" spans="1:35" ht="24" customHeight="1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93" t="s">
        <v>68</v>
      </c>
      <c r="M7" s="101"/>
      <c r="N7" s="193"/>
      <c r="O7" s="186"/>
      <c r="P7" s="193"/>
      <c r="Q7" s="193"/>
      <c r="R7" s="193"/>
      <c r="S7" s="193"/>
      <c r="T7" s="93" t="s">
        <v>112</v>
      </c>
      <c r="U7" s="266"/>
      <c r="V7" s="140"/>
      <c r="W7" s="80"/>
      <c r="X7" s="140"/>
      <c r="Y7" s="140"/>
      <c r="Z7" s="140"/>
      <c r="AA7" s="88" t="s">
        <v>99</v>
      </c>
      <c r="AB7" s="89"/>
      <c r="AC7" s="186" t="s">
        <v>92</v>
      </c>
      <c r="AD7" s="186" t="s">
        <v>21</v>
      </c>
      <c r="AE7" s="186" t="s">
        <v>5</v>
      </c>
      <c r="AF7" s="186" t="s">
        <v>22</v>
      </c>
      <c r="AG7" s="186" t="s">
        <v>23</v>
      </c>
      <c r="AH7" s="186" t="s">
        <v>24</v>
      </c>
      <c r="AI7" s="188" t="s">
        <v>25</v>
      </c>
    </row>
    <row r="8" spans="1:35" ht="24" customHeight="1">
      <c r="A8" s="193"/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93" t="s">
        <v>130</v>
      </c>
      <c r="M8" s="101"/>
      <c r="N8" s="193"/>
      <c r="O8" s="185" t="s">
        <v>42</v>
      </c>
      <c r="P8" s="193"/>
      <c r="Q8" s="193"/>
      <c r="R8" s="193"/>
      <c r="S8" s="193"/>
      <c r="T8" s="93" t="s">
        <v>106</v>
      </c>
      <c r="U8" s="184"/>
      <c r="V8" s="267" t="s">
        <v>55</v>
      </c>
      <c r="W8" s="101"/>
      <c r="X8" s="185" t="s">
        <v>104</v>
      </c>
      <c r="Y8" s="185" t="s">
        <v>101</v>
      </c>
      <c r="Z8" s="185" t="s">
        <v>96</v>
      </c>
      <c r="AA8" s="93" t="s">
        <v>98</v>
      </c>
      <c r="AB8" s="101"/>
      <c r="AC8" s="186"/>
      <c r="AD8" s="186"/>
      <c r="AE8" s="186"/>
      <c r="AF8" s="186"/>
      <c r="AG8" s="186"/>
      <c r="AH8" s="186"/>
      <c r="AI8" s="188"/>
    </row>
    <row r="9" spans="1:35" ht="24" customHeight="1">
      <c r="A9" s="198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93" t="s">
        <v>129</v>
      </c>
      <c r="M9" s="101"/>
      <c r="N9" s="198"/>
      <c r="O9" s="185" t="s">
        <v>43</v>
      </c>
      <c r="P9" s="198"/>
      <c r="Q9" s="198"/>
      <c r="R9" s="198"/>
      <c r="S9" s="198"/>
      <c r="T9" s="93" t="s">
        <v>107</v>
      </c>
      <c r="U9" s="184"/>
      <c r="V9" s="93" t="s">
        <v>56</v>
      </c>
      <c r="W9" s="101"/>
      <c r="X9" s="185" t="s">
        <v>105</v>
      </c>
      <c r="Y9" s="185" t="s">
        <v>102</v>
      </c>
      <c r="Z9" s="185" t="s">
        <v>63</v>
      </c>
      <c r="AA9" s="93" t="s">
        <v>100</v>
      </c>
      <c r="AB9" s="101"/>
      <c r="AC9" s="186"/>
      <c r="AD9" s="186"/>
      <c r="AE9" s="186"/>
      <c r="AF9" s="186"/>
      <c r="AG9" s="186"/>
      <c r="AH9" s="186"/>
      <c r="AI9" s="188"/>
    </row>
    <row r="10" spans="1:35" ht="24" customHeight="1">
      <c r="A10" s="295">
        <v>1</v>
      </c>
      <c r="B10" s="295" t="s">
        <v>141</v>
      </c>
      <c r="C10" s="295" t="s">
        <v>222</v>
      </c>
      <c r="D10" s="295" t="s">
        <v>364</v>
      </c>
      <c r="E10" s="295" t="s">
        <v>365</v>
      </c>
      <c r="F10" s="339">
        <v>443</v>
      </c>
      <c r="G10" s="339" t="s">
        <v>902</v>
      </c>
      <c r="H10" s="339" t="s">
        <v>848</v>
      </c>
      <c r="I10" s="332">
        <v>569743</v>
      </c>
      <c r="J10" s="332">
        <v>1268969</v>
      </c>
      <c r="K10" s="353">
        <v>44197</v>
      </c>
      <c r="L10" s="295" t="s">
        <v>130</v>
      </c>
      <c r="M10" s="295"/>
      <c r="N10" s="295" t="s">
        <v>368</v>
      </c>
      <c r="O10" s="295" t="s">
        <v>42</v>
      </c>
      <c r="P10" s="339"/>
      <c r="Q10" s="339">
        <v>50</v>
      </c>
      <c r="R10" s="339">
        <v>50</v>
      </c>
      <c r="S10" s="339">
        <v>4</v>
      </c>
      <c r="T10" s="295" t="s">
        <v>112</v>
      </c>
      <c r="U10" s="295"/>
      <c r="V10" s="295" t="s">
        <v>56</v>
      </c>
      <c r="W10" s="295"/>
      <c r="X10" s="295" t="s">
        <v>104</v>
      </c>
      <c r="Y10" s="295" t="s">
        <v>101</v>
      </c>
      <c r="Z10" s="295" t="s">
        <v>63</v>
      </c>
      <c r="AA10" s="295" t="s">
        <v>98</v>
      </c>
      <c r="AB10" s="295"/>
      <c r="AC10" s="332">
        <v>220</v>
      </c>
      <c r="AD10" s="332">
        <f>AC10*60%</f>
        <v>132</v>
      </c>
      <c r="AE10" s="332">
        <v>50</v>
      </c>
      <c r="AF10" s="332"/>
      <c r="AG10" s="332"/>
      <c r="AH10" s="332"/>
      <c r="AI10" s="332"/>
    </row>
    <row r="11" spans="1:35" ht="24" customHeight="1">
      <c r="A11" s="295">
        <v>2</v>
      </c>
      <c r="B11" s="295" t="s">
        <v>141</v>
      </c>
      <c r="C11" s="295" t="s">
        <v>222</v>
      </c>
      <c r="D11" s="295" t="s">
        <v>364</v>
      </c>
      <c r="E11" s="295" t="s">
        <v>369</v>
      </c>
      <c r="F11" s="339">
        <v>236</v>
      </c>
      <c r="G11" s="339"/>
      <c r="H11" s="339" t="s">
        <v>894</v>
      </c>
      <c r="I11" s="332">
        <v>572159</v>
      </c>
      <c r="J11" s="332">
        <v>1264951</v>
      </c>
      <c r="K11" s="353">
        <v>25569</v>
      </c>
      <c r="L11" s="295" t="s">
        <v>129</v>
      </c>
      <c r="M11" s="295"/>
      <c r="N11" s="295" t="s">
        <v>367</v>
      </c>
      <c r="O11" s="295" t="s">
        <v>42</v>
      </c>
      <c r="P11" s="339"/>
      <c r="Q11" s="339">
        <v>20</v>
      </c>
      <c r="R11" s="339">
        <v>30</v>
      </c>
      <c r="S11" s="339">
        <v>1.8</v>
      </c>
      <c r="T11" s="295" t="s">
        <v>112</v>
      </c>
      <c r="U11" s="295"/>
      <c r="V11" s="295" t="s">
        <v>56</v>
      </c>
      <c r="W11" s="295"/>
      <c r="X11" s="295" t="s">
        <v>105</v>
      </c>
      <c r="Y11" s="295" t="s">
        <v>101</v>
      </c>
      <c r="Z11" s="295" t="s">
        <v>63</v>
      </c>
      <c r="AA11" s="295" t="s">
        <v>99</v>
      </c>
      <c r="AB11" s="295"/>
      <c r="AC11" s="332"/>
      <c r="AD11" s="332"/>
      <c r="AE11" s="332"/>
      <c r="AF11" s="332"/>
      <c r="AG11" s="332"/>
      <c r="AH11" s="332"/>
      <c r="AI11" s="332"/>
    </row>
    <row r="12" spans="1:35" ht="24" customHeight="1">
      <c r="A12" s="295">
        <v>3</v>
      </c>
      <c r="B12" s="295" t="s">
        <v>141</v>
      </c>
      <c r="C12" s="295" t="s">
        <v>222</v>
      </c>
      <c r="D12" s="295" t="s">
        <v>364</v>
      </c>
      <c r="E12" s="295" t="s">
        <v>496</v>
      </c>
      <c r="F12" s="339">
        <v>120</v>
      </c>
      <c r="G12" s="339"/>
      <c r="H12" s="339" t="s">
        <v>894</v>
      </c>
      <c r="I12" s="332">
        <v>572347</v>
      </c>
      <c r="J12" s="332">
        <v>1268478</v>
      </c>
      <c r="K12" s="353">
        <v>29221</v>
      </c>
      <c r="L12" s="295" t="s">
        <v>129</v>
      </c>
      <c r="M12" s="295"/>
      <c r="N12" s="295"/>
      <c r="O12" s="295" t="s">
        <v>42</v>
      </c>
      <c r="P12" s="339"/>
      <c r="Q12" s="339">
        <v>40</v>
      </c>
      <c r="R12" s="339">
        <v>53</v>
      </c>
      <c r="S12" s="339">
        <v>1.2</v>
      </c>
      <c r="T12" s="295" t="s">
        <v>112</v>
      </c>
      <c r="U12" s="295"/>
      <c r="V12" s="295" t="s">
        <v>56</v>
      </c>
      <c r="W12" s="295"/>
      <c r="X12" s="295" t="s">
        <v>105</v>
      </c>
      <c r="Y12" s="295" t="s">
        <v>102</v>
      </c>
      <c r="Z12" s="295" t="s">
        <v>63</v>
      </c>
      <c r="AA12" s="295" t="s">
        <v>99</v>
      </c>
      <c r="AB12" s="295"/>
      <c r="AC12" s="332"/>
      <c r="AD12" s="332"/>
      <c r="AE12" s="332"/>
      <c r="AF12" s="332"/>
      <c r="AG12" s="332"/>
      <c r="AH12" s="332"/>
      <c r="AI12" s="332"/>
    </row>
    <row r="13" spans="1:35" ht="24" customHeight="1">
      <c r="A13" s="295">
        <v>4</v>
      </c>
      <c r="B13" s="295" t="s">
        <v>141</v>
      </c>
      <c r="C13" s="295" t="s">
        <v>222</v>
      </c>
      <c r="D13" s="295" t="s">
        <v>364</v>
      </c>
      <c r="E13" s="295" t="s">
        <v>499</v>
      </c>
      <c r="F13" s="339">
        <v>227</v>
      </c>
      <c r="G13" s="339"/>
      <c r="H13" s="339" t="s">
        <v>894</v>
      </c>
      <c r="I13" s="332">
        <v>569659</v>
      </c>
      <c r="J13" s="332">
        <v>1273384</v>
      </c>
      <c r="K13" s="353">
        <v>43101</v>
      </c>
      <c r="L13" s="295" t="s">
        <v>129</v>
      </c>
      <c r="M13" s="295"/>
      <c r="N13" s="295"/>
      <c r="O13" s="295" t="s">
        <v>42</v>
      </c>
      <c r="P13" s="339"/>
      <c r="Q13" s="339">
        <v>20</v>
      </c>
      <c r="R13" s="339">
        <v>24</v>
      </c>
      <c r="S13" s="339">
        <v>2.5</v>
      </c>
      <c r="T13" s="295" t="s">
        <v>112</v>
      </c>
      <c r="U13" s="295"/>
      <c r="V13" s="295" t="s">
        <v>56</v>
      </c>
      <c r="W13" s="295"/>
      <c r="X13" s="295" t="s">
        <v>104</v>
      </c>
      <c r="Y13" s="295" t="s">
        <v>101</v>
      </c>
      <c r="Z13" s="295" t="s">
        <v>63</v>
      </c>
      <c r="AA13" s="295" t="s">
        <v>98</v>
      </c>
      <c r="AB13" s="295"/>
      <c r="AC13" s="332"/>
      <c r="AD13" s="332"/>
      <c r="AE13" s="332"/>
      <c r="AF13" s="332"/>
      <c r="AG13" s="332"/>
      <c r="AH13" s="332"/>
      <c r="AI13" s="332"/>
    </row>
    <row r="14" spans="1:35" ht="24" customHeight="1">
      <c r="A14" s="295">
        <v>5</v>
      </c>
      <c r="B14" s="295" t="s">
        <v>141</v>
      </c>
      <c r="C14" s="295" t="s">
        <v>222</v>
      </c>
      <c r="D14" s="295" t="s">
        <v>497</v>
      </c>
      <c r="E14" s="295" t="s">
        <v>498</v>
      </c>
      <c r="F14" s="339">
        <v>256</v>
      </c>
      <c r="G14" s="339"/>
      <c r="H14" s="339" t="s">
        <v>894</v>
      </c>
      <c r="I14" s="332">
        <v>574409</v>
      </c>
      <c r="J14" s="332">
        <v>1275307</v>
      </c>
      <c r="K14" s="353">
        <v>42736</v>
      </c>
      <c r="L14" s="295" t="s">
        <v>129</v>
      </c>
      <c r="M14" s="295"/>
      <c r="N14" s="295"/>
      <c r="O14" s="295" t="s">
        <v>42</v>
      </c>
      <c r="P14" s="339"/>
      <c r="Q14" s="339">
        <v>15</v>
      </c>
      <c r="R14" s="339">
        <v>20</v>
      </c>
      <c r="S14" s="339">
        <v>2.5</v>
      </c>
      <c r="T14" s="295" t="s">
        <v>112</v>
      </c>
      <c r="U14" s="295"/>
      <c r="V14" s="295" t="s">
        <v>56</v>
      </c>
      <c r="W14" s="295"/>
      <c r="X14" s="295" t="s">
        <v>104</v>
      </c>
      <c r="Y14" s="295" t="s">
        <v>101</v>
      </c>
      <c r="Z14" s="295" t="s">
        <v>63</v>
      </c>
      <c r="AA14" s="295" t="s">
        <v>98</v>
      </c>
      <c r="AB14" s="295"/>
      <c r="AC14" s="332"/>
      <c r="AD14" s="332"/>
      <c r="AE14" s="332"/>
      <c r="AF14" s="332"/>
      <c r="AG14" s="332"/>
      <c r="AH14" s="332"/>
      <c r="AI14" s="332"/>
    </row>
    <row r="15" spans="1:35" ht="24" customHeight="1">
      <c r="A15" s="295">
        <v>6</v>
      </c>
      <c r="B15" s="295" t="s">
        <v>141</v>
      </c>
      <c r="C15" s="295" t="s">
        <v>222</v>
      </c>
      <c r="D15" s="295" t="s">
        <v>497</v>
      </c>
      <c r="E15" s="295" t="s">
        <v>500</v>
      </c>
      <c r="F15" s="339">
        <v>238</v>
      </c>
      <c r="G15" s="339"/>
      <c r="H15" s="339" t="s">
        <v>894</v>
      </c>
      <c r="I15" s="332">
        <v>567508</v>
      </c>
      <c r="J15" s="332">
        <v>1277220</v>
      </c>
      <c r="K15" s="353">
        <v>42005</v>
      </c>
      <c r="L15" s="295" t="s">
        <v>129</v>
      </c>
      <c r="M15" s="295"/>
      <c r="N15" s="295"/>
      <c r="O15" s="295" t="s">
        <v>42</v>
      </c>
      <c r="P15" s="339"/>
      <c r="Q15" s="339">
        <v>21</v>
      </c>
      <c r="R15" s="339">
        <v>33</v>
      </c>
      <c r="S15" s="339">
        <v>2.5</v>
      </c>
      <c r="T15" s="295" t="s">
        <v>112</v>
      </c>
      <c r="U15" s="295"/>
      <c r="V15" s="295" t="s">
        <v>56</v>
      </c>
      <c r="W15" s="295"/>
      <c r="X15" s="295" t="s">
        <v>104</v>
      </c>
      <c r="Y15" s="295" t="s">
        <v>101</v>
      </c>
      <c r="Z15" s="295" t="s">
        <v>63</v>
      </c>
      <c r="AA15" s="295" t="s">
        <v>98</v>
      </c>
      <c r="AB15" s="295"/>
      <c r="AC15" s="332"/>
      <c r="AD15" s="332"/>
      <c r="AE15" s="332"/>
      <c r="AF15" s="332"/>
      <c r="AG15" s="332"/>
      <c r="AH15" s="332"/>
      <c r="AI15" s="332"/>
    </row>
    <row r="16" spans="1:35" ht="24" customHeight="1">
      <c r="A16" s="314">
        <v>7</v>
      </c>
      <c r="B16" s="295" t="s">
        <v>141</v>
      </c>
      <c r="C16" s="295" t="s">
        <v>222</v>
      </c>
      <c r="D16" s="295" t="s">
        <v>497</v>
      </c>
      <c r="E16" s="295" t="s">
        <v>501</v>
      </c>
      <c r="F16" s="339">
        <v>145</v>
      </c>
      <c r="G16" s="339"/>
      <c r="H16" s="339" t="s">
        <v>894</v>
      </c>
      <c r="I16" s="333"/>
      <c r="J16" s="333"/>
      <c r="K16" s="353">
        <v>43101</v>
      </c>
      <c r="L16" s="295" t="s">
        <v>129</v>
      </c>
      <c r="M16" s="295"/>
      <c r="N16" s="295"/>
      <c r="O16" s="295" t="s">
        <v>42</v>
      </c>
      <c r="P16" s="339"/>
      <c r="Q16" s="339">
        <v>30</v>
      </c>
      <c r="R16" s="339">
        <v>80</v>
      </c>
      <c r="S16" s="339">
        <v>2</v>
      </c>
      <c r="T16" s="295" t="s">
        <v>112</v>
      </c>
      <c r="U16" s="295"/>
      <c r="V16" s="295" t="s">
        <v>56</v>
      </c>
      <c r="W16" s="295"/>
      <c r="X16" s="295" t="s">
        <v>105</v>
      </c>
      <c r="Y16" s="295" t="s">
        <v>101</v>
      </c>
      <c r="Z16" s="295" t="s">
        <v>63</v>
      </c>
      <c r="AA16" s="295" t="s">
        <v>99</v>
      </c>
      <c r="AB16" s="295"/>
      <c r="AC16" s="332"/>
      <c r="AD16" s="332"/>
      <c r="AE16" s="332"/>
      <c r="AF16" s="332"/>
      <c r="AG16" s="332"/>
      <c r="AH16" s="332"/>
      <c r="AI16" s="332"/>
    </row>
    <row r="17" spans="1:35" ht="24" customHeight="1">
      <c r="A17" s="295">
        <v>8</v>
      </c>
      <c r="B17" s="295" t="s">
        <v>141</v>
      </c>
      <c r="C17" s="295" t="s">
        <v>222</v>
      </c>
      <c r="D17" s="295" t="s">
        <v>497</v>
      </c>
      <c r="E17" s="295" t="s">
        <v>554</v>
      </c>
      <c r="F17" s="339">
        <v>280</v>
      </c>
      <c r="G17" s="339"/>
      <c r="H17" s="339" t="s">
        <v>894</v>
      </c>
      <c r="I17" s="332">
        <v>567147</v>
      </c>
      <c r="J17" s="332">
        <v>1280257</v>
      </c>
      <c r="K17" s="353">
        <v>42005</v>
      </c>
      <c r="L17" s="295" t="s">
        <v>129</v>
      </c>
      <c r="M17" s="295"/>
      <c r="N17" s="295"/>
      <c r="O17" s="295" t="s">
        <v>42</v>
      </c>
      <c r="P17" s="339"/>
      <c r="Q17" s="339">
        <v>20</v>
      </c>
      <c r="R17" s="339">
        <v>30</v>
      </c>
      <c r="S17" s="339">
        <v>2.5</v>
      </c>
      <c r="T17" s="295" t="s">
        <v>112</v>
      </c>
      <c r="U17" s="295"/>
      <c r="V17" s="295" t="s">
        <v>56</v>
      </c>
      <c r="W17" s="295"/>
      <c r="X17" s="295" t="s">
        <v>104</v>
      </c>
      <c r="Y17" s="295" t="s">
        <v>101</v>
      </c>
      <c r="Z17" s="295" t="s">
        <v>63</v>
      </c>
      <c r="AA17" s="295" t="s">
        <v>98</v>
      </c>
      <c r="AB17" s="295"/>
      <c r="AC17" s="332"/>
      <c r="AD17" s="332"/>
      <c r="AE17" s="332"/>
      <c r="AF17" s="332"/>
      <c r="AG17" s="332"/>
      <c r="AH17" s="332"/>
      <c r="AI17" s="332"/>
    </row>
    <row r="18" spans="1:35" ht="24" customHeight="1">
      <c r="A18" s="295">
        <v>9</v>
      </c>
      <c r="B18" s="295" t="s">
        <v>141</v>
      </c>
      <c r="C18" s="295" t="s">
        <v>222</v>
      </c>
      <c r="D18" s="295" t="s">
        <v>276</v>
      </c>
      <c r="E18" s="295" t="s">
        <v>553</v>
      </c>
      <c r="F18" s="339">
        <v>185</v>
      </c>
      <c r="G18" s="339"/>
      <c r="H18" s="339" t="s">
        <v>894</v>
      </c>
      <c r="I18" s="332">
        <v>558749</v>
      </c>
      <c r="J18" s="332">
        <v>1283703</v>
      </c>
      <c r="K18" s="353">
        <v>42370</v>
      </c>
      <c r="L18" s="295" t="s">
        <v>129</v>
      </c>
      <c r="M18" s="295"/>
      <c r="N18" s="295"/>
      <c r="O18" s="295" t="s">
        <v>42</v>
      </c>
      <c r="P18" s="339"/>
      <c r="Q18" s="339">
        <v>21</v>
      </c>
      <c r="R18" s="339">
        <v>24</v>
      </c>
      <c r="S18" s="339">
        <v>2.5</v>
      </c>
      <c r="T18" s="295" t="s">
        <v>112</v>
      </c>
      <c r="U18" s="295"/>
      <c r="V18" s="295" t="s">
        <v>56</v>
      </c>
      <c r="W18" s="295"/>
      <c r="X18" s="295" t="s">
        <v>104</v>
      </c>
      <c r="Y18" s="295" t="s">
        <v>101</v>
      </c>
      <c r="Z18" s="295" t="s">
        <v>63</v>
      </c>
      <c r="AA18" s="295" t="s">
        <v>98</v>
      </c>
      <c r="AB18" s="295"/>
      <c r="AC18" s="332"/>
      <c r="AD18" s="332"/>
      <c r="AE18" s="332"/>
      <c r="AF18" s="332"/>
      <c r="AG18" s="332"/>
      <c r="AH18" s="332"/>
      <c r="AI18" s="332"/>
    </row>
    <row r="19" spans="1:35" ht="24" customHeight="1">
      <c r="A19" s="295">
        <v>10</v>
      </c>
      <c r="B19" s="295" t="s">
        <v>141</v>
      </c>
      <c r="C19" s="295" t="s">
        <v>222</v>
      </c>
      <c r="D19" s="295" t="s">
        <v>276</v>
      </c>
      <c r="E19" s="295" t="s">
        <v>552</v>
      </c>
      <c r="F19" s="339">
        <v>197</v>
      </c>
      <c r="G19" s="339"/>
      <c r="H19" s="339" t="s">
        <v>894</v>
      </c>
      <c r="I19" s="332">
        <v>555467</v>
      </c>
      <c r="J19" s="332">
        <v>1282899</v>
      </c>
      <c r="K19" s="353">
        <v>34335</v>
      </c>
      <c r="L19" s="295" t="s">
        <v>129</v>
      </c>
      <c r="M19" s="295"/>
      <c r="N19" s="295"/>
      <c r="O19" s="295" t="s">
        <v>42</v>
      </c>
      <c r="P19" s="339"/>
      <c r="Q19" s="339">
        <v>23</v>
      </c>
      <c r="R19" s="339">
        <v>23</v>
      </c>
      <c r="S19" s="339">
        <v>0.7</v>
      </c>
      <c r="T19" s="295" t="s">
        <v>112</v>
      </c>
      <c r="U19" s="295"/>
      <c r="V19" s="295" t="s">
        <v>56</v>
      </c>
      <c r="W19" s="295"/>
      <c r="X19" s="295" t="s">
        <v>105</v>
      </c>
      <c r="Y19" s="295" t="s">
        <v>102</v>
      </c>
      <c r="Z19" s="295" t="s">
        <v>63</v>
      </c>
      <c r="AA19" s="295" t="s">
        <v>99</v>
      </c>
      <c r="AB19" s="295"/>
      <c r="AC19" s="332"/>
      <c r="AD19" s="332"/>
      <c r="AE19" s="332"/>
      <c r="AF19" s="332"/>
      <c r="AG19" s="332"/>
      <c r="AH19" s="332"/>
      <c r="AI19" s="332"/>
    </row>
    <row r="20" spans="1:35" ht="24" customHeight="1">
      <c r="A20" s="295">
        <v>11</v>
      </c>
      <c r="B20" s="295" t="s">
        <v>141</v>
      </c>
      <c r="C20" s="295" t="s">
        <v>222</v>
      </c>
      <c r="D20" s="295" t="s">
        <v>502</v>
      </c>
      <c r="E20" s="295" t="s">
        <v>503</v>
      </c>
      <c r="F20" s="339">
        <v>286</v>
      </c>
      <c r="G20" s="339"/>
      <c r="H20" s="339" t="s">
        <v>894</v>
      </c>
      <c r="I20" s="332">
        <v>555293</v>
      </c>
      <c r="J20" s="332">
        <v>1285490</v>
      </c>
      <c r="K20" s="353">
        <v>43101</v>
      </c>
      <c r="L20" s="295" t="s">
        <v>129</v>
      </c>
      <c r="M20" s="295"/>
      <c r="N20" s="295"/>
      <c r="O20" s="295" t="s">
        <v>42</v>
      </c>
      <c r="P20" s="339"/>
      <c r="Q20" s="339">
        <v>25</v>
      </c>
      <c r="R20" s="339">
        <v>59</v>
      </c>
      <c r="S20" s="339">
        <v>1.2</v>
      </c>
      <c r="T20" s="295" t="s">
        <v>112</v>
      </c>
      <c r="U20" s="295"/>
      <c r="V20" s="295" t="s">
        <v>56</v>
      </c>
      <c r="W20" s="295"/>
      <c r="X20" s="295" t="s">
        <v>105</v>
      </c>
      <c r="Y20" s="295" t="s">
        <v>102</v>
      </c>
      <c r="Z20" s="295" t="s">
        <v>63</v>
      </c>
      <c r="AA20" s="295" t="s">
        <v>99</v>
      </c>
      <c r="AB20" s="295"/>
      <c r="AC20" s="332"/>
      <c r="AD20" s="332"/>
      <c r="AE20" s="332"/>
      <c r="AF20" s="332"/>
      <c r="AG20" s="332"/>
      <c r="AH20" s="332"/>
      <c r="AI20" s="332"/>
    </row>
    <row r="21" spans="1:35" ht="24" customHeight="1">
      <c r="A21" s="295">
        <v>12</v>
      </c>
      <c r="B21" s="295" t="s">
        <v>141</v>
      </c>
      <c r="C21" s="295" t="s">
        <v>222</v>
      </c>
      <c r="D21" s="295" t="s">
        <v>502</v>
      </c>
      <c r="E21" s="295" t="s">
        <v>472</v>
      </c>
      <c r="F21" s="339">
        <v>189</v>
      </c>
      <c r="G21" s="339"/>
      <c r="H21" s="339" t="s">
        <v>894</v>
      </c>
      <c r="I21" s="332">
        <v>553220</v>
      </c>
      <c r="J21" s="332">
        <v>1287555</v>
      </c>
      <c r="K21" s="353">
        <v>42005</v>
      </c>
      <c r="L21" s="295" t="s">
        <v>129</v>
      </c>
      <c r="M21" s="295"/>
      <c r="N21" s="295"/>
      <c r="O21" s="295" t="s">
        <v>42</v>
      </c>
      <c r="P21" s="339"/>
      <c r="Q21" s="339">
        <v>24</v>
      </c>
      <c r="R21" s="339">
        <v>43</v>
      </c>
      <c r="S21" s="339">
        <v>2.5</v>
      </c>
      <c r="T21" s="295" t="s">
        <v>112</v>
      </c>
      <c r="U21" s="295"/>
      <c r="V21" s="295" t="s">
        <v>56</v>
      </c>
      <c r="W21" s="295"/>
      <c r="X21" s="295" t="s">
        <v>104</v>
      </c>
      <c r="Y21" s="295" t="s">
        <v>101</v>
      </c>
      <c r="Z21" s="295" t="s">
        <v>63</v>
      </c>
      <c r="AA21" s="295" t="s">
        <v>98</v>
      </c>
      <c r="AB21" s="295"/>
      <c r="AC21" s="332"/>
      <c r="AD21" s="332"/>
      <c r="AE21" s="332"/>
      <c r="AF21" s="332"/>
      <c r="AG21" s="332"/>
      <c r="AH21" s="332"/>
      <c r="AI21" s="332"/>
    </row>
    <row r="22" spans="1:35" ht="24" customHeight="1">
      <c r="A22" s="295">
        <v>13</v>
      </c>
      <c r="B22" s="295" t="s">
        <v>141</v>
      </c>
      <c r="C22" s="295" t="s">
        <v>222</v>
      </c>
      <c r="D22" s="295" t="s">
        <v>502</v>
      </c>
      <c r="E22" s="295" t="s">
        <v>244</v>
      </c>
      <c r="F22" s="339">
        <v>362</v>
      </c>
      <c r="G22" s="339"/>
      <c r="H22" s="339" t="s">
        <v>894</v>
      </c>
      <c r="I22" s="332">
        <v>553999</v>
      </c>
      <c r="J22" s="332">
        <v>1290742</v>
      </c>
      <c r="K22" s="353">
        <v>29587</v>
      </c>
      <c r="L22" s="295" t="s">
        <v>129</v>
      </c>
      <c r="M22" s="295"/>
      <c r="N22" s="295"/>
      <c r="O22" s="295" t="s">
        <v>42</v>
      </c>
      <c r="P22" s="339"/>
      <c r="Q22" s="339">
        <v>23</v>
      </c>
      <c r="R22" s="339">
        <v>28</v>
      </c>
      <c r="S22" s="339">
        <v>1.2</v>
      </c>
      <c r="T22" s="295" t="s">
        <v>112</v>
      </c>
      <c r="U22" s="295"/>
      <c r="V22" s="295" t="s">
        <v>56</v>
      </c>
      <c r="W22" s="295"/>
      <c r="X22" s="295" t="s">
        <v>105</v>
      </c>
      <c r="Y22" s="295" t="s">
        <v>102</v>
      </c>
      <c r="Z22" s="295" t="s">
        <v>63</v>
      </c>
      <c r="AA22" s="295" t="s">
        <v>99</v>
      </c>
      <c r="AB22" s="295"/>
      <c r="AC22" s="332"/>
      <c r="AD22" s="332"/>
      <c r="AE22" s="332"/>
      <c r="AF22" s="332"/>
      <c r="AG22" s="332"/>
      <c r="AH22" s="332"/>
      <c r="AI22" s="332"/>
    </row>
    <row r="23" spans="1:35" ht="24" customHeight="1">
      <c r="A23" s="295">
        <v>14</v>
      </c>
      <c r="B23" s="295" t="s">
        <v>141</v>
      </c>
      <c r="C23" s="295" t="s">
        <v>222</v>
      </c>
      <c r="D23" s="295" t="s">
        <v>502</v>
      </c>
      <c r="E23" s="295" t="s">
        <v>504</v>
      </c>
      <c r="F23" s="339">
        <v>115</v>
      </c>
      <c r="G23" s="339"/>
      <c r="H23" s="339" t="s">
        <v>894</v>
      </c>
      <c r="I23" s="332">
        <v>555635</v>
      </c>
      <c r="J23" s="332">
        <v>1289609</v>
      </c>
      <c r="K23" s="353">
        <v>24838</v>
      </c>
      <c r="L23" s="295" t="s">
        <v>129</v>
      </c>
      <c r="M23" s="295"/>
      <c r="N23" s="295"/>
      <c r="O23" s="295" t="s">
        <v>42</v>
      </c>
      <c r="P23" s="339"/>
      <c r="Q23" s="339">
        <v>36</v>
      </c>
      <c r="R23" s="339">
        <v>65</v>
      </c>
      <c r="S23" s="339">
        <v>1.2</v>
      </c>
      <c r="T23" s="295" t="s">
        <v>112</v>
      </c>
      <c r="U23" s="295"/>
      <c r="V23" s="295" t="s">
        <v>56</v>
      </c>
      <c r="W23" s="295"/>
      <c r="X23" s="295" t="s">
        <v>105</v>
      </c>
      <c r="Y23" s="295" t="s">
        <v>101</v>
      </c>
      <c r="Z23" s="295" t="s">
        <v>63</v>
      </c>
      <c r="AA23" s="295" t="s">
        <v>99</v>
      </c>
      <c r="AB23" s="295"/>
      <c r="AC23" s="332"/>
      <c r="AD23" s="332"/>
      <c r="AE23" s="332"/>
      <c r="AF23" s="332"/>
      <c r="AG23" s="332"/>
      <c r="AH23" s="332"/>
      <c r="AI23" s="332"/>
    </row>
    <row r="24" spans="1:35" ht="24" customHeight="1">
      <c r="A24" s="295">
        <v>15</v>
      </c>
      <c r="B24" s="295" t="s">
        <v>141</v>
      </c>
      <c r="C24" s="295" t="s">
        <v>222</v>
      </c>
      <c r="D24" s="295" t="s">
        <v>225</v>
      </c>
      <c r="E24" s="295" t="s">
        <v>222</v>
      </c>
      <c r="F24" s="339">
        <v>185</v>
      </c>
      <c r="G24" s="339"/>
      <c r="H24" s="339" t="s">
        <v>894</v>
      </c>
      <c r="I24" s="332">
        <v>575085</v>
      </c>
      <c r="J24" s="332">
        <v>1284593</v>
      </c>
      <c r="K24" s="353">
        <v>42370</v>
      </c>
      <c r="L24" s="295" t="s">
        <v>129</v>
      </c>
      <c r="M24" s="295"/>
      <c r="N24" s="295"/>
      <c r="O24" s="295" t="s">
        <v>42</v>
      </c>
      <c r="P24" s="339"/>
      <c r="Q24" s="339">
        <v>23</v>
      </c>
      <c r="R24" s="339">
        <v>26</v>
      </c>
      <c r="S24" s="339">
        <v>2.5</v>
      </c>
      <c r="T24" s="295" t="s">
        <v>112</v>
      </c>
      <c r="U24" s="295"/>
      <c r="V24" s="295" t="s">
        <v>56</v>
      </c>
      <c r="W24" s="295"/>
      <c r="X24" s="295" t="s">
        <v>104</v>
      </c>
      <c r="Y24" s="295" t="s">
        <v>101</v>
      </c>
      <c r="Z24" s="295" t="s">
        <v>63</v>
      </c>
      <c r="AA24" s="295" t="s">
        <v>98</v>
      </c>
      <c r="AB24" s="295"/>
      <c r="AC24" s="332"/>
      <c r="AD24" s="332"/>
      <c r="AE24" s="332"/>
      <c r="AF24" s="332"/>
      <c r="AG24" s="332"/>
      <c r="AH24" s="332"/>
      <c r="AI24" s="332"/>
    </row>
    <row r="25" spans="1:35" ht="24" customHeight="1">
      <c r="A25" s="295">
        <v>16</v>
      </c>
      <c r="B25" s="295" t="s">
        <v>141</v>
      </c>
      <c r="C25" s="295" t="s">
        <v>222</v>
      </c>
      <c r="D25" s="295" t="s">
        <v>223</v>
      </c>
      <c r="E25" s="295" t="s">
        <v>223</v>
      </c>
      <c r="F25" s="339">
        <v>332</v>
      </c>
      <c r="G25" s="339"/>
      <c r="H25" s="339" t="s">
        <v>894</v>
      </c>
      <c r="I25" s="332">
        <v>582511</v>
      </c>
      <c r="J25" s="332">
        <v>1285177</v>
      </c>
      <c r="K25" s="353">
        <v>35796</v>
      </c>
      <c r="L25" s="295" t="s">
        <v>129</v>
      </c>
      <c r="M25" s="295"/>
      <c r="N25" s="295"/>
      <c r="O25" s="295" t="s">
        <v>42</v>
      </c>
      <c r="P25" s="339"/>
      <c r="Q25" s="339">
        <v>34</v>
      </c>
      <c r="R25" s="339">
        <v>70</v>
      </c>
      <c r="S25" s="339">
        <v>2</v>
      </c>
      <c r="T25" s="295" t="s">
        <v>112</v>
      </c>
      <c r="U25" s="295"/>
      <c r="V25" s="295" t="s">
        <v>56</v>
      </c>
      <c r="W25" s="295"/>
      <c r="X25" s="295" t="s">
        <v>105</v>
      </c>
      <c r="Y25" s="295" t="s">
        <v>101</v>
      </c>
      <c r="Z25" s="295" t="s">
        <v>63</v>
      </c>
      <c r="AA25" s="295" t="s">
        <v>99</v>
      </c>
      <c r="AB25" s="295"/>
      <c r="AC25" s="332"/>
      <c r="AD25" s="332"/>
      <c r="AE25" s="332"/>
      <c r="AF25" s="332"/>
      <c r="AG25" s="332"/>
      <c r="AH25" s="332"/>
      <c r="AI25" s="332"/>
    </row>
    <row r="26" spans="1:35" ht="24" customHeight="1">
      <c r="A26" s="295">
        <v>17</v>
      </c>
      <c r="B26" s="295" t="s">
        <v>141</v>
      </c>
      <c r="C26" s="295" t="s">
        <v>222</v>
      </c>
      <c r="D26" s="295" t="s">
        <v>298</v>
      </c>
      <c r="E26" s="295" t="s">
        <v>298</v>
      </c>
      <c r="F26" s="339">
        <v>189</v>
      </c>
      <c r="G26" s="339"/>
      <c r="H26" s="339" t="s">
        <v>894</v>
      </c>
      <c r="I26" s="332">
        <v>576554</v>
      </c>
      <c r="J26" s="332">
        <v>1291952</v>
      </c>
      <c r="K26" s="353">
        <v>40544</v>
      </c>
      <c r="L26" s="295" t="s">
        <v>129</v>
      </c>
      <c r="M26" s="295"/>
      <c r="N26" s="295"/>
      <c r="O26" s="295" t="s">
        <v>42</v>
      </c>
      <c r="P26" s="339"/>
      <c r="Q26" s="339">
        <v>36</v>
      </c>
      <c r="R26" s="339">
        <v>46</v>
      </c>
      <c r="S26" s="339">
        <v>2.5</v>
      </c>
      <c r="T26" s="295" t="s">
        <v>112</v>
      </c>
      <c r="U26" s="295"/>
      <c r="V26" s="295" t="s">
        <v>56</v>
      </c>
      <c r="W26" s="295"/>
      <c r="X26" s="295" t="s">
        <v>105</v>
      </c>
      <c r="Y26" s="295" t="s">
        <v>101</v>
      </c>
      <c r="Z26" s="295" t="s">
        <v>63</v>
      </c>
      <c r="AA26" s="295" t="s">
        <v>99</v>
      </c>
      <c r="AB26" s="295"/>
      <c r="AC26" s="332"/>
      <c r="AD26" s="332"/>
      <c r="AE26" s="332"/>
      <c r="AF26" s="332"/>
      <c r="AG26" s="332"/>
      <c r="AH26" s="332"/>
      <c r="AI26" s="332"/>
    </row>
    <row r="27" spans="1:35" ht="24" customHeight="1">
      <c r="A27" s="295">
        <v>18</v>
      </c>
      <c r="B27" s="295" t="s">
        <v>141</v>
      </c>
      <c r="C27" s="295" t="s">
        <v>222</v>
      </c>
      <c r="D27" s="295" t="s">
        <v>298</v>
      </c>
      <c r="E27" s="295" t="s">
        <v>505</v>
      </c>
      <c r="F27" s="339">
        <v>136</v>
      </c>
      <c r="G27" s="339"/>
      <c r="H27" s="339" t="s">
        <v>894</v>
      </c>
      <c r="I27" s="332">
        <v>573007</v>
      </c>
      <c r="J27" s="332">
        <v>1293088</v>
      </c>
      <c r="K27" s="353">
        <v>42370</v>
      </c>
      <c r="L27" s="295" t="s">
        <v>129</v>
      </c>
      <c r="M27" s="295"/>
      <c r="N27" s="295"/>
      <c r="O27" s="295" t="s">
        <v>42</v>
      </c>
      <c r="P27" s="339"/>
      <c r="Q27" s="339">
        <v>17</v>
      </c>
      <c r="R27" s="339">
        <v>32</v>
      </c>
      <c r="S27" s="339">
        <v>1.2</v>
      </c>
      <c r="T27" s="295" t="s">
        <v>112</v>
      </c>
      <c r="U27" s="295"/>
      <c r="V27" s="295" t="s">
        <v>56</v>
      </c>
      <c r="W27" s="295"/>
      <c r="X27" s="295" t="s">
        <v>105</v>
      </c>
      <c r="Y27" s="295" t="s">
        <v>102</v>
      </c>
      <c r="Z27" s="295" t="s">
        <v>63</v>
      </c>
      <c r="AA27" s="295" t="s">
        <v>99</v>
      </c>
      <c r="AB27" s="295"/>
      <c r="AC27" s="332"/>
      <c r="AD27" s="332"/>
      <c r="AE27" s="332"/>
      <c r="AF27" s="332"/>
      <c r="AG27" s="332"/>
      <c r="AH27" s="332"/>
      <c r="AI27" s="332"/>
    </row>
    <row r="28" spans="1:35" ht="24" customHeight="1">
      <c r="A28" s="295">
        <v>19</v>
      </c>
      <c r="B28" s="295" t="s">
        <v>141</v>
      </c>
      <c r="C28" s="295" t="s">
        <v>232</v>
      </c>
      <c r="D28" s="295" t="s">
        <v>269</v>
      </c>
      <c r="E28" s="295" t="s">
        <v>270</v>
      </c>
      <c r="F28" s="339">
        <v>288</v>
      </c>
      <c r="G28" s="339"/>
      <c r="H28" s="339" t="s">
        <v>894</v>
      </c>
      <c r="I28" s="332">
        <v>557615</v>
      </c>
      <c r="J28" s="332">
        <v>1238705</v>
      </c>
      <c r="K28" s="353">
        <v>44197</v>
      </c>
      <c r="L28" s="295" t="s">
        <v>130</v>
      </c>
      <c r="M28" s="295"/>
      <c r="N28" s="295" t="s">
        <v>368</v>
      </c>
      <c r="O28" s="295" t="s">
        <v>42</v>
      </c>
      <c r="P28" s="339"/>
      <c r="Q28" s="339">
        <v>40</v>
      </c>
      <c r="R28" s="339">
        <v>60</v>
      </c>
      <c r="S28" s="339">
        <v>4</v>
      </c>
      <c r="T28" s="295" t="s">
        <v>112</v>
      </c>
      <c r="U28" s="295"/>
      <c r="V28" s="295" t="s">
        <v>56</v>
      </c>
      <c r="W28" s="295"/>
      <c r="X28" s="295" t="s">
        <v>104</v>
      </c>
      <c r="Y28" s="295" t="s">
        <v>101</v>
      </c>
      <c r="Z28" s="295" t="s">
        <v>63</v>
      </c>
      <c r="AA28" s="295" t="s">
        <v>98</v>
      </c>
      <c r="AB28" s="295"/>
      <c r="AC28" s="332">
        <v>215</v>
      </c>
      <c r="AD28" s="332">
        <f t="shared" ref="AD28:AD108" si="0">AC28*60%</f>
        <v>129</v>
      </c>
      <c r="AE28" s="332">
        <v>50</v>
      </c>
      <c r="AF28" s="332"/>
      <c r="AG28" s="332"/>
      <c r="AH28" s="332"/>
      <c r="AI28" s="332"/>
    </row>
    <row r="29" spans="1:35" ht="24" customHeight="1">
      <c r="A29" s="295">
        <v>20</v>
      </c>
      <c r="B29" s="295" t="s">
        <v>141</v>
      </c>
      <c r="C29" s="295" t="s">
        <v>232</v>
      </c>
      <c r="D29" s="295" t="s">
        <v>269</v>
      </c>
      <c r="E29" s="295" t="s">
        <v>555</v>
      </c>
      <c r="F29" s="339">
        <v>218</v>
      </c>
      <c r="G29" s="339"/>
      <c r="H29" s="339" t="s">
        <v>894</v>
      </c>
      <c r="I29" s="332">
        <v>559980</v>
      </c>
      <c r="J29" s="332">
        <v>1236570</v>
      </c>
      <c r="K29" s="353">
        <v>43466</v>
      </c>
      <c r="L29" s="295" t="s">
        <v>67</v>
      </c>
      <c r="M29" s="295"/>
      <c r="N29" s="295"/>
      <c r="O29" s="295" t="s">
        <v>42</v>
      </c>
      <c r="P29" s="339"/>
      <c r="Q29" s="339">
        <v>41</v>
      </c>
      <c r="R29" s="339">
        <v>60</v>
      </c>
      <c r="S29" s="339">
        <v>3.5</v>
      </c>
      <c r="T29" s="295" t="s">
        <v>112</v>
      </c>
      <c r="U29" s="295"/>
      <c r="V29" s="295" t="s">
        <v>56</v>
      </c>
      <c r="W29" s="295"/>
      <c r="X29" s="295" t="s">
        <v>104</v>
      </c>
      <c r="Y29" s="295" t="s">
        <v>101</v>
      </c>
      <c r="Z29" s="295" t="s">
        <v>63</v>
      </c>
      <c r="AA29" s="295" t="s">
        <v>98</v>
      </c>
      <c r="AB29" s="295"/>
      <c r="AC29" s="339"/>
      <c r="AD29" s="339"/>
      <c r="AE29" s="339"/>
      <c r="AF29" s="339"/>
      <c r="AG29" s="339"/>
      <c r="AH29" s="339"/>
      <c r="AI29" s="339"/>
    </row>
    <row r="30" spans="1:35" ht="24" customHeight="1">
      <c r="A30" s="295">
        <v>21</v>
      </c>
      <c r="B30" s="295" t="s">
        <v>141</v>
      </c>
      <c r="C30" s="295" t="s">
        <v>232</v>
      </c>
      <c r="D30" s="295" t="s">
        <v>269</v>
      </c>
      <c r="E30" s="295" t="s">
        <v>440</v>
      </c>
      <c r="F30" s="339">
        <v>300</v>
      </c>
      <c r="G30" s="339"/>
      <c r="H30" s="339" t="s">
        <v>894</v>
      </c>
      <c r="I30" s="332">
        <v>556600</v>
      </c>
      <c r="J30" s="332">
        <v>1238332</v>
      </c>
      <c r="K30" s="353">
        <v>43466</v>
      </c>
      <c r="L30" s="295" t="s">
        <v>129</v>
      </c>
      <c r="M30" s="295"/>
      <c r="N30" s="295"/>
      <c r="O30" s="295" t="s">
        <v>42</v>
      </c>
      <c r="P30" s="339"/>
      <c r="Q30" s="339">
        <v>28</v>
      </c>
      <c r="R30" s="339">
        <v>37</v>
      </c>
      <c r="S30" s="339">
        <v>3</v>
      </c>
      <c r="T30" s="295" t="s">
        <v>112</v>
      </c>
      <c r="U30" s="295"/>
      <c r="V30" s="295" t="s">
        <v>56</v>
      </c>
      <c r="W30" s="295"/>
      <c r="X30" s="295" t="s">
        <v>104</v>
      </c>
      <c r="Y30" s="295" t="s">
        <v>101</v>
      </c>
      <c r="Z30" s="295" t="s">
        <v>63</v>
      </c>
      <c r="AA30" s="295" t="s">
        <v>98</v>
      </c>
      <c r="AB30" s="295"/>
      <c r="AC30" s="339"/>
      <c r="AD30" s="339"/>
      <c r="AE30" s="339"/>
      <c r="AF30" s="339"/>
      <c r="AG30" s="339"/>
      <c r="AH30" s="339"/>
      <c r="AI30" s="339"/>
    </row>
    <row r="31" spans="1:35" ht="24" customHeight="1">
      <c r="A31" s="295">
        <v>22</v>
      </c>
      <c r="B31" s="295" t="s">
        <v>141</v>
      </c>
      <c r="C31" s="295" t="s">
        <v>232</v>
      </c>
      <c r="D31" s="295" t="s">
        <v>269</v>
      </c>
      <c r="E31" s="295" t="s">
        <v>441</v>
      </c>
      <c r="F31" s="339">
        <v>419</v>
      </c>
      <c r="G31" s="339"/>
      <c r="H31" s="339" t="s">
        <v>894</v>
      </c>
      <c r="I31" s="332">
        <v>552596</v>
      </c>
      <c r="J31" s="332">
        <v>1238264</v>
      </c>
      <c r="K31" s="353">
        <v>43101</v>
      </c>
      <c r="L31" s="295" t="s">
        <v>129</v>
      </c>
      <c r="M31" s="295"/>
      <c r="N31" s="295"/>
      <c r="O31" s="295" t="s">
        <v>42</v>
      </c>
      <c r="P31" s="339"/>
      <c r="Q31" s="339">
        <v>27</v>
      </c>
      <c r="R31" s="339">
        <v>36</v>
      </c>
      <c r="S31" s="339">
        <v>3</v>
      </c>
      <c r="T31" s="295" t="s">
        <v>112</v>
      </c>
      <c r="U31" s="295"/>
      <c r="V31" s="295" t="s">
        <v>56</v>
      </c>
      <c r="W31" s="295"/>
      <c r="X31" s="295" t="s">
        <v>104</v>
      </c>
      <c r="Y31" s="295" t="s">
        <v>101</v>
      </c>
      <c r="Z31" s="295" t="s">
        <v>63</v>
      </c>
      <c r="AA31" s="295" t="s">
        <v>98</v>
      </c>
      <c r="AB31" s="295"/>
      <c r="AC31" s="339"/>
      <c r="AD31" s="339"/>
      <c r="AE31" s="339"/>
      <c r="AF31" s="339"/>
      <c r="AG31" s="339"/>
      <c r="AH31" s="339"/>
      <c r="AI31" s="339"/>
    </row>
    <row r="32" spans="1:35" ht="24" customHeight="1">
      <c r="A32" s="295">
        <v>23</v>
      </c>
      <c r="B32" s="295" t="s">
        <v>141</v>
      </c>
      <c r="C32" s="295" t="s">
        <v>232</v>
      </c>
      <c r="D32" s="295" t="s">
        <v>233</v>
      </c>
      <c r="E32" s="295" t="s">
        <v>234</v>
      </c>
      <c r="F32" s="339">
        <v>269</v>
      </c>
      <c r="G32" s="339"/>
      <c r="H32" s="339" t="s">
        <v>894</v>
      </c>
      <c r="I32" s="332">
        <v>559477</v>
      </c>
      <c r="J32" s="332">
        <v>1215023</v>
      </c>
      <c r="K32" s="353">
        <v>25569</v>
      </c>
      <c r="L32" s="295" t="s">
        <v>129</v>
      </c>
      <c r="M32" s="295"/>
      <c r="N32" s="295"/>
      <c r="O32" s="295" t="s">
        <v>42</v>
      </c>
      <c r="P32" s="339"/>
      <c r="Q32" s="339">
        <v>50</v>
      </c>
      <c r="R32" s="339">
        <v>60</v>
      </c>
      <c r="S32" s="339">
        <v>1.5</v>
      </c>
      <c r="T32" s="295" t="s">
        <v>112</v>
      </c>
      <c r="U32" s="295"/>
      <c r="V32" s="295" t="s">
        <v>56</v>
      </c>
      <c r="W32" s="295"/>
      <c r="X32" s="295" t="s">
        <v>105</v>
      </c>
      <c r="Y32" s="295" t="s">
        <v>101</v>
      </c>
      <c r="Z32" s="295" t="s">
        <v>63</v>
      </c>
      <c r="AA32" s="295" t="s">
        <v>99</v>
      </c>
      <c r="AB32" s="295"/>
      <c r="AC32" s="339"/>
      <c r="AD32" s="339"/>
      <c r="AE32" s="339"/>
      <c r="AF32" s="339"/>
      <c r="AG32" s="339"/>
      <c r="AH32" s="339"/>
      <c r="AI32" s="339"/>
    </row>
    <row r="33" spans="1:35" ht="24" customHeight="1">
      <c r="A33" s="295">
        <v>24</v>
      </c>
      <c r="B33" s="295" t="s">
        <v>141</v>
      </c>
      <c r="C33" s="295" t="s">
        <v>232</v>
      </c>
      <c r="D33" s="295" t="s">
        <v>233</v>
      </c>
      <c r="E33" s="295" t="s">
        <v>234</v>
      </c>
      <c r="F33" s="339">
        <v>269</v>
      </c>
      <c r="G33" s="339"/>
      <c r="H33" s="339" t="s">
        <v>894</v>
      </c>
      <c r="I33" s="332">
        <v>565304</v>
      </c>
      <c r="J33" s="332">
        <v>1228247</v>
      </c>
      <c r="K33" s="353">
        <v>28491</v>
      </c>
      <c r="L33" s="295" t="s">
        <v>129</v>
      </c>
      <c r="M33" s="295"/>
      <c r="N33" s="295"/>
      <c r="O33" s="295" t="s">
        <v>42</v>
      </c>
      <c r="P33" s="339"/>
      <c r="Q33" s="339">
        <v>45</v>
      </c>
      <c r="R33" s="339">
        <v>50</v>
      </c>
      <c r="S33" s="339">
        <v>1.2</v>
      </c>
      <c r="T33" s="295" t="s">
        <v>112</v>
      </c>
      <c r="U33" s="295"/>
      <c r="V33" s="295" t="s">
        <v>56</v>
      </c>
      <c r="W33" s="295"/>
      <c r="X33" s="295" t="s">
        <v>105</v>
      </c>
      <c r="Y33" s="295" t="s">
        <v>101</v>
      </c>
      <c r="Z33" s="295" t="s">
        <v>63</v>
      </c>
      <c r="AA33" s="295" t="s">
        <v>99</v>
      </c>
      <c r="AB33" s="295"/>
      <c r="AC33" s="339"/>
      <c r="AD33" s="339"/>
      <c r="AE33" s="339"/>
      <c r="AF33" s="339"/>
      <c r="AG33" s="339"/>
      <c r="AH33" s="339"/>
      <c r="AI33" s="339"/>
    </row>
    <row r="34" spans="1:35" ht="24" customHeight="1">
      <c r="A34" s="295">
        <v>25</v>
      </c>
      <c r="B34" s="295" t="s">
        <v>141</v>
      </c>
      <c r="C34" s="295" t="s">
        <v>232</v>
      </c>
      <c r="D34" s="295" t="s">
        <v>233</v>
      </c>
      <c r="E34" s="295" t="s">
        <v>233</v>
      </c>
      <c r="F34" s="339">
        <v>430</v>
      </c>
      <c r="G34" s="339"/>
      <c r="H34" s="339" t="s">
        <v>894</v>
      </c>
      <c r="I34" s="332">
        <v>567951</v>
      </c>
      <c r="J34" s="332">
        <v>1228774</v>
      </c>
      <c r="K34" s="353">
        <v>43466</v>
      </c>
      <c r="L34" s="295" t="s">
        <v>129</v>
      </c>
      <c r="M34" s="295"/>
      <c r="N34" s="295"/>
      <c r="O34" s="295" t="s">
        <v>42</v>
      </c>
      <c r="P34" s="339"/>
      <c r="Q34" s="339">
        <v>22</v>
      </c>
      <c r="R34" s="339">
        <v>50</v>
      </c>
      <c r="S34" s="339">
        <v>4</v>
      </c>
      <c r="T34" s="295" t="s">
        <v>112</v>
      </c>
      <c r="U34" s="295"/>
      <c r="V34" s="295" t="s">
        <v>56</v>
      </c>
      <c r="W34" s="295"/>
      <c r="X34" s="295" t="s">
        <v>104</v>
      </c>
      <c r="Y34" s="295" t="s">
        <v>101</v>
      </c>
      <c r="Z34" s="295" t="s">
        <v>63</v>
      </c>
      <c r="AA34" s="295" t="s">
        <v>98</v>
      </c>
      <c r="AB34" s="295"/>
      <c r="AC34" s="339"/>
      <c r="AD34" s="339"/>
      <c r="AE34" s="339"/>
      <c r="AF34" s="339"/>
      <c r="AG34" s="339"/>
      <c r="AH34" s="339"/>
      <c r="AI34" s="339"/>
    </row>
    <row r="35" spans="1:35" ht="24" customHeight="1">
      <c r="A35" s="295">
        <v>26</v>
      </c>
      <c r="B35" s="295" t="s">
        <v>141</v>
      </c>
      <c r="C35" s="295" t="s">
        <v>232</v>
      </c>
      <c r="D35" s="295" t="s">
        <v>233</v>
      </c>
      <c r="E35" s="295" t="s">
        <v>268</v>
      </c>
      <c r="F35" s="339">
        <v>371</v>
      </c>
      <c r="G35" s="339"/>
      <c r="H35" s="339" t="s">
        <v>894</v>
      </c>
      <c r="I35" s="332">
        <v>566786</v>
      </c>
      <c r="J35" s="332">
        <v>1229567</v>
      </c>
      <c r="K35" s="353">
        <v>43831</v>
      </c>
      <c r="L35" s="295" t="s">
        <v>67</v>
      </c>
      <c r="M35" s="295"/>
      <c r="N35" s="295"/>
      <c r="O35" s="295" t="s">
        <v>42</v>
      </c>
      <c r="P35" s="339"/>
      <c r="Q35" s="339">
        <v>17</v>
      </c>
      <c r="R35" s="339">
        <v>29</v>
      </c>
      <c r="S35" s="339">
        <v>2.5</v>
      </c>
      <c r="T35" s="295" t="s">
        <v>112</v>
      </c>
      <c r="U35" s="295"/>
      <c r="V35" s="295" t="s">
        <v>56</v>
      </c>
      <c r="W35" s="295"/>
      <c r="X35" s="295" t="s">
        <v>104</v>
      </c>
      <c r="Y35" s="295" t="s">
        <v>101</v>
      </c>
      <c r="Z35" s="295" t="s">
        <v>63</v>
      </c>
      <c r="AA35" s="295" t="s">
        <v>98</v>
      </c>
      <c r="AB35" s="295"/>
      <c r="AC35" s="339"/>
      <c r="AD35" s="339"/>
      <c r="AE35" s="339"/>
      <c r="AF35" s="339"/>
      <c r="AG35" s="339"/>
      <c r="AH35" s="339"/>
      <c r="AI35" s="339"/>
    </row>
    <row r="36" spans="1:35" ht="24" customHeight="1">
      <c r="A36" s="295">
        <v>27</v>
      </c>
      <c r="B36" s="295" t="s">
        <v>141</v>
      </c>
      <c r="C36" s="295" t="s">
        <v>232</v>
      </c>
      <c r="D36" s="295" t="s">
        <v>372</v>
      </c>
      <c r="E36" s="295" t="s">
        <v>373</v>
      </c>
      <c r="F36" s="339">
        <v>213</v>
      </c>
      <c r="G36" s="339"/>
      <c r="H36" s="339" t="s">
        <v>894</v>
      </c>
      <c r="I36" s="332">
        <v>555891</v>
      </c>
      <c r="J36" s="332">
        <v>1219943</v>
      </c>
      <c r="K36" s="353">
        <v>24838</v>
      </c>
      <c r="L36" s="295" t="s">
        <v>129</v>
      </c>
      <c r="M36" s="295"/>
      <c r="N36" s="295"/>
      <c r="O36" s="295" t="s">
        <v>42</v>
      </c>
      <c r="P36" s="339"/>
      <c r="Q36" s="339">
        <v>45</v>
      </c>
      <c r="R36" s="339">
        <v>55</v>
      </c>
      <c r="S36" s="339">
        <v>3</v>
      </c>
      <c r="T36" s="295" t="s">
        <v>112</v>
      </c>
      <c r="U36" s="295"/>
      <c r="V36" s="295" t="s">
        <v>56</v>
      </c>
      <c r="W36" s="295"/>
      <c r="X36" s="295" t="s">
        <v>105</v>
      </c>
      <c r="Y36" s="295" t="s">
        <v>101</v>
      </c>
      <c r="Z36" s="295" t="s">
        <v>63</v>
      </c>
      <c r="AA36" s="295" t="s">
        <v>99</v>
      </c>
      <c r="AB36" s="295"/>
      <c r="AC36" s="339"/>
      <c r="AD36" s="339"/>
      <c r="AE36" s="339"/>
      <c r="AF36" s="339"/>
      <c r="AG36" s="339"/>
      <c r="AH36" s="339"/>
      <c r="AI36" s="339"/>
    </row>
    <row r="37" spans="1:35" ht="24" customHeight="1">
      <c r="A37" s="295">
        <v>28</v>
      </c>
      <c r="B37" s="295" t="s">
        <v>141</v>
      </c>
      <c r="C37" s="295" t="s">
        <v>232</v>
      </c>
      <c r="D37" s="295" t="s">
        <v>374</v>
      </c>
      <c r="E37" s="295" t="s">
        <v>374</v>
      </c>
      <c r="F37" s="339">
        <v>236</v>
      </c>
      <c r="G37" s="339"/>
      <c r="H37" s="339" t="s">
        <v>894</v>
      </c>
      <c r="I37" s="332">
        <v>559702</v>
      </c>
      <c r="J37" s="332">
        <v>1229611</v>
      </c>
      <c r="K37" s="353">
        <v>28491</v>
      </c>
      <c r="L37" s="295" t="s">
        <v>129</v>
      </c>
      <c r="M37" s="295"/>
      <c r="N37" s="295"/>
      <c r="O37" s="295" t="s">
        <v>42</v>
      </c>
      <c r="P37" s="339"/>
      <c r="Q37" s="339">
        <v>45</v>
      </c>
      <c r="R37" s="339">
        <v>45</v>
      </c>
      <c r="S37" s="339">
        <v>1.2</v>
      </c>
      <c r="T37" s="295" t="s">
        <v>112</v>
      </c>
      <c r="U37" s="295"/>
      <c r="V37" s="295" t="s">
        <v>56</v>
      </c>
      <c r="W37" s="295"/>
      <c r="X37" s="295" t="s">
        <v>105</v>
      </c>
      <c r="Y37" s="295" t="s">
        <v>102</v>
      </c>
      <c r="Z37" s="295" t="s">
        <v>63</v>
      </c>
      <c r="AA37" s="295" t="s">
        <v>99</v>
      </c>
      <c r="AB37" s="295"/>
      <c r="AC37" s="339"/>
      <c r="AD37" s="339"/>
      <c r="AE37" s="339"/>
      <c r="AF37" s="339"/>
      <c r="AG37" s="339"/>
      <c r="AH37" s="339"/>
      <c r="AI37" s="339"/>
    </row>
    <row r="38" spans="1:35" ht="24" customHeight="1">
      <c r="A38" s="295">
        <v>29</v>
      </c>
      <c r="B38" s="295" t="s">
        <v>141</v>
      </c>
      <c r="C38" s="295" t="s">
        <v>232</v>
      </c>
      <c r="D38" s="295" t="s">
        <v>379</v>
      </c>
      <c r="E38" s="295" t="s">
        <v>375</v>
      </c>
      <c r="F38" s="339">
        <v>219</v>
      </c>
      <c r="G38" s="339"/>
      <c r="H38" s="339" t="s">
        <v>894</v>
      </c>
      <c r="I38" s="332">
        <v>560331</v>
      </c>
      <c r="J38" s="332">
        <v>1240510</v>
      </c>
      <c r="K38" s="353">
        <v>28126</v>
      </c>
      <c r="L38" s="295" t="s">
        <v>129</v>
      </c>
      <c r="M38" s="295"/>
      <c r="N38" s="295"/>
      <c r="O38" s="295" t="s">
        <v>42</v>
      </c>
      <c r="P38" s="339"/>
      <c r="Q38" s="339">
        <v>50</v>
      </c>
      <c r="R38" s="339">
        <v>50</v>
      </c>
      <c r="S38" s="339">
        <v>2</v>
      </c>
      <c r="T38" s="295" t="s">
        <v>112</v>
      </c>
      <c r="U38" s="295"/>
      <c r="V38" s="295" t="s">
        <v>56</v>
      </c>
      <c r="W38" s="295"/>
      <c r="X38" s="295" t="s">
        <v>105</v>
      </c>
      <c r="Y38" s="295" t="s">
        <v>101</v>
      </c>
      <c r="Z38" s="295" t="s">
        <v>63</v>
      </c>
      <c r="AA38" s="295" t="s">
        <v>99</v>
      </c>
      <c r="AB38" s="295"/>
      <c r="AC38" s="339"/>
      <c r="AD38" s="339"/>
      <c r="AE38" s="339"/>
      <c r="AF38" s="339"/>
      <c r="AG38" s="339"/>
      <c r="AH38" s="339"/>
      <c r="AI38" s="339"/>
    </row>
    <row r="39" spans="1:35" ht="24" customHeight="1">
      <c r="A39" s="295">
        <v>30</v>
      </c>
      <c r="B39" s="295" t="s">
        <v>141</v>
      </c>
      <c r="C39" s="295" t="s">
        <v>232</v>
      </c>
      <c r="D39" s="295" t="s">
        <v>379</v>
      </c>
      <c r="E39" s="295" t="s">
        <v>376</v>
      </c>
      <c r="F39" s="339">
        <v>386</v>
      </c>
      <c r="G39" s="339"/>
      <c r="H39" s="339" t="s">
        <v>894</v>
      </c>
      <c r="I39" s="332">
        <v>562213</v>
      </c>
      <c r="J39" s="332">
        <v>1238068</v>
      </c>
      <c r="K39" s="353">
        <v>28491</v>
      </c>
      <c r="L39" s="295" t="s">
        <v>129</v>
      </c>
      <c r="M39" s="295"/>
      <c r="N39" s="295"/>
      <c r="O39" s="295" t="s">
        <v>42</v>
      </c>
      <c r="P39" s="339"/>
      <c r="Q39" s="339">
        <v>45</v>
      </c>
      <c r="R39" s="339">
        <v>40</v>
      </c>
      <c r="S39" s="339">
        <v>2.2999999999999998</v>
      </c>
      <c r="T39" s="295" t="s">
        <v>112</v>
      </c>
      <c r="U39" s="295"/>
      <c r="V39" s="295" t="s">
        <v>56</v>
      </c>
      <c r="W39" s="295"/>
      <c r="X39" s="295" t="s">
        <v>105</v>
      </c>
      <c r="Y39" s="295" t="s">
        <v>102</v>
      </c>
      <c r="Z39" s="295" t="s">
        <v>63</v>
      </c>
      <c r="AA39" s="295" t="s">
        <v>99</v>
      </c>
      <c r="AB39" s="295"/>
      <c r="AC39" s="339"/>
      <c r="AD39" s="339"/>
      <c r="AE39" s="339"/>
      <c r="AF39" s="339"/>
      <c r="AG39" s="339"/>
      <c r="AH39" s="339"/>
      <c r="AI39" s="339"/>
    </row>
    <row r="40" spans="1:35" ht="24" customHeight="1">
      <c r="A40" s="295">
        <v>31</v>
      </c>
      <c r="B40" s="295" t="s">
        <v>141</v>
      </c>
      <c r="C40" s="295" t="s">
        <v>232</v>
      </c>
      <c r="D40" s="295" t="s">
        <v>379</v>
      </c>
      <c r="E40" s="295" t="s">
        <v>377</v>
      </c>
      <c r="F40" s="339">
        <v>374</v>
      </c>
      <c r="G40" s="339"/>
      <c r="H40" s="339" t="s">
        <v>894</v>
      </c>
      <c r="I40" s="332">
        <v>560649</v>
      </c>
      <c r="J40" s="332">
        <v>1242445</v>
      </c>
      <c r="K40" s="353">
        <v>28491</v>
      </c>
      <c r="L40" s="295" t="s">
        <v>129</v>
      </c>
      <c r="M40" s="295"/>
      <c r="N40" s="295"/>
      <c r="O40" s="295" t="s">
        <v>42</v>
      </c>
      <c r="P40" s="339"/>
      <c r="Q40" s="339">
        <v>35</v>
      </c>
      <c r="R40" s="339">
        <v>45</v>
      </c>
      <c r="S40" s="339">
        <v>1.2</v>
      </c>
      <c r="T40" s="295" t="s">
        <v>112</v>
      </c>
      <c r="U40" s="295"/>
      <c r="V40" s="295" t="s">
        <v>56</v>
      </c>
      <c r="W40" s="295"/>
      <c r="X40" s="295" t="s">
        <v>105</v>
      </c>
      <c r="Y40" s="295" t="s">
        <v>102</v>
      </c>
      <c r="Z40" s="295" t="s">
        <v>63</v>
      </c>
      <c r="AA40" s="295" t="s">
        <v>99</v>
      </c>
      <c r="AB40" s="295"/>
      <c r="AC40" s="339"/>
      <c r="AD40" s="339"/>
      <c r="AE40" s="339"/>
      <c r="AF40" s="339"/>
      <c r="AG40" s="339"/>
      <c r="AH40" s="339"/>
      <c r="AI40" s="339"/>
    </row>
    <row r="41" spans="1:35" ht="24" customHeight="1">
      <c r="A41" s="295">
        <v>32</v>
      </c>
      <c r="B41" s="295" t="s">
        <v>141</v>
      </c>
      <c r="C41" s="295" t="s">
        <v>232</v>
      </c>
      <c r="D41" s="295" t="s">
        <v>379</v>
      </c>
      <c r="E41" s="295" t="s">
        <v>378</v>
      </c>
      <c r="F41" s="339">
        <v>258</v>
      </c>
      <c r="G41" s="339"/>
      <c r="H41" s="339" t="s">
        <v>894</v>
      </c>
      <c r="I41" s="332">
        <v>562293</v>
      </c>
      <c r="J41" s="332">
        <v>1236820</v>
      </c>
      <c r="K41" s="353">
        <v>28491</v>
      </c>
      <c r="L41" s="295" t="s">
        <v>129</v>
      </c>
      <c r="M41" s="295"/>
      <c r="N41" s="295"/>
      <c r="O41" s="295" t="s">
        <v>42</v>
      </c>
      <c r="P41" s="339"/>
      <c r="Q41" s="339">
        <v>40</v>
      </c>
      <c r="R41" s="339">
        <v>45</v>
      </c>
      <c r="S41" s="339">
        <v>1.5</v>
      </c>
      <c r="T41" s="295" t="s">
        <v>112</v>
      </c>
      <c r="U41" s="295"/>
      <c r="V41" s="295" t="s">
        <v>56</v>
      </c>
      <c r="W41" s="295"/>
      <c r="X41" s="295" t="s">
        <v>105</v>
      </c>
      <c r="Y41" s="295" t="s">
        <v>102</v>
      </c>
      <c r="Z41" s="295" t="s">
        <v>63</v>
      </c>
      <c r="AA41" s="295" t="s">
        <v>99</v>
      </c>
      <c r="AB41" s="295"/>
      <c r="AC41" s="339"/>
      <c r="AD41" s="339"/>
      <c r="AE41" s="339"/>
      <c r="AF41" s="339"/>
      <c r="AG41" s="339"/>
      <c r="AH41" s="339"/>
      <c r="AI41" s="339"/>
    </row>
    <row r="42" spans="1:35" ht="24" customHeight="1">
      <c r="A42" s="295">
        <v>33</v>
      </c>
      <c r="B42" s="295" t="s">
        <v>141</v>
      </c>
      <c r="C42" s="295" t="s">
        <v>232</v>
      </c>
      <c r="D42" s="295" t="s">
        <v>383</v>
      </c>
      <c r="E42" s="295" t="s">
        <v>383</v>
      </c>
      <c r="F42" s="339">
        <v>261</v>
      </c>
      <c r="G42" s="339"/>
      <c r="H42" s="339" t="s">
        <v>894</v>
      </c>
      <c r="I42" s="332">
        <v>560966</v>
      </c>
      <c r="J42" s="332">
        <v>1223093</v>
      </c>
      <c r="K42" s="353">
        <v>43831</v>
      </c>
      <c r="L42" s="295" t="s">
        <v>67</v>
      </c>
      <c r="M42" s="295"/>
      <c r="N42" s="295"/>
      <c r="O42" s="295" t="s">
        <v>42</v>
      </c>
      <c r="P42" s="339"/>
      <c r="Q42" s="339">
        <v>35</v>
      </c>
      <c r="R42" s="339">
        <v>60</v>
      </c>
      <c r="S42" s="339">
        <v>3</v>
      </c>
      <c r="T42" s="295" t="s">
        <v>112</v>
      </c>
      <c r="U42" s="295"/>
      <c r="V42" s="295" t="s">
        <v>56</v>
      </c>
      <c r="W42" s="295"/>
      <c r="X42" s="295" t="s">
        <v>104</v>
      </c>
      <c r="Y42" s="295" t="s">
        <v>101</v>
      </c>
      <c r="Z42" s="295" t="s">
        <v>63</v>
      </c>
      <c r="AA42" s="295" t="s">
        <v>98</v>
      </c>
      <c r="AB42" s="295"/>
      <c r="AC42" s="339"/>
      <c r="AD42" s="339"/>
      <c r="AE42" s="339"/>
      <c r="AF42" s="339"/>
      <c r="AG42" s="339"/>
      <c r="AH42" s="339"/>
      <c r="AI42" s="339"/>
    </row>
    <row r="43" spans="1:35" ht="24" customHeight="1">
      <c r="A43" s="295">
        <v>34</v>
      </c>
      <c r="B43" s="295" t="s">
        <v>141</v>
      </c>
      <c r="C43" s="295" t="s">
        <v>232</v>
      </c>
      <c r="D43" s="295" t="s">
        <v>383</v>
      </c>
      <c r="E43" s="295" t="s">
        <v>383</v>
      </c>
      <c r="F43" s="339">
        <v>261</v>
      </c>
      <c r="G43" s="339"/>
      <c r="H43" s="339" t="s">
        <v>894</v>
      </c>
      <c r="I43" s="332">
        <v>560852</v>
      </c>
      <c r="J43" s="332">
        <v>1223201</v>
      </c>
      <c r="K43" s="353">
        <v>36161</v>
      </c>
      <c r="L43" s="295" t="s">
        <v>129</v>
      </c>
      <c r="M43" s="295"/>
      <c r="N43" s="295"/>
      <c r="O43" s="295" t="s">
        <v>42</v>
      </c>
      <c r="P43" s="339"/>
      <c r="Q43" s="339">
        <v>34</v>
      </c>
      <c r="R43" s="339">
        <v>40</v>
      </c>
      <c r="S43" s="339">
        <v>1.8</v>
      </c>
      <c r="T43" s="295" t="s">
        <v>112</v>
      </c>
      <c r="U43" s="295"/>
      <c r="V43" s="295" t="s">
        <v>56</v>
      </c>
      <c r="W43" s="295"/>
      <c r="X43" s="295" t="s">
        <v>105</v>
      </c>
      <c r="Y43" s="295" t="s">
        <v>101</v>
      </c>
      <c r="Z43" s="295" t="s">
        <v>63</v>
      </c>
      <c r="AA43" s="295" t="s">
        <v>99</v>
      </c>
      <c r="AB43" s="295"/>
      <c r="AC43" s="339"/>
      <c r="AD43" s="339"/>
      <c r="AE43" s="339"/>
      <c r="AF43" s="339"/>
      <c r="AG43" s="339"/>
      <c r="AH43" s="339"/>
      <c r="AI43" s="339"/>
    </row>
    <row r="44" spans="1:35" ht="24" customHeight="1">
      <c r="A44" s="295">
        <v>35</v>
      </c>
      <c r="B44" s="295" t="s">
        <v>141</v>
      </c>
      <c r="C44" s="295" t="s">
        <v>232</v>
      </c>
      <c r="D44" s="295" t="s">
        <v>372</v>
      </c>
      <c r="E44" s="295" t="s">
        <v>384</v>
      </c>
      <c r="F44" s="339">
        <v>227</v>
      </c>
      <c r="G44" s="339"/>
      <c r="H44" s="339" t="s">
        <v>894</v>
      </c>
      <c r="I44" s="332">
        <v>557612</v>
      </c>
      <c r="J44" s="332">
        <v>1218269</v>
      </c>
      <c r="K44" s="353">
        <v>44562</v>
      </c>
      <c r="L44" s="295" t="s">
        <v>67</v>
      </c>
      <c r="M44" s="295"/>
      <c r="N44" s="295"/>
      <c r="O44" s="295" t="s">
        <v>42</v>
      </c>
      <c r="P44" s="339"/>
      <c r="Q44" s="339">
        <v>38</v>
      </c>
      <c r="R44" s="339">
        <v>51</v>
      </c>
      <c r="S44" s="339">
        <v>4</v>
      </c>
      <c r="T44" s="295" t="s">
        <v>112</v>
      </c>
      <c r="U44" s="295"/>
      <c r="V44" s="295" t="s">
        <v>56</v>
      </c>
      <c r="W44" s="295"/>
      <c r="X44" s="295" t="s">
        <v>104</v>
      </c>
      <c r="Y44" s="295" t="s">
        <v>101</v>
      </c>
      <c r="Z44" s="295" t="s">
        <v>63</v>
      </c>
      <c r="AA44" s="295" t="s">
        <v>98</v>
      </c>
      <c r="AB44" s="295"/>
      <c r="AC44" s="339"/>
      <c r="AD44" s="339"/>
      <c r="AE44" s="339"/>
      <c r="AF44" s="339"/>
      <c r="AG44" s="339"/>
      <c r="AH44" s="339"/>
      <c r="AI44" s="339"/>
    </row>
    <row r="45" spans="1:35" ht="24" customHeight="1">
      <c r="A45" s="295">
        <v>36</v>
      </c>
      <c r="B45" s="295" t="s">
        <v>141</v>
      </c>
      <c r="C45" s="295" t="s">
        <v>232</v>
      </c>
      <c r="D45" s="295" t="s">
        <v>372</v>
      </c>
      <c r="E45" s="295" t="s">
        <v>372</v>
      </c>
      <c r="F45" s="339">
        <v>189</v>
      </c>
      <c r="G45" s="339"/>
      <c r="H45" s="339" t="s">
        <v>894</v>
      </c>
      <c r="I45" s="332">
        <v>557261</v>
      </c>
      <c r="J45" s="332">
        <v>1222529</v>
      </c>
      <c r="K45" s="353">
        <v>29952</v>
      </c>
      <c r="L45" s="295" t="s">
        <v>129</v>
      </c>
      <c r="M45" s="295"/>
      <c r="N45" s="295"/>
      <c r="O45" s="295" t="s">
        <v>42</v>
      </c>
      <c r="P45" s="339"/>
      <c r="Q45" s="339">
        <v>26</v>
      </c>
      <c r="R45" s="339">
        <v>51</v>
      </c>
      <c r="S45" s="339">
        <v>2.5</v>
      </c>
      <c r="T45" s="295" t="s">
        <v>112</v>
      </c>
      <c r="U45" s="295"/>
      <c r="V45" s="295" t="s">
        <v>56</v>
      </c>
      <c r="W45" s="295"/>
      <c r="X45" s="295" t="s">
        <v>105</v>
      </c>
      <c r="Y45" s="295" t="s">
        <v>101</v>
      </c>
      <c r="Z45" s="295" t="s">
        <v>63</v>
      </c>
      <c r="AA45" s="295" t="s">
        <v>99</v>
      </c>
      <c r="AB45" s="295"/>
      <c r="AC45" s="339"/>
      <c r="AD45" s="339"/>
      <c r="AE45" s="339"/>
      <c r="AF45" s="339"/>
      <c r="AG45" s="339"/>
      <c r="AH45" s="339"/>
      <c r="AI45" s="339"/>
    </row>
    <row r="46" spans="1:35" ht="24" customHeight="1">
      <c r="A46" s="295">
        <v>37</v>
      </c>
      <c r="B46" s="295" t="s">
        <v>141</v>
      </c>
      <c r="C46" s="295" t="s">
        <v>232</v>
      </c>
      <c r="D46" s="295" t="s">
        <v>372</v>
      </c>
      <c r="E46" s="295" t="s">
        <v>430</v>
      </c>
      <c r="F46" s="339">
        <v>209</v>
      </c>
      <c r="G46" s="339"/>
      <c r="H46" s="339" t="s">
        <v>894</v>
      </c>
      <c r="I46" s="332">
        <v>557596</v>
      </c>
      <c r="J46" s="332">
        <v>1219298</v>
      </c>
      <c r="K46" s="353">
        <v>43101</v>
      </c>
      <c r="L46" s="295" t="s">
        <v>129</v>
      </c>
      <c r="M46" s="295"/>
      <c r="N46" s="295"/>
      <c r="O46" s="295" t="s">
        <v>42</v>
      </c>
      <c r="P46" s="339"/>
      <c r="Q46" s="339">
        <v>40</v>
      </c>
      <c r="R46" s="339">
        <v>60</v>
      </c>
      <c r="S46" s="339">
        <v>2</v>
      </c>
      <c r="T46" s="295" t="s">
        <v>112</v>
      </c>
      <c r="U46" s="295"/>
      <c r="V46" s="295" t="s">
        <v>56</v>
      </c>
      <c r="W46" s="295"/>
      <c r="X46" s="295" t="s">
        <v>104</v>
      </c>
      <c r="Y46" s="295" t="s">
        <v>101</v>
      </c>
      <c r="Z46" s="295" t="s">
        <v>63</v>
      </c>
      <c r="AA46" s="295" t="s">
        <v>98</v>
      </c>
      <c r="AB46" s="295"/>
      <c r="AC46" s="339"/>
      <c r="AD46" s="339"/>
      <c r="AE46" s="339"/>
      <c r="AF46" s="339"/>
      <c r="AG46" s="339"/>
      <c r="AH46" s="339"/>
      <c r="AI46" s="339"/>
    </row>
    <row r="47" spans="1:35" ht="24" customHeight="1">
      <c r="A47" s="295">
        <v>38</v>
      </c>
      <c r="B47" s="295" t="s">
        <v>141</v>
      </c>
      <c r="C47" s="295" t="s">
        <v>232</v>
      </c>
      <c r="D47" s="295" t="s">
        <v>431</v>
      </c>
      <c r="E47" s="295" t="s">
        <v>432</v>
      </c>
      <c r="F47" s="339">
        <v>318</v>
      </c>
      <c r="G47" s="339"/>
      <c r="H47" s="339" t="s">
        <v>894</v>
      </c>
      <c r="I47" s="332">
        <v>561526</v>
      </c>
      <c r="J47" s="332">
        <v>1216881</v>
      </c>
      <c r="K47" s="353">
        <v>34700</v>
      </c>
      <c r="L47" s="295" t="s">
        <v>129</v>
      </c>
      <c r="M47" s="295"/>
      <c r="N47" s="295"/>
      <c r="O47" s="295" t="s">
        <v>42</v>
      </c>
      <c r="P47" s="339"/>
      <c r="Q47" s="339">
        <v>58</v>
      </c>
      <c r="R47" s="339">
        <v>62</v>
      </c>
      <c r="S47" s="339">
        <v>2.5</v>
      </c>
      <c r="T47" s="295" t="s">
        <v>112</v>
      </c>
      <c r="U47" s="295"/>
      <c r="V47" s="295" t="s">
        <v>56</v>
      </c>
      <c r="W47" s="295"/>
      <c r="X47" s="295" t="s">
        <v>105</v>
      </c>
      <c r="Y47" s="295" t="s">
        <v>102</v>
      </c>
      <c r="Z47" s="295" t="s">
        <v>63</v>
      </c>
      <c r="AA47" s="295" t="s">
        <v>99</v>
      </c>
      <c r="AB47" s="295"/>
      <c r="AC47" s="339"/>
      <c r="AD47" s="339"/>
      <c r="AE47" s="339"/>
      <c r="AF47" s="339"/>
      <c r="AG47" s="339"/>
      <c r="AH47" s="339"/>
      <c r="AI47" s="339"/>
    </row>
    <row r="48" spans="1:35" ht="24" customHeight="1">
      <c r="A48" s="295">
        <v>39</v>
      </c>
      <c r="B48" s="295" t="s">
        <v>141</v>
      </c>
      <c r="C48" s="295" t="s">
        <v>232</v>
      </c>
      <c r="D48" s="295" t="s">
        <v>431</v>
      </c>
      <c r="E48" s="295" t="s">
        <v>433</v>
      </c>
      <c r="F48" s="339">
        <v>237</v>
      </c>
      <c r="G48" s="339"/>
      <c r="H48" s="339" t="s">
        <v>894</v>
      </c>
      <c r="I48" s="332">
        <v>560026</v>
      </c>
      <c r="J48" s="332">
        <v>1218742</v>
      </c>
      <c r="K48" s="353">
        <v>43101</v>
      </c>
      <c r="L48" s="295" t="s">
        <v>129</v>
      </c>
      <c r="M48" s="295"/>
      <c r="N48" s="295"/>
      <c r="O48" s="295" t="s">
        <v>42</v>
      </c>
      <c r="P48" s="339"/>
      <c r="Q48" s="339">
        <v>29</v>
      </c>
      <c r="R48" s="339">
        <v>50</v>
      </c>
      <c r="S48" s="339">
        <v>2</v>
      </c>
      <c r="T48" s="295" t="s">
        <v>112</v>
      </c>
      <c r="U48" s="295"/>
      <c r="V48" s="295" t="s">
        <v>56</v>
      </c>
      <c r="W48" s="295"/>
      <c r="X48" s="295" t="s">
        <v>104</v>
      </c>
      <c r="Y48" s="295" t="s">
        <v>101</v>
      </c>
      <c r="Z48" s="295" t="s">
        <v>63</v>
      </c>
      <c r="AA48" s="295" t="s">
        <v>98</v>
      </c>
      <c r="AB48" s="295"/>
      <c r="AC48" s="339"/>
      <c r="AD48" s="339"/>
      <c r="AE48" s="339"/>
      <c r="AF48" s="339"/>
      <c r="AG48" s="339"/>
      <c r="AH48" s="339"/>
      <c r="AI48" s="339"/>
    </row>
    <row r="49" spans="1:35" ht="24" customHeight="1">
      <c r="A49" s="295">
        <v>40</v>
      </c>
      <c r="B49" s="295" t="s">
        <v>141</v>
      </c>
      <c r="C49" s="295" t="s">
        <v>232</v>
      </c>
      <c r="D49" s="295" t="s">
        <v>383</v>
      </c>
      <c r="E49" s="295" t="s">
        <v>434</v>
      </c>
      <c r="F49" s="339">
        <v>198</v>
      </c>
      <c r="G49" s="339"/>
      <c r="H49" s="339" t="s">
        <v>894</v>
      </c>
      <c r="I49" s="332">
        <v>561179</v>
      </c>
      <c r="J49" s="332">
        <v>1220269</v>
      </c>
      <c r="K49" s="353">
        <v>43831</v>
      </c>
      <c r="L49" s="295" t="s">
        <v>67</v>
      </c>
      <c r="M49" s="295"/>
      <c r="N49" s="295"/>
      <c r="O49" s="295" t="s">
        <v>42</v>
      </c>
      <c r="P49" s="339"/>
      <c r="Q49" s="339">
        <v>30</v>
      </c>
      <c r="R49" s="339">
        <v>56</v>
      </c>
      <c r="S49" s="339">
        <v>4</v>
      </c>
      <c r="T49" s="295" t="s">
        <v>112</v>
      </c>
      <c r="U49" s="295"/>
      <c r="V49" s="295" t="s">
        <v>56</v>
      </c>
      <c r="W49" s="295"/>
      <c r="X49" s="295" t="s">
        <v>104</v>
      </c>
      <c r="Y49" s="295" t="s">
        <v>101</v>
      </c>
      <c r="Z49" s="295" t="s">
        <v>63</v>
      </c>
      <c r="AA49" s="295" t="s">
        <v>98</v>
      </c>
      <c r="AB49" s="295"/>
      <c r="AC49" s="339"/>
      <c r="AD49" s="339"/>
      <c r="AE49" s="339"/>
      <c r="AF49" s="339"/>
      <c r="AG49" s="339"/>
      <c r="AH49" s="339"/>
      <c r="AI49" s="339"/>
    </row>
    <row r="50" spans="1:35" ht="24" customHeight="1">
      <c r="A50" s="295">
        <v>41</v>
      </c>
      <c r="B50" s="295" t="s">
        <v>141</v>
      </c>
      <c r="C50" s="295" t="s">
        <v>232</v>
      </c>
      <c r="D50" s="295" t="s">
        <v>383</v>
      </c>
      <c r="E50" s="295" t="s">
        <v>434</v>
      </c>
      <c r="F50" s="339">
        <v>198</v>
      </c>
      <c r="G50" s="339"/>
      <c r="H50" s="339" t="s">
        <v>894</v>
      </c>
      <c r="I50" s="332">
        <v>561288</v>
      </c>
      <c r="J50" s="332">
        <v>1220100</v>
      </c>
      <c r="K50" s="353">
        <v>35431</v>
      </c>
      <c r="L50" s="295" t="s">
        <v>129</v>
      </c>
      <c r="M50" s="295"/>
      <c r="N50" s="295"/>
      <c r="O50" s="295" t="s">
        <v>42</v>
      </c>
      <c r="P50" s="339"/>
      <c r="Q50" s="339">
        <v>37</v>
      </c>
      <c r="R50" s="339">
        <v>55</v>
      </c>
      <c r="S50" s="339">
        <v>2.5</v>
      </c>
      <c r="T50" s="295" t="s">
        <v>112</v>
      </c>
      <c r="U50" s="295"/>
      <c r="V50" s="295" t="s">
        <v>56</v>
      </c>
      <c r="W50" s="295"/>
      <c r="X50" s="295" t="s">
        <v>105</v>
      </c>
      <c r="Y50" s="295" t="s">
        <v>101</v>
      </c>
      <c r="Z50" s="295" t="s">
        <v>63</v>
      </c>
      <c r="AA50" s="295" t="s">
        <v>99</v>
      </c>
      <c r="AB50" s="295"/>
      <c r="AC50" s="339"/>
      <c r="AD50" s="339"/>
      <c r="AE50" s="339"/>
      <c r="AF50" s="339"/>
      <c r="AG50" s="339"/>
      <c r="AH50" s="339"/>
      <c r="AI50" s="339"/>
    </row>
    <row r="51" spans="1:35" ht="24" customHeight="1">
      <c r="A51" s="295">
        <v>42</v>
      </c>
      <c r="B51" s="295" t="s">
        <v>141</v>
      </c>
      <c r="C51" s="295" t="s">
        <v>232</v>
      </c>
      <c r="D51" s="295" t="s">
        <v>383</v>
      </c>
      <c r="E51" s="295" t="s">
        <v>383</v>
      </c>
      <c r="F51" s="339">
        <v>261</v>
      </c>
      <c r="G51" s="339"/>
      <c r="H51" s="339" t="s">
        <v>894</v>
      </c>
      <c r="I51" s="332">
        <v>564964</v>
      </c>
      <c r="J51" s="332">
        <v>1220658</v>
      </c>
      <c r="K51" s="353">
        <v>29221</v>
      </c>
      <c r="L51" s="295" t="s">
        <v>129</v>
      </c>
      <c r="M51" s="295"/>
      <c r="N51" s="295"/>
      <c r="O51" s="295" t="s">
        <v>42</v>
      </c>
      <c r="P51" s="339"/>
      <c r="Q51" s="339">
        <v>23</v>
      </c>
      <c r="R51" s="339">
        <v>76</v>
      </c>
      <c r="S51" s="339">
        <v>2.5</v>
      </c>
      <c r="T51" s="295" t="s">
        <v>112</v>
      </c>
      <c r="U51" s="295"/>
      <c r="V51" s="295" t="s">
        <v>56</v>
      </c>
      <c r="W51" s="295"/>
      <c r="X51" s="295" t="s">
        <v>105</v>
      </c>
      <c r="Y51" s="295" t="s">
        <v>102</v>
      </c>
      <c r="Z51" s="295" t="s">
        <v>63</v>
      </c>
      <c r="AA51" s="295" t="s">
        <v>99</v>
      </c>
      <c r="AB51" s="295"/>
      <c r="AC51" s="339"/>
      <c r="AD51" s="339"/>
      <c r="AE51" s="339"/>
      <c r="AF51" s="339"/>
      <c r="AG51" s="339"/>
      <c r="AH51" s="339"/>
      <c r="AI51" s="339"/>
    </row>
    <row r="52" spans="1:35" ht="24" customHeight="1">
      <c r="A52" s="295">
        <v>43</v>
      </c>
      <c r="B52" s="295" t="s">
        <v>141</v>
      </c>
      <c r="C52" s="295" t="s">
        <v>232</v>
      </c>
      <c r="D52" s="295" t="s">
        <v>435</v>
      </c>
      <c r="E52" s="295" t="s">
        <v>436</v>
      </c>
      <c r="F52" s="339">
        <v>167</v>
      </c>
      <c r="G52" s="339"/>
      <c r="H52" s="339" t="s">
        <v>894</v>
      </c>
      <c r="I52" s="332">
        <v>561361</v>
      </c>
      <c r="J52" s="332">
        <v>1225467</v>
      </c>
      <c r="K52" s="353">
        <v>43466</v>
      </c>
      <c r="L52" s="295" t="s">
        <v>67</v>
      </c>
      <c r="M52" s="295"/>
      <c r="N52" s="295"/>
      <c r="O52" s="295" t="s">
        <v>42</v>
      </c>
      <c r="P52" s="339"/>
      <c r="Q52" s="339">
        <v>48</v>
      </c>
      <c r="R52" s="339">
        <v>56</v>
      </c>
      <c r="S52" s="339">
        <v>4</v>
      </c>
      <c r="T52" s="295" t="s">
        <v>112</v>
      </c>
      <c r="U52" s="295"/>
      <c r="V52" s="295" t="s">
        <v>56</v>
      </c>
      <c r="W52" s="295"/>
      <c r="X52" s="295" t="s">
        <v>104</v>
      </c>
      <c r="Y52" s="295" t="s">
        <v>101</v>
      </c>
      <c r="Z52" s="295" t="s">
        <v>63</v>
      </c>
      <c r="AA52" s="295" t="s">
        <v>98</v>
      </c>
      <c r="AB52" s="295"/>
      <c r="AC52" s="339"/>
      <c r="AD52" s="339"/>
      <c r="AE52" s="339"/>
      <c r="AF52" s="339"/>
      <c r="AG52" s="339"/>
      <c r="AH52" s="339"/>
      <c r="AI52" s="339"/>
    </row>
    <row r="53" spans="1:35" ht="24" customHeight="1">
      <c r="A53" s="295">
        <v>44</v>
      </c>
      <c r="B53" s="295" t="s">
        <v>141</v>
      </c>
      <c r="C53" s="295" t="s">
        <v>232</v>
      </c>
      <c r="D53" s="295" t="s">
        <v>435</v>
      </c>
      <c r="E53" s="295" t="s">
        <v>438</v>
      </c>
      <c r="F53" s="339">
        <v>390</v>
      </c>
      <c r="G53" s="339"/>
      <c r="H53" s="339" t="s">
        <v>894</v>
      </c>
      <c r="I53" s="332">
        <v>561951</v>
      </c>
      <c r="J53" s="332">
        <v>1226621</v>
      </c>
      <c r="K53" s="353">
        <v>29952</v>
      </c>
      <c r="L53" s="295" t="s">
        <v>129</v>
      </c>
      <c r="M53" s="295"/>
      <c r="N53" s="295"/>
      <c r="O53" s="295" t="s">
        <v>42</v>
      </c>
      <c r="P53" s="339"/>
      <c r="Q53" s="339">
        <v>44</v>
      </c>
      <c r="R53" s="339">
        <v>44</v>
      </c>
      <c r="S53" s="339">
        <v>2.5</v>
      </c>
      <c r="T53" s="295" t="s">
        <v>112</v>
      </c>
      <c r="U53" s="295"/>
      <c r="V53" s="295" t="s">
        <v>56</v>
      </c>
      <c r="W53" s="295"/>
      <c r="X53" s="295" t="s">
        <v>105</v>
      </c>
      <c r="Y53" s="295" t="s">
        <v>101</v>
      </c>
      <c r="Z53" s="295" t="s">
        <v>63</v>
      </c>
      <c r="AA53" s="295" t="s">
        <v>99</v>
      </c>
      <c r="AB53" s="295"/>
      <c r="AC53" s="339"/>
      <c r="AD53" s="339"/>
      <c r="AE53" s="339"/>
      <c r="AF53" s="339"/>
      <c r="AG53" s="339"/>
      <c r="AH53" s="339"/>
      <c r="AI53" s="339"/>
    </row>
    <row r="54" spans="1:35" ht="24" customHeight="1">
      <c r="A54" s="295">
        <v>45</v>
      </c>
      <c r="B54" s="295" t="s">
        <v>141</v>
      </c>
      <c r="C54" s="295" t="s">
        <v>232</v>
      </c>
      <c r="D54" s="295" t="s">
        <v>374</v>
      </c>
      <c r="E54" s="295" t="s">
        <v>437</v>
      </c>
      <c r="F54" s="339">
        <v>247</v>
      </c>
      <c r="G54" s="339"/>
      <c r="H54" s="339" t="s">
        <v>894</v>
      </c>
      <c r="I54" s="332">
        <v>561159</v>
      </c>
      <c r="J54" s="332">
        <v>1228884</v>
      </c>
      <c r="K54" s="353">
        <v>43101</v>
      </c>
      <c r="L54" s="295" t="s">
        <v>67</v>
      </c>
      <c r="M54" s="295"/>
      <c r="N54" s="295"/>
      <c r="O54" s="295" t="s">
        <v>42</v>
      </c>
      <c r="P54" s="339"/>
      <c r="Q54" s="339">
        <v>30</v>
      </c>
      <c r="R54" s="339">
        <v>47</v>
      </c>
      <c r="S54" s="339">
        <v>3.5</v>
      </c>
      <c r="T54" s="295" t="s">
        <v>112</v>
      </c>
      <c r="U54" s="295"/>
      <c r="V54" s="295" t="s">
        <v>56</v>
      </c>
      <c r="W54" s="295"/>
      <c r="X54" s="295" t="s">
        <v>104</v>
      </c>
      <c r="Y54" s="295" t="s">
        <v>101</v>
      </c>
      <c r="Z54" s="295" t="s">
        <v>63</v>
      </c>
      <c r="AA54" s="295" t="s">
        <v>98</v>
      </c>
      <c r="AB54" s="295"/>
      <c r="AC54" s="339"/>
      <c r="AD54" s="339"/>
      <c r="AE54" s="339"/>
      <c r="AF54" s="339"/>
      <c r="AG54" s="339"/>
      <c r="AH54" s="339"/>
      <c r="AI54" s="339"/>
    </row>
    <row r="55" spans="1:35" ht="24" customHeight="1">
      <c r="A55" s="295">
        <v>46</v>
      </c>
      <c r="B55" s="295" t="s">
        <v>141</v>
      </c>
      <c r="C55" s="295" t="s">
        <v>232</v>
      </c>
      <c r="D55" s="295" t="s">
        <v>261</v>
      </c>
      <c r="E55" s="295" t="s">
        <v>261</v>
      </c>
      <c r="F55" s="339">
        <v>266</v>
      </c>
      <c r="G55" s="339"/>
      <c r="H55" s="339" t="s">
        <v>894</v>
      </c>
      <c r="I55" s="332">
        <v>564765</v>
      </c>
      <c r="J55" s="332">
        <v>1223107</v>
      </c>
      <c r="K55" s="353">
        <v>35796</v>
      </c>
      <c r="L55" s="295" t="s">
        <v>129</v>
      </c>
      <c r="M55" s="295"/>
      <c r="N55" s="295"/>
      <c r="O55" s="295" t="s">
        <v>42</v>
      </c>
      <c r="P55" s="339"/>
      <c r="Q55" s="339">
        <v>34</v>
      </c>
      <c r="R55" s="339">
        <v>67</v>
      </c>
      <c r="S55" s="339">
        <v>4</v>
      </c>
      <c r="T55" s="295" t="s">
        <v>112</v>
      </c>
      <c r="U55" s="295"/>
      <c r="V55" s="295" t="s">
        <v>56</v>
      </c>
      <c r="W55" s="295"/>
      <c r="X55" s="295" t="s">
        <v>104</v>
      </c>
      <c r="Y55" s="295" t="s">
        <v>101</v>
      </c>
      <c r="Z55" s="295" t="s">
        <v>63</v>
      </c>
      <c r="AA55" s="295" t="s">
        <v>98</v>
      </c>
      <c r="AB55" s="295"/>
      <c r="AC55" s="339"/>
      <c r="AD55" s="339"/>
      <c r="AE55" s="339"/>
      <c r="AF55" s="339"/>
      <c r="AG55" s="339"/>
      <c r="AH55" s="339"/>
      <c r="AI55" s="339"/>
    </row>
    <row r="56" spans="1:35" ht="24" customHeight="1">
      <c r="A56" s="295">
        <v>47</v>
      </c>
      <c r="B56" s="295" t="s">
        <v>141</v>
      </c>
      <c r="C56" s="295" t="s">
        <v>232</v>
      </c>
      <c r="D56" s="295" t="s">
        <v>439</v>
      </c>
      <c r="E56" s="295" t="s">
        <v>255</v>
      </c>
      <c r="F56" s="339">
        <v>279</v>
      </c>
      <c r="G56" s="339"/>
      <c r="H56" s="339" t="s">
        <v>894</v>
      </c>
      <c r="I56" s="332">
        <v>566044</v>
      </c>
      <c r="J56" s="332">
        <v>1233334</v>
      </c>
      <c r="K56" s="353">
        <v>43101</v>
      </c>
      <c r="L56" s="295" t="s">
        <v>67</v>
      </c>
      <c r="M56" s="295"/>
      <c r="N56" s="295"/>
      <c r="O56" s="295" t="s">
        <v>42</v>
      </c>
      <c r="P56" s="339"/>
      <c r="Q56" s="339">
        <v>36</v>
      </c>
      <c r="R56" s="339">
        <v>58</v>
      </c>
      <c r="S56" s="339">
        <v>3.5</v>
      </c>
      <c r="T56" s="295" t="s">
        <v>112</v>
      </c>
      <c r="U56" s="295"/>
      <c r="V56" s="295" t="s">
        <v>56</v>
      </c>
      <c r="W56" s="295"/>
      <c r="X56" s="295" t="s">
        <v>104</v>
      </c>
      <c r="Y56" s="295" t="s">
        <v>101</v>
      </c>
      <c r="Z56" s="295" t="s">
        <v>63</v>
      </c>
      <c r="AA56" s="295" t="s">
        <v>98</v>
      </c>
      <c r="AB56" s="295"/>
      <c r="AC56" s="339"/>
      <c r="AD56" s="339"/>
      <c r="AE56" s="339"/>
      <c r="AF56" s="339"/>
      <c r="AG56" s="339"/>
      <c r="AH56" s="339"/>
      <c r="AI56" s="339"/>
    </row>
    <row r="57" spans="1:35" ht="24" customHeight="1">
      <c r="A57" s="295">
        <v>48</v>
      </c>
      <c r="B57" s="295" t="s">
        <v>141</v>
      </c>
      <c r="C57" s="295" t="s">
        <v>381</v>
      </c>
      <c r="D57" s="295" t="s">
        <v>381</v>
      </c>
      <c r="E57" s="295" t="s">
        <v>382</v>
      </c>
      <c r="F57" s="339">
        <v>145</v>
      </c>
      <c r="G57" s="339"/>
      <c r="H57" s="339" t="s">
        <v>894</v>
      </c>
      <c r="I57" s="332">
        <v>560034</v>
      </c>
      <c r="J57" s="332">
        <v>1294512</v>
      </c>
      <c r="K57" s="353">
        <v>43101</v>
      </c>
      <c r="L57" s="295" t="s">
        <v>129</v>
      </c>
      <c r="M57" s="295"/>
      <c r="N57" s="295"/>
      <c r="O57" s="295" t="s">
        <v>42</v>
      </c>
      <c r="P57" s="339"/>
      <c r="Q57" s="339">
        <v>28</v>
      </c>
      <c r="R57" s="339">
        <v>60</v>
      </c>
      <c r="S57" s="339">
        <v>3</v>
      </c>
      <c r="T57" s="295" t="s">
        <v>112</v>
      </c>
      <c r="U57" s="295"/>
      <c r="V57" s="295" t="s">
        <v>56</v>
      </c>
      <c r="W57" s="295"/>
      <c r="X57" s="295" t="s">
        <v>105</v>
      </c>
      <c r="Y57" s="295" t="s">
        <v>101</v>
      </c>
      <c r="Z57" s="295" t="s">
        <v>63</v>
      </c>
      <c r="AA57" s="295" t="s">
        <v>99</v>
      </c>
      <c r="AB57" s="295"/>
      <c r="AC57" s="339"/>
      <c r="AD57" s="339"/>
      <c r="AE57" s="339"/>
      <c r="AF57" s="339"/>
      <c r="AG57" s="339"/>
      <c r="AH57" s="339"/>
      <c r="AI57" s="339"/>
    </row>
    <row r="58" spans="1:35" ht="24" customHeight="1">
      <c r="A58" s="295">
        <v>49</v>
      </c>
      <c r="B58" s="295" t="s">
        <v>141</v>
      </c>
      <c r="C58" s="295" t="s">
        <v>381</v>
      </c>
      <c r="D58" s="295" t="s">
        <v>381</v>
      </c>
      <c r="E58" s="295" t="s">
        <v>506</v>
      </c>
      <c r="F58" s="339">
        <v>73</v>
      </c>
      <c r="G58" s="339"/>
      <c r="H58" s="339" t="s">
        <v>894</v>
      </c>
      <c r="I58" s="332">
        <v>561776</v>
      </c>
      <c r="J58" s="332">
        <v>1295327</v>
      </c>
      <c r="K58" s="353">
        <v>40909</v>
      </c>
      <c r="L58" s="295" t="s">
        <v>129</v>
      </c>
      <c r="M58" s="295"/>
      <c r="N58" s="295"/>
      <c r="O58" s="295" t="s">
        <v>42</v>
      </c>
      <c r="P58" s="339"/>
      <c r="Q58" s="339">
        <v>19</v>
      </c>
      <c r="R58" s="339">
        <v>22</v>
      </c>
      <c r="S58" s="339">
        <v>2</v>
      </c>
      <c r="T58" s="295" t="s">
        <v>112</v>
      </c>
      <c r="U58" s="295"/>
      <c r="V58" s="295" t="s">
        <v>56</v>
      </c>
      <c r="W58" s="295"/>
      <c r="X58" s="295" t="s">
        <v>105</v>
      </c>
      <c r="Y58" s="295" t="s">
        <v>101</v>
      </c>
      <c r="Z58" s="295" t="s">
        <v>63</v>
      </c>
      <c r="AA58" s="295" t="s">
        <v>99</v>
      </c>
      <c r="AB58" s="295"/>
      <c r="AC58" s="339"/>
      <c r="AD58" s="339"/>
      <c r="AE58" s="339"/>
      <c r="AF58" s="339"/>
      <c r="AG58" s="339"/>
      <c r="AH58" s="339"/>
      <c r="AI58" s="339"/>
    </row>
    <row r="59" spans="1:35" ht="24" customHeight="1">
      <c r="A59" s="295">
        <v>50</v>
      </c>
      <c r="B59" s="295" t="s">
        <v>141</v>
      </c>
      <c r="C59" s="295" t="s">
        <v>381</v>
      </c>
      <c r="D59" s="295" t="s">
        <v>258</v>
      </c>
      <c r="E59" s="295" t="s">
        <v>258</v>
      </c>
      <c r="F59" s="339">
        <v>204</v>
      </c>
      <c r="G59" s="339"/>
      <c r="H59" s="339" t="s">
        <v>894</v>
      </c>
      <c r="I59" s="332">
        <v>562979</v>
      </c>
      <c r="J59" s="332">
        <v>1293627</v>
      </c>
      <c r="K59" s="353">
        <v>36526</v>
      </c>
      <c r="L59" s="295" t="s">
        <v>129</v>
      </c>
      <c r="M59" s="295"/>
      <c r="N59" s="295"/>
      <c r="O59" s="295" t="s">
        <v>42</v>
      </c>
      <c r="P59" s="339"/>
      <c r="Q59" s="339">
        <v>13</v>
      </c>
      <c r="R59" s="339">
        <v>31</v>
      </c>
      <c r="S59" s="339">
        <v>2</v>
      </c>
      <c r="T59" s="295" t="s">
        <v>112</v>
      </c>
      <c r="U59" s="295"/>
      <c r="V59" s="295" t="s">
        <v>56</v>
      </c>
      <c r="W59" s="295"/>
      <c r="X59" s="295" t="s">
        <v>105</v>
      </c>
      <c r="Y59" s="295" t="s">
        <v>101</v>
      </c>
      <c r="Z59" s="295" t="s">
        <v>63</v>
      </c>
      <c r="AA59" s="295" t="s">
        <v>99</v>
      </c>
      <c r="AB59" s="295"/>
      <c r="AC59" s="339"/>
      <c r="AD59" s="339"/>
      <c r="AE59" s="339"/>
      <c r="AF59" s="339"/>
      <c r="AG59" s="339"/>
      <c r="AH59" s="339"/>
      <c r="AI59" s="339"/>
    </row>
    <row r="60" spans="1:35" ht="24" customHeight="1">
      <c r="A60" s="295">
        <v>51</v>
      </c>
      <c r="B60" s="295" t="s">
        <v>141</v>
      </c>
      <c r="C60" s="295" t="s">
        <v>381</v>
      </c>
      <c r="D60" s="295" t="s">
        <v>244</v>
      </c>
      <c r="E60" s="295" t="s">
        <v>244</v>
      </c>
      <c r="F60" s="339">
        <v>319</v>
      </c>
      <c r="G60" s="339"/>
      <c r="H60" s="339" t="s">
        <v>894</v>
      </c>
      <c r="I60" s="332">
        <v>557188</v>
      </c>
      <c r="J60" s="332">
        <v>1298735</v>
      </c>
      <c r="K60" s="353">
        <v>32509</v>
      </c>
      <c r="L60" s="295" t="s">
        <v>129</v>
      </c>
      <c r="M60" s="295"/>
      <c r="N60" s="295"/>
      <c r="O60" s="295" t="s">
        <v>42</v>
      </c>
      <c r="P60" s="339"/>
      <c r="Q60" s="339">
        <v>22</v>
      </c>
      <c r="R60" s="339">
        <v>33</v>
      </c>
      <c r="S60" s="339">
        <v>1.5</v>
      </c>
      <c r="T60" s="295" t="s">
        <v>112</v>
      </c>
      <c r="U60" s="295"/>
      <c r="V60" s="295" t="s">
        <v>56</v>
      </c>
      <c r="W60" s="295"/>
      <c r="X60" s="295" t="s">
        <v>105</v>
      </c>
      <c r="Y60" s="295" t="s">
        <v>102</v>
      </c>
      <c r="Z60" s="295" t="s">
        <v>63</v>
      </c>
      <c r="AA60" s="295" t="s">
        <v>99</v>
      </c>
      <c r="AB60" s="295"/>
      <c r="AC60" s="339"/>
      <c r="AD60" s="339"/>
      <c r="AE60" s="339"/>
      <c r="AF60" s="339"/>
      <c r="AG60" s="339"/>
      <c r="AH60" s="339"/>
      <c r="AI60" s="339"/>
    </row>
    <row r="61" spans="1:35" ht="24" customHeight="1">
      <c r="A61" s="295">
        <v>52</v>
      </c>
      <c r="B61" s="295" t="s">
        <v>141</v>
      </c>
      <c r="C61" s="295" t="s">
        <v>381</v>
      </c>
      <c r="D61" s="295" t="s">
        <v>507</v>
      </c>
      <c r="E61" s="295" t="s">
        <v>508</v>
      </c>
      <c r="F61" s="339">
        <v>93</v>
      </c>
      <c r="G61" s="339"/>
      <c r="H61" s="339" t="s">
        <v>894</v>
      </c>
      <c r="I61" s="332">
        <v>573614</v>
      </c>
      <c r="J61" s="332">
        <v>1296742</v>
      </c>
      <c r="K61" s="353">
        <v>36526</v>
      </c>
      <c r="L61" s="295" t="s">
        <v>129</v>
      </c>
      <c r="M61" s="295"/>
      <c r="N61" s="295"/>
      <c r="O61" s="295" t="s">
        <v>42</v>
      </c>
      <c r="P61" s="339"/>
      <c r="Q61" s="339">
        <v>34</v>
      </c>
      <c r="R61" s="339">
        <v>54</v>
      </c>
      <c r="S61" s="339">
        <v>1.8</v>
      </c>
      <c r="T61" s="295" t="s">
        <v>112</v>
      </c>
      <c r="U61" s="295"/>
      <c r="V61" s="295" t="s">
        <v>56</v>
      </c>
      <c r="W61" s="295"/>
      <c r="X61" s="295" t="s">
        <v>105</v>
      </c>
      <c r="Y61" s="295" t="s">
        <v>101</v>
      </c>
      <c r="Z61" s="295" t="s">
        <v>63</v>
      </c>
      <c r="AA61" s="295" t="s">
        <v>99</v>
      </c>
      <c r="AB61" s="295"/>
      <c r="AC61" s="339"/>
      <c r="AD61" s="339"/>
      <c r="AE61" s="339"/>
      <c r="AF61" s="339"/>
      <c r="AG61" s="339"/>
      <c r="AH61" s="339"/>
      <c r="AI61" s="339"/>
    </row>
    <row r="62" spans="1:35" ht="24" customHeight="1">
      <c r="A62" s="295">
        <v>53</v>
      </c>
      <c r="B62" s="295" t="s">
        <v>141</v>
      </c>
      <c r="C62" s="295" t="s">
        <v>381</v>
      </c>
      <c r="D62" s="295" t="s">
        <v>507</v>
      </c>
      <c r="E62" s="295" t="s">
        <v>260</v>
      </c>
      <c r="F62" s="339">
        <v>210</v>
      </c>
      <c r="G62" s="339"/>
      <c r="H62" s="339" t="s">
        <v>894</v>
      </c>
      <c r="I62" s="332">
        <v>568425</v>
      </c>
      <c r="J62" s="332">
        <v>1297251</v>
      </c>
      <c r="K62" s="353">
        <v>41275</v>
      </c>
      <c r="L62" s="295" t="s">
        <v>129</v>
      </c>
      <c r="M62" s="295"/>
      <c r="N62" s="295"/>
      <c r="O62" s="295" t="s">
        <v>42</v>
      </c>
      <c r="P62" s="339"/>
      <c r="Q62" s="339">
        <v>18</v>
      </c>
      <c r="R62" s="339">
        <v>87</v>
      </c>
      <c r="S62" s="339">
        <v>1.8</v>
      </c>
      <c r="T62" s="295" t="s">
        <v>112</v>
      </c>
      <c r="U62" s="295"/>
      <c r="V62" s="295" t="s">
        <v>56</v>
      </c>
      <c r="W62" s="295"/>
      <c r="X62" s="295" t="s">
        <v>105</v>
      </c>
      <c r="Y62" s="295" t="s">
        <v>101</v>
      </c>
      <c r="Z62" s="295" t="s">
        <v>63</v>
      </c>
      <c r="AA62" s="295" t="s">
        <v>99</v>
      </c>
      <c r="AB62" s="295"/>
      <c r="AC62" s="339"/>
      <c r="AD62" s="339"/>
      <c r="AE62" s="339"/>
      <c r="AF62" s="339"/>
      <c r="AG62" s="339"/>
      <c r="AH62" s="339"/>
      <c r="AI62" s="339"/>
    </row>
    <row r="63" spans="1:35" ht="24" customHeight="1">
      <c r="A63" s="295">
        <v>54</v>
      </c>
      <c r="B63" s="295" t="s">
        <v>141</v>
      </c>
      <c r="C63" s="295" t="s">
        <v>381</v>
      </c>
      <c r="D63" s="295" t="s">
        <v>259</v>
      </c>
      <c r="E63" s="295" t="s">
        <v>509</v>
      </c>
      <c r="F63" s="339">
        <v>134</v>
      </c>
      <c r="G63" s="339"/>
      <c r="H63" s="339" t="s">
        <v>894</v>
      </c>
      <c r="I63" s="332">
        <v>569370</v>
      </c>
      <c r="J63" s="332">
        <v>1285633</v>
      </c>
      <c r="K63" s="353">
        <v>43101</v>
      </c>
      <c r="L63" s="295" t="s">
        <v>129</v>
      </c>
      <c r="M63" s="295"/>
      <c r="N63" s="295"/>
      <c r="O63" s="295" t="s">
        <v>42</v>
      </c>
      <c r="P63" s="339"/>
      <c r="Q63" s="339">
        <v>25</v>
      </c>
      <c r="R63" s="339">
        <v>30</v>
      </c>
      <c r="S63" s="339">
        <v>2.5</v>
      </c>
      <c r="T63" s="295" t="s">
        <v>112</v>
      </c>
      <c r="U63" s="295"/>
      <c r="V63" s="295" t="s">
        <v>56</v>
      </c>
      <c r="W63" s="295"/>
      <c r="X63" s="295" t="s">
        <v>104</v>
      </c>
      <c r="Y63" s="295" t="s">
        <v>101</v>
      </c>
      <c r="Z63" s="295" t="s">
        <v>63</v>
      </c>
      <c r="AA63" s="295" t="s">
        <v>98</v>
      </c>
      <c r="AB63" s="295"/>
      <c r="AC63" s="339"/>
      <c r="AD63" s="339"/>
      <c r="AE63" s="339"/>
      <c r="AF63" s="339"/>
      <c r="AG63" s="339"/>
      <c r="AH63" s="339"/>
      <c r="AI63" s="339"/>
    </row>
    <row r="64" spans="1:35" ht="24" customHeight="1">
      <c r="A64" s="295">
        <v>55</v>
      </c>
      <c r="B64" s="295" t="s">
        <v>141</v>
      </c>
      <c r="C64" s="295" t="s">
        <v>381</v>
      </c>
      <c r="D64" s="295" t="s">
        <v>259</v>
      </c>
      <c r="E64" s="295" t="s">
        <v>510</v>
      </c>
      <c r="F64" s="339">
        <v>290</v>
      </c>
      <c r="G64" s="339"/>
      <c r="H64" s="339" t="s">
        <v>894</v>
      </c>
      <c r="I64" s="332">
        <v>570144</v>
      </c>
      <c r="J64" s="332">
        <v>1283230</v>
      </c>
      <c r="K64" s="353">
        <v>42736</v>
      </c>
      <c r="L64" s="295" t="s">
        <v>129</v>
      </c>
      <c r="M64" s="295"/>
      <c r="N64" s="295"/>
      <c r="O64" s="295" t="s">
        <v>42</v>
      </c>
      <c r="P64" s="339"/>
      <c r="Q64" s="339">
        <v>28</v>
      </c>
      <c r="R64" s="339">
        <v>42</v>
      </c>
      <c r="S64" s="339">
        <v>1.8</v>
      </c>
      <c r="T64" s="295" t="s">
        <v>112</v>
      </c>
      <c r="U64" s="295"/>
      <c r="V64" s="295" t="s">
        <v>56</v>
      </c>
      <c r="W64" s="295"/>
      <c r="X64" s="295" t="s">
        <v>105</v>
      </c>
      <c r="Y64" s="295" t="s">
        <v>101</v>
      </c>
      <c r="Z64" s="295" t="s">
        <v>63</v>
      </c>
      <c r="AA64" s="295" t="s">
        <v>99</v>
      </c>
      <c r="AB64" s="295"/>
      <c r="AC64" s="339"/>
      <c r="AD64" s="339"/>
      <c r="AE64" s="339"/>
      <c r="AF64" s="339"/>
      <c r="AG64" s="339"/>
      <c r="AH64" s="339"/>
      <c r="AI64" s="339"/>
    </row>
    <row r="65" spans="1:35" ht="24" customHeight="1">
      <c r="A65" s="295">
        <v>56</v>
      </c>
      <c r="B65" s="295" t="s">
        <v>141</v>
      </c>
      <c r="C65" s="295" t="s">
        <v>381</v>
      </c>
      <c r="D65" s="295" t="s">
        <v>511</v>
      </c>
      <c r="E65" s="295" t="s">
        <v>327</v>
      </c>
      <c r="F65" s="339">
        <v>146</v>
      </c>
      <c r="G65" s="339"/>
      <c r="H65" s="339" t="s">
        <v>894</v>
      </c>
      <c r="I65" s="332">
        <v>549944</v>
      </c>
      <c r="J65" s="332">
        <v>1292476</v>
      </c>
      <c r="K65" s="353">
        <v>40909</v>
      </c>
      <c r="L65" s="295" t="s">
        <v>129</v>
      </c>
      <c r="M65" s="295"/>
      <c r="N65" s="295"/>
      <c r="O65" s="295" t="s">
        <v>42</v>
      </c>
      <c r="P65" s="339"/>
      <c r="Q65" s="339">
        <v>18</v>
      </c>
      <c r="R65" s="339">
        <v>42</v>
      </c>
      <c r="S65" s="339">
        <v>2</v>
      </c>
      <c r="T65" s="295" t="s">
        <v>112</v>
      </c>
      <c r="U65" s="295"/>
      <c r="V65" s="295" t="s">
        <v>56</v>
      </c>
      <c r="W65" s="295"/>
      <c r="X65" s="295" t="s">
        <v>105</v>
      </c>
      <c r="Y65" s="295" t="s">
        <v>101</v>
      </c>
      <c r="Z65" s="295" t="s">
        <v>63</v>
      </c>
      <c r="AA65" s="295" t="s">
        <v>99</v>
      </c>
      <c r="AB65" s="295"/>
      <c r="AC65" s="339"/>
      <c r="AD65" s="339"/>
      <c r="AE65" s="339"/>
      <c r="AF65" s="339"/>
      <c r="AG65" s="339"/>
      <c r="AH65" s="339"/>
      <c r="AI65" s="339"/>
    </row>
    <row r="66" spans="1:35" ht="24" customHeight="1">
      <c r="A66" s="295">
        <v>57</v>
      </c>
      <c r="B66" s="295" t="s">
        <v>141</v>
      </c>
      <c r="C66" s="295" t="s">
        <v>381</v>
      </c>
      <c r="D66" s="295" t="s">
        <v>511</v>
      </c>
      <c r="E66" s="295" t="s">
        <v>512</v>
      </c>
      <c r="F66" s="339">
        <v>207</v>
      </c>
      <c r="G66" s="339"/>
      <c r="H66" s="339" t="s">
        <v>894</v>
      </c>
      <c r="I66" s="332">
        <v>551627</v>
      </c>
      <c r="J66" s="332">
        <v>1292637</v>
      </c>
      <c r="K66" s="353">
        <v>43466</v>
      </c>
      <c r="L66" s="295" t="s">
        <v>129</v>
      </c>
      <c r="M66" s="295"/>
      <c r="N66" s="295"/>
      <c r="O66" s="295" t="s">
        <v>42</v>
      </c>
      <c r="P66" s="339"/>
      <c r="Q66" s="339">
        <v>16</v>
      </c>
      <c r="R66" s="339">
        <v>51</v>
      </c>
      <c r="S66" s="339">
        <v>3</v>
      </c>
      <c r="T66" s="295" t="s">
        <v>112</v>
      </c>
      <c r="U66" s="295"/>
      <c r="V66" s="295" t="s">
        <v>56</v>
      </c>
      <c r="W66" s="295"/>
      <c r="X66" s="295" t="s">
        <v>104</v>
      </c>
      <c r="Y66" s="295" t="s">
        <v>101</v>
      </c>
      <c r="Z66" s="295" t="s">
        <v>63</v>
      </c>
      <c r="AA66" s="295" t="s">
        <v>98</v>
      </c>
      <c r="AB66" s="295"/>
      <c r="AC66" s="339"/>
      <c r="AD66" s="339"/>
      <c r="AE66" s="339"/>
      <c r="AF66" s="339"/>
      <c r="AG66" s="339"/>
      <c r="AH66" s="339"/>
      <c r="AI66" s="339"/>
    </row>
    <row r="67" spans="1:35" ht="24" customHeight="1">
      <c r="A67" s="295">
        <v>58</v>
      </c>
      <c r="B67" s="295" t="s">
        <v>141</v>
      </c>
      <c r="C67" s="295" t="s">
        <v>381</v>
      </c>
      <c r="D67" s="295" t="s">
        <v>511</v>
      </c>
      <c r="E67" s="295" t="s">
        <v>513</v>
      </c>
      <c r="F67" s="339">
        <v>144</v>
      </c>
      <c r="G67" s="339"/>
      <c r="H67" s="339" t="s">
        <v>894</v>
      </c>
      <c r="I67" s="332">
        <v>551834</v>
      </c>
      <c r="J67" s="332">
        <v>1290535</v>
      </c>
      <c r="K67" s="353">
        <v>43466</v>
      </c>
      <c r="L67" s="295" t="s">
        <v>129</v>
      </c>
      <c r="M67" s="295"/>
      <c r="N67" s="295"/>
      <c r="O67" s="295" t="s">
        <v>42</v>
      </c>
      <c r="P67" s="339"/>
      <c r="Q67" s="339">
        <v>13</v>
      </c>
      <c r="R67" s="339">
        <v>17</v>
      </c>
      <c r="S67" s="339">
        <v>2.5</v>
      </c>
      <c r="T67" s="295" t="s">
        <v>112</v>
      </c>
      <c r="U67" s="295"/>
      <c r="V67" s="295" t="s">
        <v>56</v>
      </c>
      <c r="W67" s="295"/>
      <c r="X67" s="295" t="s">
        <v>105</v>
      </c>
      <c r="Y67" s="295" t="s">
        <v>101</v>
      </c>
      <c r="Z67" s="295" t="s">
        <v>63</v>
      </c>
      <c r="AA67" s="295" t="s">
        <v>99</v>
      </c>
      <c r="AB67" s="295"/>
      <c r="AC67" s="339"/>
      <c r="AD67" s="339"/>
      <c r="AE67" s="339"/>
      <c r="AF67" s="339"/>
      <c r="AG67" s="339"/>
      <c r="AH67" s="339"/>
      <c r="AI67" s="339"/>
    </row>
    <row r="68" spans="1:35" ht="24" customHeight="1">
      <c r="A68" s="295">
        <v>59</v>
      </c>
      <c r="B68" s="295" t="s">
        <v>141</v>
      </c>
      <c r="C68" s="295" t="s">
        <v>381</v>
      </c>
      <c r="D68" s="295" t="s">
        <v>514</v>
      </c>
      <c r="E68" s="295" t="s">
        <v>515</v>
      </c>
      <c r="F68" s="339">
        <v>507</v>
      </c>
      <c r="G68" s="339"/>
      <c r="H68" s="339" t="s">
        <v>894</v>
      </c>
      <c r="I68" s="332">
        <v>546166</v>
      </c>
      <c r="J68" s="332">
        <v>1288907</v>
      </c>
      <c r="K68" s="353">
        <v>43101</v>
      </c>
      <c r="L68" s="295" t="s">
        <v>67</v>
      </c>
      <c r="M68" s="295"/>
      <c r="N68" s="295"/>
      <c r="O68" s="295" t="s">
        <v>42</v>
      </c>
      <c r="P68" s="339"/>
      <c r="Q68" s="339">
        <v>18</v>
      </c>
      <c r="R68" s="339">
        <v>53</v>
      </c>
      <c r="S68" s="339">
        <v>3</v>
      </c>
      <c r="T68" s="295" t="s">
        <v>112</v>
      </c>
      <c r="U68" s="295"/>
      <c r="V68" s="295" t="s">
        <v>56</v>
      </c>
      <c r="W68" s="295"/>
      <c r="X68" s="295" t="s">
        <v>104</v>
      </c>
      <c r="Y68" s="295" t="s">
        <v>101</v>
      </c>
      <c r="Z68" s="295" t="s">
        <v>63</v>
      </c>
      <c r="AA68" s="295" t="s">
        <v>98</v>
      </c>
      <c r="AB68" s="295"/>
      <c r="AC68" s="339"/>
      <c r="AD68" s="339"/>
      <c r="AE68" s="339"/>
      <c r="AF68" s="339"/>
      <c r="AG68" s="339"/>
      <c r="AH68" s="339"/>
      <c r="AI68" s="339"/>
    </row>
    <row r="69" spans="1:35" ht="24" customHeight="1">
      <c r="A69" s="295">
        <v>60</v>
      </c>
      <c r="B69" s="295" t="s">
        <v>141</v>
      </c>
      <c r="C69" s="295" t="s">
        <v>213</v>
      </c>
      <c r="D69" s="295" t="s">
        <v>392</v>
      </c>
      <c r="E69" s="295" t="s">
        <v>394</v>
      </c>
      <c r="F69" s="339">
        <v>323</v>
      </c>
      <c r="G69" s="339"/>
      <c r="H69" s="339" t="s">
        <v>894</v>
      </c>
      <c r="I69" s="332">
        <v>542033</v>
      </c>
      <c r="J69" s="332">
        <v>1224288</v>
      </c>
      <c r="K69" s="353">
        <v>29221</v>
      </c>
      <c r="L69" s="295" t="s">
        <v>129</v>
      </c>
      <c r="M69" s="295"/>
      <c r="N69" s="295"/>
      <c r="O69" s="295" t="s">
        <v>42</v>
      </c>
      <c r="P69" s="339"/>
      <c r="Q69" s="339">
        <v>28</v>
      </c>
      <c r="R69" s="339">
        <v>43</v>
      </c>
      <c r="S69" s="339">
        <v>2.5</v>
      </c>
      <c r="T69" s="295" t="s">
        <v>112</v>
      </c>
      <c r="U69" s="295"/>
      <c r="V69" s="295" t="s">
        <v>56</v>
      </c>
      <c r="W69" s="295"/>
      <c r="X69" s="295" t="s">
        <v>105</v>
      </c>
      <c r="Y69" s="295" t="s">
        <v>102</v>
      </c>
      <c r="Z69" s="295" t="s">
        <v>63</v>
      </c>
      <c r="AA69" s="295" t="s">
        <v>99</v>
      </c>
      <c r="AB69" s="295"/>
      <c r="AC69" s="339"/>
      <c r="AD69" s="339"/>
      <c r="AE69" s="339"/>
      <c r="AF69" s="339"/>
      <c r="AG69" s="339"/>
      <c r="AH69" s="339"/>
      <c r="AI69" s="339"/>
    </row>
    <row r="70" spans="1:35" ht="24" customHeight="1">
      <c r="A70" s="295">
        <v>61</v>
      </c>
      <c r="B70" s="295" t="s">
        <v>141</v>
      </c>
      <c r="C70" s="295" t="s">
        <v>213</v>
      </c>
      <c r="D70" s="295" t="s">
        <v>392</v>
      </c>
      <c r="E70" s="295" t="s">
        <v>393</v>
      </c>
      <c r="F70" s="339">
        <v>208</v>
      </c>
      <c r="G70" s="339"/>
      <c r="H70" s="339" t="s">
        <v>894</v>
      </c>
      <c r="I70" s="332">
        <v>541526</v>
      </c>
      <c r="J70" s="332">
        <v>1228592</v>
      </c>
      <c r="K70" s="353">
        <v>43101</v>
      </c>
      <c r="L70" s="295" t="s">
        <v>129</v>
      </c>
      <c r="M70" s="295"/>
      <c r="N70" s="295"/>
      <c r="O70" s="295" t="s">
        <v>42</v>
      </c>
      <c r="P70" s="339"/>
      <c r="Q70" s="339">
        <v>30</v>
      </c>
      <c r="R70" s="339">
        <v>46</v>
      </c>
      <c r="S70" s="339">
        <v>2</v>
      </c>
      <c r="T70" s="295" t="s">
        <v>112</v>
      </c>
      <c r="U70" s="295"/>
      <c r="V70" s="295" t="s">
        <v>56</v>
      </c>
      <c r="W70" s="295"/>
      <c r="X70" s="295" t="s">
        <v>104</v>
      </c>
      <c r="Y70" s="295" t="s">
        <v>101</v>
      </c>
      <c r="Z70" s="295" t="s">
        <v>63</v>
      </c>
      <c r="AA70" s="295" t="s">
        <v>98</v>
      </c>
      <c r="AB70" s="295"/>
      <c r="AC70" s="339"/>
      <c r="AD70" s="339"/>
      <c r="AE70" s="339"/>
      <c r="AF70" s="339"/>
      <c r="AG70" s="339"/>
      <c r="AH70" s="339"/>
      <c r="AI70" s="339"/>
    </row>
    <row r="71" spans="1:35" ht="24" customHeight="1">
      <c r="A71" s="295">
        <v>62</v>
      </c>
      <c r="B71" s="295" t="s">
        <v>141</v>
      </c>
      <c r="C71" s="295" t="s">
        <v>213</v>
      </c>
      <c r="D71" s="295" t="s">
        <v>390</v>
      </c>
      <c r="E71" s="295" t="s">
        <v>391</v>
      </c>
      <c r="F71" s="339">
        <v>109</v>
      </c>
      <c r="G71" s="339"/>
      <c r="H71" s="339" t="s">
        <v>894</v>
      </c>
      <c r="I71" s="332">
        <v>543096</v>
      </c>
      <c r="J71" s="332">
        <v>1233705</v>
      </c>
      <c r="K71" s="353">
        <v>25569</v>
      </c>
      <c r="L71" s="295" t="s">
        <v>129</v>
      </c>
      <c r="M71" s="295"/>
      <c r="N71" s="295"/>
      <c r="O71" s="295" t="s">
        <v>42</v>
      </c>
      <c r="P71" s="339"/>
      <c r="Q71" s="339">
        <v>44</v>
      </c>
      <c r="R71" s="339">
        <v>52</v>
      </c>
      <c r="S71" s="339">
        <v>2.5</v>
      </c>
      <c r="T71" s="295" t="s">
        <v>112</v>
      </c>
      <c r="U71" s="295"/>
      <c r="V71" s="295" t="s">
        <v>56</v>
      </c>
      <c r="W71" s="295"/>
      <c r="X71" s="295" t="s">
        <v>105</v>
      </c>
      <c r="Y71" s="295" t="s">
        <v>101</v>
      </c>
      <c r="Z71" s="295" t="s">
        <v>63</v>
      </c>
      <c r="AA71" s="295" t="s">
        <v>99</v>
      </c>
      <c r="AB71" s="295"/>
      <c r="AC71" s="339"/>
      <c r="AD71" s="339"/>
      <c r="AE71" s="339"/>
      <c r="AF71" s="339"/>
      <c r="AG71" s="339"/>
      <c r="AH71" s="339"/>
      <c r="AI71" s="339"/>
    </row>
    <row r="72" spans="1:35" ht="24" customHeight="1">
      <c r="A72" s="295">
        <v>63</v>
      </c>
      <c r="B72" s="295" t="s">
        <v>141</v>
      </c>
      <c r="C72" s="295" t="s">
        <v>213</v>
      </c>
      <c r="D72" s="295" t="s">
        <v>390</v>
      </c>
      <c r="E72" s="295" t="s">
        <v>327</v>
      </c>
      <c r="F72" s="339">
        <v>170</v>
      </c>
      <c r="G72" s="339"/>
      <c r="H72" s="339" t="s">
        <v>894</v>
      </c>
      <c r="I72" s="332">
        <v>542900</v>
      </c>
      <c r="J72" s="332">
        <v>1236260</v>
      </c>
      <c r="K72" s="353">
        <v>42370</v>
      </c>
      <c r="L72" s="295" t="s">
        <v>129</v>
      </c>
      <c r="M72" s="295"/>
      <c r="N72" s="295"/>
      <c r="O72" s="295" t="s">
        <v>42</v>
      </c>
      <c r="P72" s="339"/>
      <c r="Q72" s="339">
        <v>98</v>
      </c>
      <c r="R72" s="339">
        <v>40</v>
      </c>
      <c r="S72" s="339">
        <v>3</v>
      </c>
      <c r="T72" s="295" t="s">
        <v>112</v>
      </c>
      <c r="U72" s="295"/>
      <c r="V72" s="295" t="s">
        <v>56</v>
      </c>
      <c r="W72" s="295"/>
      <c r="X72" s="295" t="s">
        <v>104</v>
      </c>
      <c r="Y72" s="295" t="s">
        <v>101</v>
      </c>
      <c r="Z72" s="295" t="s">
        <v>63</v>
      </c>
      <c r="AA72" s="295" t="s">
        <v>98</v>
      </c>
      <c r="AB72" s="295"/>
      <c r="AC72" s="339"/>
      <c r="AD72" s="339"/>
      <c r="AE72" s="339"/>
      <c r="AF72" s="339"/>
      <c r="AG72" s="339"/>
      <c r="AH72" s="339"/>
      <c r="AI72" s="339"/>
    </row>
    <row r="73" spans="1:35" ht="24" customHeight="1">
      <c r="A73" s="295">
        <v>64</v>
      </c>
      <c r="B73" s="295" t="s">
        <v>141</v>
      </c>
      <c r="C73" s="295" t="s">
        <v>213</v>
      </c>
      <c r="D73" s="295" t="s">
        <v>390</v>
      </c>
      <c r="E73" s="295" t="s">
        <v>397</v>
      </c>
      <c r="F73" s="339">
        <v>184</v>
      </c>
      <c r="G73" s="339"/>
      <c r="H73" s="339" t="s">
        <v>894</v>
      </c>
      <c r="I73" s="332">
        <v>544757</v>
      </c>
      <c r="J73" s="332">
        <v>1233160</v>
      </c>
      <c r="K73" s="353">
        <v>32509</v>
      </c>
      <c r="L73" s="295" t="s">
        <v>129</v>
      </c>
      <c r="M73" s="295"/>
      <c r="N73" s="295"/>
      <c r="O73" s="295" t="s">
        <v>42</v>
      </c>
      <c r="P73" s="339"/>
      <c r="Q73" s="339">
        <v>47</v>
      </c>
      <c r="R73" s="339">
        <v>20</v>
      </c>
      <c r="S73" s="339">
        <v>2.8</v>
      </c>
      <c r="T73" s="295" t="s">
        <v>112</v>
      </c>
      <c r="U73" s="295"/>
      <c r="V73" s="295" t="s">
        <v>56</v>
      </c>
      <c r="W73" s="295"/>
      <c r="X73" s="295" t="s">
        <v>105</v>
      </c>
      <c r="Y73" s="295" t="s">
        <v>101</v>
      </c>
      <c r="Z73" s="295" t="s">
        <v>63</v>
      </c>
      <c r="AA73" s="295" t="s">
        <v>99</v>
      </c>
      <c r="AB73" s="295"/>
      <c r="AC73" s="339"/>
      <c r="AD73" s="339"/>
      <c r="AE73" s="339"/>
      <c r="AF73" s="339"/>
      <c r="AG73" s="339"/>
      <c r="AH73" s="339"/>
      <c r="AI73" s="339"/>
    </row>
    <row r="74" spans="1:35" ht="24" customHeight="1">
      <c r="A74" s="295">
        <v>65</v>
      </c>
      <c r="B74" s="295" t="s">
        <v>141</v>
      </c>
      <c r="C74" s="295" t="s">
        <v>213</v>
      </c>
      <c r="D74" s="295" t="s">
        <v>390</v>
      </c>
      <c r="E74" s="295" t="s">
        <v>398</v>
      </c>
      <c r="F74" s="339">
        <v>105</v>
      </c>
      <c r="G74" s="339"/>
      <c r="H74" s="339" t="s">
        <v>894</v>
      </c>
      <c r="I74" s="332">
        <v>546178</v>
      </c>
      <c r="J74" s="332">
        <v>1237444</v>
      </c>
      <c r="K74" s="353">
        <v>43101</v>
      </c>
      <c r="L74" s="295" t="s">
        <v>129</v>
      </c>
      <c r="M74" s="295"/>
      <c r="N74" s="295"/>
      <c r="O74" s="295" t="s">
        <v>42</v>
      </c>
      <c r="P74" s="339"/>
      <c r="Q74" s="339">
        <v>42</v>
      </c>
      <c r="R74" s="339">
        <v>63</v>
      </c>
      <c r="S74" s="339">
        <v>2.5</v>
      </c>
      <c r="T74" s="295" t="s">
        <v>112</v>
      </c>
      <c r="U74" s="295"/>
      <c r="V74" s="295" t="s">
        <v>56</v>
      </c>
      <c r="W74" s="295"/>
      <c r="X74" s="295" t="s">
        <v>104</v>
      </c>
      <c r="Y74" s="295" t="s">
        <v>101</v>
      </c>
      <c r="Z74" s="295" t="s">
        <v>63</v>
      </c>
      <c r="AA74" s="295" t="s">
        <v>99</v>
      </c>
      <c r="AB74" s="295"/>
      <c r="AC74" s="339"/>
      <c r="AD74" s="339"/>
      <c r="AE74" s="339"/>
      <c r="AF74" s="339"/>
      <c r="AG74" s="339"/>
      <c r="AH74" s="339"/>
      <c r="AI74" s="339"/>
    </row>
    <row r="75" spans="1:35" ht="24" customHeight="1">
      <c r="A75" s="295">
        <v>66</v>
      </c>
      <c r="B75" s="295" t="s">
        <v>141</v>
      </c>
      <c r="C75" s="295" t="s">
        <v>213</v>
      </c>
      <c r="D75" s="295" t="s">
        <v>220</v>
      </c>
      <c r="E75" s="295" t="s">
        <v>220</v>
      </c>
      <c r="F75" s="339">
        <v>320</v>
      </c>
      <c r="G75" s="339"/>
      <c r="H75" s="339" t="s">
        <v>894</v>
      </c>
      <c r="I75" s="332">
        <v>547374</v>
      </c>
      <c r="J75" s="332">
        <v>1234427</v>
      </c>
      <c r="K75" s="353">
        <v>42005</v>
      </c>
      <c r="L75" s="295" t="s">
        <v>129</v>
      </c>
      <c r="M75" s="295"/>
      <c r="N75" s="295"/>
      <c r="O75" s="295" t="s">
        <v>42</v>
      </c>
      <c r="P75" s="339"/>
      <c r="Q75" s="339">
        <v>29</v>
      </c>
      <c r="R75" s="339">
        <v>56</v>
      </c>
      <c r="S75" s="339">
        <v>3</v>
      </c>
      <c r="T75" s="295" t="s">
        <v>112</v>
      </c>
      <c r="U75" s="295"/>
      <c r="V75" s="295" t="s">
        <v>56</v>
      </c>
      <c r="W75" s="295"/>
      <c r="X75" s="295" t="s">
        <v>105</v>
      </c>
      <c r="Y75" s="295" t="s">
        <v>101</v>
      </c>
      <c r="Z75" s="295" t="s">
        <v>63</v>
      </c>
      <c r="AA75" s="295" t="s">
        <v>99</v>
      </c>
      <c r="AB75" s="295"/>
      <c r="AC75" s="339"/>
      <c r="AD75" s="339"/>
      <c r="AE75" s="339"/>
      <c r="AF75" s="339"/>
      <c r="AG75" s="339"/>
      <c r="AH75" s="339"/>
      <c r="AI75" s="339"/>
    </row>
    <row r="76" spans="1:35" ht="24" customHeight="1">
      <c r="A76" s="295">
        <v>67</v>
      </c>
      <c r="B76" s="295" t="s">
        <v>141</v>
      </c>
      <c r="C76" s="295" t="s">
        <v>213</v>
      </c>
      <c r="D76" s="295" t="s">
        <v>220</v>
      </c>
      <c r="E76" s="295" t="s">
        <v>399</v>
      </c>
      <c r="F76" s="339">
        <v>261</v>
      </c>
      <c r="G76" s="339"/>
      <c r="H76" s="339" t="s">
        <v>894</v>
      </c>
      <c r="I76" s="332">
        <v>548251</v>
      </c>
      <c r="J76" s="332">
        <v>1231338</v>
      </c>
      <c r="K76" s="353">
        <v>35796</v>
      </c>
      <c r="L76" s="295" t="s">
        <v>129</v>
      </c>
      <c r="M76" s="295"/>
      <c r="N76" s="295"/>
      <c r="O76" s="295" t="s">
        <v>42</v>
      </c>
      <c r="P76" s="339"/>
      <c r="Q76" s="339">
        <v>25</v>
      </c>
      <c r="R76" s="339">
        <v>33</v>
      </c>
      <c r="S76" s="339">
        <v>2.6</v>
      </c>
      <c r="T76" s="295" t="s">
        <v>112</v>
      </c>
      <c r="U76" s="295"/>
      <c r="V76" s="295" t="s">
        <v>56</v>
      </c>
      <c r="W76" s="295"/>
      <c r="X76" s="295" t="s">
        <v>105</v>
      </c>
      <c r="Y76" s="295" t="s">
        <v>101</v>
      </c>
      <c r="Z76" s="295" t="s">
        <v>63</v>
      </c>
      <c r="AA76" s="295" t="s">
        <v>98</v>
      </c>
      <c r="AB76" s="295"/>
      <c r="AC76" s="339"/>
      <c r="AD76" s="339"/>
      <c r="AE76" s="339"/>
      <c r="AF76" s="339"/>
      <c r="AG76" s="339"/>
      <c r="AH76" s="339"/>
      <c r="AI76" s="339"/>
    </row>
    <row r="77" spans="1:35" ht="24" customHeight="1">
      <c r="A77" s="295">
        <v>68</v>
      </c>
      <c r="B77" s="295" t="s">
        <v>141</v>
      </c>
      <c r="C77" s="295" t="s">
        <v>213</v>
      </c>
      <c r="D77" s="295" t="s">
        <v>220</v>
      </c>
      <c r="E77" s="295" t="s">
        <v>400</v>
      </c>
      <c r="F77" s="339">
        <v>127</v>
      </c>
      <c r="G77" s="339"/>
      <c r="H77" s="339" t="s">
        <v>894</v>
      </c>
      <c r="I77" s="332">
        <v>549031</v>
      </c>
      <c r="J77" s="332">
        <v>1230788</v>
      </c>
      <c r="K77" s="353">
        <v>24838</v>
      </c>
      <c r="L77" s="295" t="s">
        <v>129</v>
      </c>
      <c r="M77" s="295"/>
      <c r="N77" s="295"/>
      <c r="O77" s="295" t="s">
        <v>42</v>
      </c>
      <c r="P77" s="339"/>
      <c r="Q77" s="339">
        <v>42</v>
      </c>
      <c r="R77" s="339">
        <v>60</v>
      </c>
      <c r="S77" s="339">
        <v>3</v>
      </c>
      <c r="T77" s="295" t="s">
        <v>112</v>
      </c>
      <c r="U77" s="295"/>
      <c r="V77" s="295" t="s">
        <v>56</v>
      </c>
      <c r="W77" s="295"/>
      <c r="X77" s="295" t="s">
        <v>105</v>
      </c>
      <c r="Y77" s="295" t="s">
        <v>101</v>
      </c>
      <c r="Z77" s="295" t="s">
        <v>63</v>
      </c>
      <c r="AA77" s="295" t="s">
        <v>99</v>
      </c>
      <c r="AB77" s="295"/>
      <c r="AC77" s="339"/>
      <c r="AD77" s="339"/>
      <c r="AE77" s="339"/>
      <c r="AF77" s="339"/>
      <c r="AG77" s="339"/>
      <c r="AH77" s="339"/>
      <c r="AI77" s="339"/>
    </row>
    <row r="78" spans="1:35" ht="24" customHeight="1">
      <c r="A78" s="295">
        <v>69</v>
      </c>
      <c r="B78" s="295" t="s">
        <v>141</v>
      </c>
      <c r="C78" s="295" t="s">
        <v>213</v>
      </c>
      <c r="D78" s="295" t="s">
        <v>392</v>
      </c>
      <c r="E78" s="295" t="s">
        <v>350</v>
      </c>
      <c r="F78" s="339">
        <v>458</v>
      </c>
      <c r="G78" s="339"/>
      <c r="H78" s="339" t="s">
        <v>894</v>
      </c>
      <c r="I78" s="332">
        <v>542461</v>
      </c>
      <c r="J78" s="332">
        <v>1226122</v>
      </c>
      <c r="K78" s="353">
        <v>42005</v>
      </c>
      <c r="L78" s="295" t="s">
        <v>129</v>
      </c>
      <c r="M78" s="295"/>
      <c r="N78" s="295"/>
      <c r="O78" s="295" t="s">
        <v>42</v>
      </c>
      <c r="P78" s="339"/>
      <c r="Q78" s="339">
        <v>78</v>
      </c>
      <c r="R78" s="339">
        <v>120</v>
      </c>
      <c r="S78" s="339">
        <v>2.5</v>
      </c>
      <c r="T78" s="295" t="s">
        <v>112</v>
      </c>
      <c r="U78" s="295"/>
      <c r="V78" s="295" t="s">
        <v>56</v>
      </c>
      <c r="W78" s="295"/>
      <c r="X78" s="295" t="s">
        <v>105</v>
      </c>
      <c r="Y78" s="295" t="s">
        <v>101</v>
      </c>
      <c r="Z78" s="295" t="s">
        <v>63</v>
      </c>
      <c r="AA78" s="295" t="s">
        <v>98</v>
      </c>
      <c r="AB78" s="295"/>
      <c r="AC78" s="339"/>
      <c r="AD78" s="339"/>
      <c r="AE78" s="339"/>
      <c r="AF78" s="339"/>
      <c r="AG78" s="339"/>
      <c r="AH78" s="339"/>
      <c r="AI78" s="339"/>
    </row>
    <row r="79" spans="1:35" ht="24" customHeight="1">
      <c r="A79" s="295">
        <v>70</v>
      </c>
      <c r="B79" s="295" t="s">
        <v>141</v>
      </c>
      <c r="C79" s="295" t="s">
        <v>213</v>
      </c>
      <c r="D79" s="295" t="s">
        <v>401</v>
      </c>
      <c r="E79" s="295" t="s">
        <v>402</v>
      </c>
      <c r="F79" s="339">
        <v>182</v>
      </c>
      <c r="G79" s="339"/>
      <c r="H79" s="339" t="s">
        <v>894</v>
      </c>
      <c r="I79" s="332">
        <v>544870</v>
      </c>
      <c r="J79" s="332">
        <v>1226314</v>
      </c>
      <c r="K79" s="353">
        <v>37257</v>
      </c>
      <c r="L79" s="295" t="s">
        <v>129</v>
      </c>
      <c r="M79" s="295"/>
      <c r="N79" s="295"/>
      <c r="O79" s="295" t="s">
        <v>42</v>
      </c>
      <c r="P79" s="339"/>
      <c r="Q79" s="339">
        <v>32</v>
      </c>
      <c r="R79" s="339">
        <v>39</v>
      </c>
      <c r="S79" s="339">
        <v>2.5</v>
      </c>
      <c r="T79" s="295" t="s">
        <v>112</v>
      </c>
      <c r="U79" s="295"/>
      <c r="V79" s="295" t="s">
        <v>56</v>
      </c>
      <c r="W79" s="295"/>
      <c r="X79" s="295" t="s">
        <v>104</v>
      </c>
      <c r="Y79" s="295" t="s">
        <v>101</v>
      </c>
      <c r="Z79" s="295" t="s">
        <v>63</v>
      </c>
      <c r="AA79" s="295" t="s">
        <v>98</v>
      </c>
      <c r="AB79" s="295"/>
      <c r="AC79" s="339"/>
      <c r="AD79" s="339"/>
      <c r="AE79" s="339"/>
      <c r="AF79" s="339"/>
      <c r="AG79" s="339"/>
      <c r="AH79" s="339"/>
      <c r="AI79" s="339"/>
    </row>
    <row r="80" spans="1:35" ht="24" customHeight="1">
      <c r="A80" s="295">
        <v>71</v>
      </c>
      <c r="B80" s="295" t="s">
        <v>141</v>
      </c>
      <c r="C80" s="295" t="s">
        <v>213</v>
      </c>
      <c r="D80" s="295" t="s">
        <v>401</v>
      </c>
      <c r="E80" s="295" t="s">
        <v>402</v>
      </c>
      <c r="F80" s="339">
        <v>182</v>
      </c>
      <c r="G80" s="339"/>
      <c r="H80" s="339" t="s">
        <v>894</v>
      </c>
      <c r="I80" s="332">
        <v>545062</v>
      </c>
      <c r="J80" s="332">
        <v>1226747</v>
      </c>
      <c r="K80" s="352"/>
      <c r="L80" s="295" t="s">
        <v>129</v>
      </c>
      <c r="M80" s="295"/>
      <c r="N80" s="295" t="s">
        <v>367</v>
      </c>
      <c r="O80" s="295" t="s">
        <v>42</v>
      </c>
      <c r="P80" s="339"/>
      <c r="Q80" s="339">
        <v>339</v>
      </c>
      <c r="R80" s="339">
        <v>155</v>
      </c>
      <c r="S80" s="339">
        <v>2</v>
      </c>
      <c r="T80" s="295" t="s">
        <v>112</v>
      </c>
      <c r="U80" s="295"/>
      <c r="V80" s="295" t="s">
        <v>56</v>
      </c>
      <c r="W80" s="295"/>
      <c r="X80" s="295" t="s">
        <v>105</v>
      </c>
      <c r="Y80" s="295" t="s">
        <v>102</v>
      </c>
      <c r="Z80" s="295" t="s">
        <v>63</v>
      </c>
      <c r="AA80" s="295" t="s">
        <v>99</v>
      </c>
      <c r="AB80" s="295"/>
      <c r="AC80" s="339"/>
      <c r="AD80" s="339"/>
      <c r="AE80" s="339"/>
      <c r="AF80" s="339"/>
      <c r="AG80" s="339"/>
      <c r="AH80" s="339"/>
      <c r="AI80" s="339"/>
    </row>
    <row r="81" spans="1:35" ht="24" customHeight="1">
      <c r="A81" s="295">
        <v>72</v>
      </c>
      <c r="B81" s="295" t="s">
        <v>141</v>
      </c>
      <c r="C81" s="295" t="s">
        <v>213</v>
      </c>
      <c r="D81" s="295" t="s">
        <v>401</v>
      </c>
      <c r="E81" s="295" t="s">
        <v>403</v>
      </c>
      <c r="F81" s="339">
        <v>232</v>
      </c>
      <c r="G81" s="339"/>
      <c r="H81" s="339" t="s">
        <v>894</v>
      </c>
      <c r="I81" s="332">
        <v>548012</v>
      </c>
      <c r="J81" s="332">
        <v>1227266</v>
      </c>
      <c r="K81" s="353">
        <v>36526</v>
      </c>
      <c r="L81" s="295" t="s">
        <v>129</v>
      </c>
      <c r="M81" s="295"/>
      <c r="N81" s="295"/>
      <c r="O81" s="295" t="s">
        <v>42</v>
      </c>
      <c r="P81" s="339"/>
      <c r="Q81" s="339">
        <v>29</v>
      </c>
      <c r="R81" s="339">
        <v>40</v>
      </c>
      <c r="S81" s="339">
        <v>1.5</v>
      </c>
      <c r="T81" s="295" t="s">
        <v>112</v>
      </c>
      <c r="U81" s="295"/>
      <c r="V81" s="295" t="s">
        <v>56</v>
      </c>
      <c r="W81" s="295"/>
      <c r="X81" s="295" t="s">
        <v>104</v>
      </c>
      <c r="Y81" s="295" t="s">
        <v>101</v>
      </c>
      <c r="Z81" s="295" t="s">
        <v>63</v>
      </c>
      <c r="AA81" s="295" t="s">
        <v>98</v>
      </c>
      <c r="AB81" s="295"/>
      <c r="AC81" s="339"/>
      <c r="AD81" s="339"/>
      <c r="AE81" s="339"/>
      <c r="AF81" s="339"/>
      <c r="AG81" s="339"/>
      <c r="AH81" s="339"/>
      <c r="AI81" s="339"/>
    </row>
    <row r="82" spans="1:35" ht="24" customHeight="1">
      <c r="A82" s="295">
        <v>73</v>
      </c>
      <c r="B82" s="295" t="s">
        <v>141</v>
      </c>
      <c r="C82" s="295" t="s">
        <v>213</v>
      </c>
      <c r="D82" s="295" t="s">
        <v>401</v>
      </c>
      <c r="E82" s="295" t="s">
        <v>404</v>
      </c>
      <c r="F82" s="339">
        <v>176</v>
      </c>
      <c r="G82" s="339"/>
      <c r="H82" s="339" t="s">
        <v>894</v>
      </c>
      <c r="I82" s="332">
        <v>545206</v>
      </c>
      <c r="J82" s="332">
        <v>1228942</v>
      </c>
      <c r="K82" s="353">
        <v>31048</v>
      </c>
      <c r="L82" s="295" t="s">
        <v>129</v>
      </c>
      <c r="M82" s="295"/>
      <c r="N82" s="295"/>
      <c r="O82" s="295" t="s">
        <v>42</v>
      </c>
      <c r="P82" s="339"/>
      <c r="Q82" s="339">
        <v>32</v>
      </c>
      <c r="R82" s="339">
        <v>45</v>
      </c>
      <c r="S82" s="339">
        <v>2</v>
      </c>
      <c r="T82" s="295" t="s">
        <v>112</v>
      </c>
      <c r="U82" s="295"/>
      <c r="V82" s="295" t="s">
        <v>56</v>
      </c>
      <c r="W82" s="295"/>
      <c r="X82" s="295" t="s">
        <v>105</v>
      </c>
      <c r="Y82" s="295" t="s">
        <v>102</v>
      </c>
      <c r="Z82" s="295" t="s">
        <v>63</v>
      </c>
      <c r="AA82" s="295" t="s">
        <v>99</v>
      </c>
      <c r="AB82" s="295"/>
      <c r="AC82" s="339"/>
      <c r="AD82" s="339"/>
      <c r="AE82" s="339"/>
      <c r="AF82" s="339"/>
      <c r="AG82" s="339"/>
      <c r="AH82" s="339"/>
      <c r="AI82" s="339"/>
    </row>
    <row r="83" spans="1:35" ht="24" customHeight="1">
      <c r="A83" s="295">
        <v>74</v>
      </c>
      <c r="B83" s="295" t="s">
        <v>141</v>
      </c>
      <c r="C83" s="295" t="s">
        <v>213</v>
      </c>
      <c r="D83" s="295" t="s">
        <v>401</v>
      </c>
      <c r="E83" s="295" t="s">
        <v>405</v>
      </c>
      <c r="F83" s="339">
        <v>144</v>
      </c>
      <c r="G83" s="339"/>
      <c r="H83" s="339" t="s">
        <v>894</v>
      </c>
      <c r="I83" s="332">
        <v>544388</v>
      </c>
      <c r="J83" s="332">
        <v>1229669</v>
      </c>
      <c r="K83" s="353">
        <v>35796</v>
      </c>
      <c r="L83" s="295" t="s">
        <v>129</v>
      </c>
      <c r="M83" s="295"/>
      <c r="N83" s="295"/>
      <c r="O83" s="295" t="s">
        <v>42</v>
      </c>
      <c r="P83" s="339"/>
      <c r="Q83" s="339">
        <v>26</v>
      </c>
      <c r="R83" s="339">
        <v>62</v>
      </c>
      <c r="S83" s="339">
        <v>1.8</v>
      </c>
      <c r="T83" s="295" t="s">
        <v>112</v>
      </c>
      <c r="U83" s="295"/>
      <c r="V83" s="295" t="s">
        <v>56</v>
      </c>
      <c r="W83" s="295"/>
      <c r="X83" s="295" t="s">
        <v>105</v>
      </c>
      <c r="Y83" s="295" t="s">
        <v>101</v>
      </c>
      <c r="Z83" s="295" t="s">
        <v>63</v>
      </c>
      <c r="AA83" s="295" t="s">
        <v>99</v>
      </c>
      <c r="AB83" s="295"/>
      <c r="AC83" s="339"/>
      <c r="AD83" s="339"/>
      <c r="AE83" s="339"/>
      <c r="AF83" s="339"/>
      <c r="AG83" s="339"/>
      <c r="AH83" s="339"/>
      <c r="AI83" s="339"/>
    </row>
    <row r="84" spans="1:35" ht="24" customHeight="1">
      <c r="A84" s="295">
        <v>75</v>
      </c>
      <c r="B84" s="295" t="s">
        <v>141</v>
      </c>
      <c r="C84" s="295" t="s">
        <v>213</v>
      </c>
      <c r="D84" s="295" t="s">
        <v>401</v>
      </c>
      <c r="E84" s="295" t="s">
        <v>406</v>
      </c>
      <c r="F84" s="339">
        <v>181</v>
      </c>
      <c r="G84" s="339"/>
      <c r="H84" s="339" t="s">
        <v>894</v>
      </c>
      <c r="I84" s="332">
        <v>548507</v>
      </c>
      <c r="J84" s="332">
        <v>1228035</v>
      </c>
      <c r="K84" s="353">
        <v>30317</v>
      </c>
      <c r="L84" s="295" t="s">
        <v>129</v>
      </c>
      <c r="M84" s="295"/>
      <c r="N84" s="295"/>
      <c r="O84" s="295" t="s">
        <v>42</v>
      </c>
      <c r="P84" s="339"/>
      <c r="Q84" s="339">
        <v>36</v>
      </c>
      <c r="R84" s="339">
        <v>32</v>
      </c>
      <c r="S84" s="339">
        <v>2.5</v>
      </c>
      <c r="T84" s="295" t="s">
        <v>112</v>
      </c>
      <c r="U84" s="295"/>
      <c r="V84" s="295" t="s">
        <v>56</v>
      </c>
      <c r="W84" s="295"/>
      <c r="X84" s="295" t="s">
        <v>105</v>
      </c>
      <c r="Y84" s="295" t="s">
        <v>101</v>
      </c>
      <c r="Z84" s="295" t="s">
        <v>63</v>
      </c>
      <c r="AA84" s="295" t="s">
        <v>99</v>
      </c>
      <c r="AB84" s="295"/>
      <c r="AC84" s="339"/>
      <c r="AD84" s="339"/>
      <c r="AE84" s="339"/>
      <c r="AF84" s="339"/>
      <c r="AG84" s="339"/>
      <c r="AH84" s="339"/>
      <c r="AI84" s="339"/>
    </row>
    <row r="85" spans="1:35" ht="24" customHeight="1">
      <c r="A85" s="295">
        <v>76</v>
      </c>
      <c r="B85" s="295" t="s">
        <v>141</v>
      </c>
      <c r="C85" s="295" t="s">
        <v>213</v>
      </c>
      <c r="D85" s="295" t="s">
        <v>401</v>
      </c>
      <c r="E85" s="295" t="s">
        <v>407</v>
      </c>
      <c r="F85" s="339">
        <v>247</v>
      </c>
      <c r="G85" s="339"/>
      <c r="H85" s="339" t="s">
        <v>894</v>
      </c>
      <c r="I85" s="332">
        <v>547724</v>
      </c>
      <c r="J85" s="332">
        <v>1221438</v>
      </c>
      <c r="K85" s="352"/>
      <c r="L85" s="295" t="s">
        <v>129</v>
      </c>
      <c r="M85" s="295"/>
      <c r="N85" s="295" t="s">
        <v>367</v>
      </c>
      <c r="O85" s="295" t="s">
        <v>42</v>
      </c>
      <c r="P85" s="339"/>
      <c r="Q85" s="339">
        <v>53</v>
      </c>
      <c r="R85" s="339">
        <v>98</v>
      </c>
      <c r="S85" s="339">
        <v>2</v>
      </c>
      <c r="T85" s="295" t="s">
        <v>112</v>
      </c>
      <c r="U85" s="295"/>
      <c r="V85" s="295" t="s">
        <v>56</v>
      </c>
      <c r="W85" s="295"/>
      <c r="X85" s="295" t="s">
        <v>105</v>
      </c>
      <c r="Y85" s="295" t="s">
        <v>102</v>
      </c>
      <c r="Z85" s="295" t="s">
        <v>63</v>
      </c>
      <c r="AA85" s="295" t="s">
        <v>99</v>
      </c>
      <c r="AB85" s="295"/>
      <c r="AC85" s="339"/>
      <c r="AD85" s="339"/>
      <c r="AE85" s="339"/>
      <c r="AF85" s="339"/>
      <c r="AG85" s="339"/>
      <c r="AH85" s="339"/>
      <c r="AI85" s="339"/>
    </row>
    <row r="86" spans="1:35" ht="24" customHeight="1">
      <c r="A86" s="295">
        <v>77</v>
      </c>
      <c r="B86" s="295" t="s">
        <v>141</v>
      </c>
      <c r="C86" s="295" t="s">
        <v>213</v>
      </c>
      <c r="D86" s="295" t="s">
        <v>238</v>
      </c>
      <c r="E86" s="295" t="s">
        <v>408</v>
      </c>
      <c r="F86" s="339">
        <v>186</v>
      </c>
      <c r="G86" s="339"/>
      <c r="H86" s="339" t="s">
        <v>894</v>
      </c>
      <c r="I86" s="332">
        <v>547861</v>
      </c>
      <c r="J86" s="332">
        <v>1219520</v>
      </c>
      <c r="K86" s="353">
        <v>43101</v>
      </c>
      <c r="L86" s="295" t="s">
        <v>129</v>
      </c>
      <c r="M86" s="295"/>
      <c r="N86" s="295"/>
      <c r="O86" s="295" t="s">
        <v>42</v>
      </c>
      <c r="P86" s="339"/>
      <c r="Q86" s="339">
        <v>42</v>
      </c>
      <c r="R86" s="339">
        <v>27</v>
      </c>
      <c r="S86" s="339">
        <v>1.2</v>
      </c>
      <c r="T86" s="295" t="s">
        <v>112</v>
      </c>
      <c r="U86" s="295"/>
      <c r="V86" s="295" t="s">
        <v>56</v>
      </c>
      <c r="W86" s="295"/>
      <c r="X86" s="295" t="s">
        <v>105</v>
      </c>
      <c r="Y86" s="295" t="s">
        <v>102</v>
      </c>
      <c r="Z86" s="295" t="s">
        <v>63</v>
      </c>
      <c r="AA86" s="295" t="s">
        <v>99</v>
      </c>
      <c r="AB86" s="295"/>
      <c r="AC86" s="339"/>
      <c r="AD86" s="339"/>
      <c r="AE86" s="339"/>
      <c r="AF86" s="339"/>
      <c r="AG86" s="339"/>
      <c r="AH86" s="339"/>
      <c r="AI86" s="339"/>
    </row>
    <row r="87" spans="1:35" ht="24" customHeight="1">
      <c r="A87" s="295">
        <v>78</v>
      </c>
      <c r="B87" s="295" t="s">
        <v>141</v>
      </c>
      <c r="C87" s="295" t="s">
        <v>213</v>
      </c>
      <c r="D87" s="295" t="s">
        <v>238</v>
      </c>
      <c r="E87" s="295" t="s">
        <v>409</v>
      </c>
      <c r="F87" s="339">
        <v>140</v>
      </c>
      <c r="G87" s="339"/>
      <c r="H87" s="339" t="s">
        <v>894</v>
      </c>
      <c r="I87" s="332">
        <v>541161</v>
      </c>
      <c r="J87" s="332">
        <v>1213871</v>
      </c>
      <c r="K87" s="353">
        <v>30317</v>
      </c>
      <c r="L87" s="295" t="s">
        <v>129</v>
      </c>
      <c r="M87" s="295"/>
      <c r="N87" s="295"/>
      <c r="O87" s="295" t="s">
        <v>42</v>
      </c>
      <c r="P87" s="339"/>
      <c r="Q87" s="339">
        <v>32</v>
      </c>
      <c r="R87" s="339">
        <v>31</v>
      </c>
      <c r="S87" s="339">
        <v>1.3</v>
      </c>
      <c r="T87" s="295" t="s">
        <v>112</v>
      </c>
      <c r="U87" s="295"/>
      <c r="V87" s="295" t="s">
        <v>56</v>
      </c>
      <c r="W87" s="295"/>
      <c r="X87" s="295" t="s">
        <v>105</v>
      </c>
      <c r="Y87" s="295" t="s">
        <v>101</v>
      </c>
      <c r="Z87" s="295" t="s">
        <v>63</v>
      </c>
      <c r="AA87" s="295" t="s">
        <v>99</v>
      </c>
      <c r="AB87" s="295"/>
      <c r="AC87" s="339"/>
      <c r="AD87" s="339"/>
      <c r="AE87" s="339"/>
      <c r="AF87" s="339"/>
      <c r="AG87" s="339"/>
      <c r="AH87" s="339"/>
      <c r="AI87" s="339"/>
    </row>
    <row r="88" spans="1:35" ht="24" customHeight="1">
      <c r="A88" s="295">
        <v>79</v>
      </c>
      <c r="B88" s="295" t="s">
        <v>141</v>
      </c>
      <c r="C88" s="295" t="s">
        <v>213</v>
      </c>
      <c r="D88" s="295" t="s">
        <v>238</v>
      </c>
      <c r="E88" s="295" t="s">
        <v>410</v>
      </c>
      <c r="F88" s="339">
        <v>432</v>
      </c>
      <c r="G88" s="339"/>
      <c r="H88" s="339" t="s">
        <v>894</v>
      </c>
      <c r="I88" s="332">
        <v>545764</v>
      </c>
      <c r="J88" s="332">
        <v>1212030</v>
      </c>
      <c r="K88" s="353">
        <v>40909</v>
      </c>
      <c r="L88" s="295" t="s">
        <v>129</v>
      </c>
      <c r="M88" s="295"/>
      <c r="N88" s="295"/>
      <c r="O88" s="295" t="s">
        <v>42</v>
      </c>
      <c r="P88" s="339"/>
      <c r="Q88" s="339">
        <v>32</v>
      </c>
      <c r="R88" s="339">
        <v>46</v>
      </c>
      <c r="S88" s="339">
        <v>1.2</v>
      </c>
      <c r="T88" s="295" t="s">
        <v>112</v>
      </c>
      <c r="U88" s="295"/>
      <c r="V88" s="295" t="s">
        <v>56</v>
      </c>
      <c r="W88" s="295"/>
      <c r="X88" s="295" t="s">
        <v>105</v>
      </c>
      <c r="Y88" s="295" t="s">
        <v>102</v>
      </c>
      <c r="Z88" s="295" t="s">
        <v>63</v>
      </c>
      <c r="AA88" s="295" t="s">
        <v>99</v>
      </c>
      <c r="AB88" s="295"/>
      <c r="AC88" s="339"/>
      <c r="AD88" s="339"/>
      <c r="AE88" s="339"/>
      <c r="AF88" s="339"/>
      <c r="AG88" s="339"/>
      <c r="AH88" s="339"/>
      <c r="AI88" s="339"/>
    </row>
    <row r="89" spans="1:35" ht="24" customHeight="1">
      <c r="A89" s="295">
        <v>80</v>
      </c>
      <c r="B89" s="295" t="s">
        <v>141</v>
      </c>
      <c r="C89" s="295" t="s">
        <v>213</v>
      </c>
      <c r="D89" s="295" t="s">
        <v>238</v>
      </c>
      <c r="E89" s="295" t="s">
        <v>411</v>
      </c>
      <c r="F89" s="339">
        <v>361</v>
      </c>
      <c r="G89" s="339"/>
      <c r="H89" s="339" t="s">
        <v>894</v>
      </c>
      <c r="I89" s="332">
        <v>544037</v>
      </c>
      <c r="J89" s="332">
        <v>1208991</v>
      </c>
      <c r="K89" s="353">
        <v>35796</v>
      </c>
      <c r="L89" s="295" t="s">
        <v>129</v>
      </c>
      <c r="M89" s="295"/>
      <c r="N89" s="295"/>
      <c r="O89" s="295" t="s">
        <v>42</v>
      </c>
      <c r="P89" s="339"/>
      <c r="Q89" s="339">
        <v>40</v>
      </c>
      <c r="R89" s="339">
        <v>17</v>
      </c>
      <c r="S89" s="339">
        <v>1.8</v>
      </c>
      <c r="T89" s="295" t="s">
        <v>112</v>
      </c>
      <c r="U89" s="295"/>
      <c r="V89" s="295" t="s">
        <v>56</v>
      </c>
      <c r="W89" s="295"/>
      <c r="X89" s="295" t="s">
        <v>105</v>
      </c>
      <c r="Y89" s="295" t="s">
        <v>101</v>
      </c>
      <c r="Z89" s="295" t="s">
        <v>63</v>
      </c>
      <c r="AA89" s="295" t="s">
        <v>99</v>
      </c>
      <c r="AB89" s="295"/>
      <c r="AC89" s="339"/>
      <c r="AD89" s="339"/>
      <c r="AE89" s="339"/>
      <c r="AF89" s="339"/>
      <c r="AG89" s="339"/>
      <c r="AH89" s="339"/>
      <c r="AI89" s="339"/>
    </row>
    <row r="90" spans="1:35" ht="24" customHeight="1">
      <c r="A90" s="295">
        <v>81</v>
      </c>
      <c r="B90" s="295" t="s">
        <v>141</v>
      </c>
      <c r="C90" s="295" t="s">
        <v>213</v>
      </c>
      <c r="D90" s="295" t="s">
        <v>213</v>
      </c>
      <c r="E90" s="295" t="s">
        <v>395</v>
      </c>
      <c r="F90" s="339">
        <v>408</v>
      </c>
      <c r="G90" s="339"/>
      <c r="H90" s="339" t="s">
        <v>894</v>
      </c>
      <c r="I90" s="332">
        <v>541648</v>
      </c>
      <c r="J90" s="332">
        <v>1210209</v>
      </c>
      <c r="K90" s="353">
        <v>43101</v>
      </c>
      <c r="L90" s="295" t="s">
        <v>129</v>
      </c>
      <c r="M90" s="295"/>
      <c r="N90" s="295"/>
      <c r="O90" s="295" t="s">
        <v>42</v>
      </c>
      <c r="P90" s="339"/>
      <c r="Q90" s="339">
        <v>31</v>
      </c>
      <c r="R90" s="339">
        <v>25</v>
      </c>
      <c r="S90" s="339">
        <v>2</v>
      </c>
      <c r="T90" s="295" t="s">
        <v>112</v>
      </c>
      <c r="U90" s="295"/>
      <c r="V90" s="295" t="s">
        <v>56</v>
      </c>
      <c r="W90" s="295"/>
      <c r="X90" s="295" t="s">
        <v>104</v>
      </c>
      <c r="Y90" s="295" t="s">
        <v>101</v>
      </c>
      <c r="Z90" s="295" t="s">
        <v>63</v>
      </c>
      <c r="AA90" s="295" t="s">
        <v>98</v>
      </c>
      <c r="AB90" s="295"/>
      <c r="AC90" s="339"/>
      <c r="AD90" s="339"/>
      <c r="AE90" s="339"/>
      <c r="AF90" s="339"/>
      <c r="AG90" s="339"/>
      <c r="AH90" s="339"/>
      <c r="AI90" s="339"/>
    </row>
    <row r="91" spans="1:35" ht="24" customHeight="1">
      <c r="A91" s="295">
        <v>82</v>
      </c>
      <c r="B91" s="295" t="s">
        <v>141</v>
      </c>
      <c r="C91" s="295" t="s">
        <v>213</v>
      </c>
      <c r="D91" s="295" t="s">
        <v>213</v>
      </c>
      <c r="E91" s="295" t="s">
        <v>412</v>
      </c>
      <c r="F91" s="339">
        <v>149</v>
      </c>
      <c r="G91" s="339"/>
      <c r="H91" s="339" t="s">
        <v>894</v>
      </c>
      <c r="I91" s="332">
        <v>538135</v>
      </c>
      <c r="J91" s="332">
        <v>1214002</v>
      </c>
      <c r="K91" s="353">
        <v>24838</v>
      </c>
      <c r="L91" s="295" t="s">
        <v>129</v>
      </c>
      <c r="M91" s="295"/>
      <c r="N91" s="295"/>
      <c r="O91" s="295" t="s">
        <v>42</v>
      </c>
      <c r="P91" s="339"/>
      <c r="Q91" s="339">
        <v>32</v>
      </c>
      <c r="R91" s="339">
        <v>62</v>
      </c>
      <c r="S91" s="339">
        <v>0.5</v>
      </c>
      <c r="T91" s="295" t="s">
        <v>112</v>
      </c>
      <c r="U91" s="295"/>
      <c r="V91" s="295" t="s">
        <v>56</v>
      </c>
      <c r="W91" s="295"/>
      <c r="X91" s="295" t="s">
        <v>105</v>
      </c>
      <c r="Y91" s="295" t="s">
        <v>102</v>
      </c>
      <c r="Z91" s="295" t="s">
        <v>63</v>
      </c>
      <c r="AA91" s="295" t="s">
        <v>99</v>
      </c>
      <c r="AB91" s="295"/>
      <c r="AC91" s="339"/>
      <c r="AD91" s="339"/>
      <c r="AE91" s="339"/>
      <c r="AF91" s="339"/>
      <c r="AG91" s="339"/>
      <c r="AH91" s="339"/>
      <c r="AI91" s="339"/>
    </row>
    <row r="92" spans="1:35" ht="24" customHeight="1">
      <c r="A92" s="295">
        <v>83</v>
      </c>
      <c r="B92" s="295" t="s">
        <v>141</v>
      </c>
      <c r="C92" s="295" t="s">
        <v>213</v>
      </c>
      <c r="D92" s="295" t="s">
        <v>213</v>
      </c>
      <c r="E92" s="295" t="s">
        <v>413</v>
      </c>
      <c r="F92" s="339">
        <v>125</v>
      </c>
      <c r="G92" s="339"/>
      <c r="H92" s="339" t="s">
        <v>894</v>
      </c>
      <c r="I92" s="332">
        <v>537758</v>
      </c>
      <c r="J92" s="332">
        <v>1218260</v>
      </c>
      <c r="K92" s="353">
        <v>42736</v>
      </c>
      <c r="L92" s="295" t="s">
        <v>129</v>
      </c>
      <c r="M92" s="295"/>
      <c r="N92" s="295"/>
      <c r="O92" s="295" t="s">
        <v>42</v>
      </c>
      <c r="P92" s="339"/>
      <c r="Q92" s="339">
        <v>40</v>
      </c>
      <c r="R92" s="339">
        <v>43</v>
      </c>
      <c r="S92" s="339">
        <v>1.8</v>
      </c>
      <c r="T92" s="295" t="s">
        <v>112</v>
      </c>
      <c r="U92" s="295"/>
      <c r="V92" s="295" t="s">
        <v>56</v>
      </c>
      <c r="W92" s="295"/>
      <c r="X92" s="295" t="s">
        <v>104</v>
      </c>
      <c r="Y92" s="295" t="s">
        <v>101</v>
      </c>
      <c r="Z92" s="295" t="s">
        <v>63</v>
      </c>
      <c r="AA92" s="295" t="s">
        <v>99</v>
      </c>
      <c r="AB92" s="295"/>
      <c r="AC92" s="339"/>
      <c r="AD92" s="339"/>
      <c r="AE92" s="339"/>
      <c r="AF92" s="339"/>
      <c r="AG92" s="339"/>
      <c r="AH92" s="339"/>
      <c r="AI92" s="339"/>
    </row>
    <row r="93" spans="1:35" ht="24" customHeight="1">
      <c r="A93" s="295">
        <v>84</v>
      </c>
      <c r="B93" s="295" t="s">
        <v>141</v>
      </c>
      <c r="C93" s="295" t="s">
        <v>213</v>
      </c>
      <c r="D93" s="295" t="s">
        <v>236</v>
      </c>
      <c r="E93" s="295" t="s">
        <v>385</v>
      </c>
      <c r="F93" s="339">
        <v>361</v>
      </c>
      <c r="G93" s="339"/>
      <c r="H93" s="339" t="s">
        <v>894</v>
      </c>
      <c r="I93" s="332">
        <v>539493</v>
      </c>
      <c r="J93" s="332">
        <v>1237332</v>
      </c>
      <c r="K93" s="353">
        <v>43101</v>
      </c>
      <c r="L93" s="295" t="s">
        <v>129</v>
      </c>
      <c r="M93" s="295"/>
      <c r="N93" s="295"/>
      <c r="O93" s="295" t="s">
        <v>42</v>
      </c>
      <c r="P93" s="339"/>
      <c r="Q93" s="339">
        <v>21</v>
      </c>
      <c r="R93" s="339">
        <v>60</v>
      </c>
      <c r="S93" s="339">
        <v>2.5</v>
      </c>
      <c r="T93" s="295" t="s">
        <v>112</v>
      </c>
      <c r="U93" s="295"/>
      <c r="V93" s="295" t="s">
        <v>56</v>
      </c>
      <c r="W93" s="295"/>
      <c r="X93" s="295" t="s">
        <v>104</v>
      </c>
      <c r="Y93" s="295" t="s">
        <v>101</v>
      </c>
      <c r="Z93" s="295" t="s">
        <v>63</v>
      </c>
      <c r="AA93" s="295" t="s">
        <v>98</v>
      </c>
      <c r="AB93" s="295"/>
      <c r="AC93" s="339"/>
      <c r="AD93" s="339"/>
      <c r="AE93" s="339"/>
      <c r="AF93" s="339"/>
      <c r="AG93" s="339"/>
      <c r="AH93" s="339"/>
      <c r="AI93" s="339"/>
    </row>
    <row r="94" spans="1:35" ht="24" customHeight="1">
      <c r="A94" s="295">
        <v>85</v>
      </c>
      <c r="B94" s="295" t="s">
        <v>141</v>
      </c>
      <c r="C94" s="295" t="s">
        <v>213</v>
      </c>
      <c r="D94" s="295" t="s">
        <v>236</v>
      </c>
      <c r="E94" s="295" t="s">
        <v>388</v>
      </c>
      <c r="F94" s="339">
        <v>379</v>
      </c>
      <c r="G94" s="339"/>
      <c r="H94" s="339" t="s">
        <v>894</v>
      </c>
      <c r="I94" s="332">
        <v>539854</v>
      </c>
      <c r="J94" s="332">
        <v>1233379</v>
      </c>
      <c r="K94" s="353">
        <v>36526</v>
      </c>
      <c r="L94" s="295" t="s">
        <v>129</v>
      </c>
      <c r="M94" s="295"/>
      <c r="N94" s="295"/>
      <c r="O94" s="295" t="s">
        <v>42</v>
      </c>
      <c r="P94" s="339"/>
      <c r="Q94" s="339">
        <v>50</v>
      </c>
      <c r="R94" s="339">
        <v>62</v>
      </c>
      <c r="S94" s="339">
        <v>2</v>
      </c>
      <c r="T94" s="295" t="s">
        <v>112</v>
      </c>
      <c r="U94" s="295"/>
      <c r="V94" s="295" t="s">
        <v>56</v>
      </c>
      <c r="W94" s="295"/>
      <c r="X94" s="295" t="s">
        <v>105</v>
      </c>
      <c r="Y94" s="295" t="s">
        <v>101</v>
      </c>
      <c r="Z94" s="295" t="s">
        <v>63</v>
      </c>
      <c r="AA94" s="295" t="s">
        <v>98</v>
      </c>
      <c r="AB94" s="295"/>
      <c r="AC94" s="339"/>
      <c r="AD94" s="339"/>
      <c r="AE94" s="339"/>
      <c r="AF94" s="339"/>
      <c r="AG94" s="339"/>
      <c r="AH94" s="339"/>
      <c r="AI94" s="339"/>
    </row>
    <row r="95" spans="1:35" ht="24" customHeight="1">
      <c r="A95" s="295">
        <v>86</v>
      </c>
      <c r="B95" s="295" t="s">
        <v>141</v>
      </c>
      <c r="C95" s="295" t="s">
        <v>213</v>
      </c>
      <c r="D95" s="295" t="s">
        <v>236</v>
      </c>
      <c r="E95" s="295" t="s">
        <v>354</v>
      </c>
      <c r="F95" s="339">
        <v>165</v>
      </c>
      <c r="G95" s="339"/>
      <c r="H95" s="339" t="s">
        <v>894</v>
      </c>
      <c r="I95" s="332">
        <v>540626</v>
      </c>
      <c r="J95" s="332">
        <v>1232683</v>
      </c>
      <c r="K95" s="353">
        <v>43101</v>
      </c>
      <c r="L95" s="295" t="s">
        <v>129</v>
      </c>
      <c r="M95" s="295"/>
      <c r="N95" s="295"/>
      <c r="O95" s="295" t="s">
        <v>42</v>
      </c>
      <c r="P95" s="339"/>
      <c r="Q95" s="339">
        <v>52</v>
      </c>
      <c r="R95" s="339">
        <v>42</v>
      </c>
      <c r="S95" s="339">
        <v>2.2000000000000002</v>
      </c>
      <c r="T95" s="295" t="s">
        <v>112</v>
      </c>
      <c r="U95" s="295"/>
      <c r="V95" s="295" t="s">
        <v>56</v>
      </c>
      <c r="W95" s="295"/>
      <c r="X95" s="295" t="s">
        <v>105</v>
      </c>
      <c r="Y95" s="295" t="s">
        <v>102</v>
      </c>
      <c r="Z95" s="295" t="s">
        <v>63</v>
      </c>
      <c r="AA95" s="295" t="s">
        <v>99</v>
      </c>
      <c r="AB95" s="295"/>
      <c r="AC95" s="339"/>
      <c r="AD95" s="339"/>
      <c r="AE95" s="339"/>
      <c r="AF95" s="339"/>
      <c r="AG95" s="339"/>
      <c r="AH95" s="339"/>
      <c r="AI95" s="339"/>
    </row>
    <row r="96" spans="1:35" ht="24" customHeight="1">
      <c r="A96" s="295">
        <v>87</v>
      </c>
      <c r="B96" s="295" t="s">
        <v>141</v>
      </c>
      <c r="C96" s="295" t="s">
        <v>213</v>
      </c>
      <c r="D96" s="295" t="s">
        <v>236</v>
      </c>
      <c r="E96" s="295" t="s">
        <v>396</v>
      </c>
      <c r="F96" s="339">
        <v>304</v>
      </c>
      <c r="G96" s="339"/>
      <c r="H96" s="339" t="s">
        <v>894</v>
      </c>
      <c r="I96" s="332">
        <v>537596</v>
      </c>
      <c r="J96" s="332">
        <v>1234544</v>
      </c>
      <c r="K96" s="353">
        <v>30682</v>
      </c>
      <c r="L96" s="295" t="s">
        <v>129</v>
      </c>
      <c r="M96" s="295"/>
      <c r="N96" s="295"/>
      <c r="O96" s="295" t="s">
        <v>42</v>
      </c>
      <c r="P96" s="339"/>
      <c r="Q96" s="339">
        <v>32</v>
      </c>
      <c r="R96" s="339">
        <v>30</v>
      </c>
      <c r="S96" s="339">
        <v>3</v>
      </c>
      <c r="T96" s="295" t="s">
        <v>112</v>
      </c>
      <c r="U96" s="295"/>
      <c r="V96" s="295" t="s">
        <v>56</v>
      </c>
      <c r="W96" s="295"/>
      <c r="X96" s="295" t="s">
        <v>105</v>
      </c>
      <c r="Y96" s="295" t="s">
        <v>101</v>
      </c>
      <c r="Z96" s="295" t="s">
        <v>63</v>
      </c>
      <c r="AA96" s="295" t="s">
        <v>99</v>
      </c>
      <c r="AB96" s="295"/>
      <c r="AC96" s="339"/>
      <c r="AD96" s="339"/>
      <c r="AE96" s="339"/>
      <c r="AF96" s="339"/>
      <c r="AG96" s="339"/>
      <c r="AH96" s="339"/>
      <c r="AI96" s="339"/>
    </row>
    <row r="97" spans="1:35" ht="24" customHeight="1">
      <c r="A97" s="295">
        <v>88</v>
      </c>
      <c r="B97" s="295" t="s">
        <v>141</v>
      </c>
      <c r="C97" s="295" t="s">
        <v>213</v>
      </c>
      <c r="D97" s="295" t="s">
        <v>386</v>
      </c>
      <c r="E97" s="295" t="s">
        <v>387</v>
      </c>
      <c r="F97" s="339">
        <v>288</v>
      </c>
      <c r="G97" s="339"/>
      <c r="H97" s="339" t="s">
        <v>894</v>
      </c>
      <c r="I97" s="332">
        <v>539855</v>
      </c>
      <c r="J97" s="332">
        <v>1233380</v>
      </c>
      <c r="K97" s="353">
        <v>36526</v>
      </c>
      <c r="L97" s="295" t="s">
        <v>129</v>
      </c>
      <c r="M97" s="295"/>
      <c r="N97" s="295"/>
      <c r="O97" s="295" t="s">
        <v>42</v>
      </c>
      <c r="P97" s="339"/>
      <c r="Q97" s="339">
        <v>24</v>
      </c>
      <c r="R97" s="339">
        <v>30</v>
      </c>
      <c r="S97" s="339">
        <v>3.5</v>
      </c>
      <c r="T97" s="295" t="s">
        <v>112</v>
      </c>
      <c r="U97" s="295"/>
      <c r="V97" s="295" t="s">
        <v>56</v>
      </c>
      <c r="W97" s="295"/>
      <c r="X97" s="295" t="s">
        <v>105</v>
      </c>
      <c r="Y97" s="295" t="s">
        <v>101</v>
      </c>
      <c r="Z97" s="295" t="s">
        <v>63</v>
      </c>
      <c r="AA97" s="295" t="s">
        <v>99</v>
      </c>
      <c r="AB97" s="295"/>
      <c r="AC97" s="339"/>
      <c r="AD97" s="339"/>
      <c r="AE97" s="339"/>
      <c r="AF97" s="339"/>
      <c r="AG97" s="339"/>
      <c r="AH97" s="339"/>
      <c r="AI97" s="339"/>
    </row>
    <row r="98" spans="1:35" ht="24" customHeight="1">
      <c r="A98" s="295">
        <v>89</v>
      </c>
      <c r="B98" s="295" t="s">
        <v>141</v>
      </c>
      <c r="C98" s="295" t="s">
        <v>213</v>
      </c>
      <c r="D98" s="295" t="s">
        <v>386</v>
      </c>
      <c r="E98" s="295" t="s">
        <v>389</v>
      </c>
      <c r="F98" s="339">
        <v>136</v>
      </c>
      <c r="G98" s="339"/>
      <c r="H98" s="339" t="s">
        <v>894</v>
      </c>
      <c r="I98" s="332">
        <v>538512</v>
      </c>
      <c r="J98" s="332">
        <v>1232230</v>
      </c>
      <c r="K98" s="353">
        <v>25569</v>
      </c>
      <c r="L98" s="295" t="s">
        <v>129</v>
      </c>
      <c r="M98" s="295"/>
      <c r="N98" s="295"/>
      <c r="O98" s="295" t="s">
        <v>42</v>
      </c>
      <c r="P98" s="339"/>
      <c r="Q98" s="339">
        <v>40</v>
      </c>
      <c r="R98" s="339">
        <v>77</v>
      </c>
      <c r="S98" s="339">
        <v>2.5</v>
      </c>
      <c r="T98" s="295" t="s">
        <v>112</v>
      </c>
      <c r="U98" s="295"/>
      <c r="V98" s="295" t="s">
        <v>56</v>
      </c>
      <c r="W98" s="295"/>
      <c r="X98" s="295" t="s">
        <v>105</v>
      </c>
      <c r="Y98" s="295" t="s">
        <v>102</v>
      </c>
      <c r="Z98" s="295" t="s">
        <v>63</v>
      </c>
      <c r="AA98" s="295" t="s">
        <v>99</v>
      </c>
      <c r="AB98" s="295"/>
      <c r="AC98" s="339"/>
      <c r="AD98" s="339"/>
      <c r="AE98" s="339"/>
      <c r="AF98" s="339"/>
      <c r="AG98" s="339"/>
      <c r="AH98" s="339"/>
      <c r="AI98" s="339"/>
    </row>
    <row r="99" spans="1:35" ht="24" customHeight="1">
      <c r="A99" s="295">
        <v>90</v>
      </c>
      <c r="B99" s="295" t="s">
        <v>141</v>
      </c>
      <c r="C99" s="295" t="s">
        <v>213</v>
      </c>
      <c r="D99" s="295" t="s">
        <v>386</v>
      </c>
      <c r="E99" s="295" t="s">
        <v>389</v>
      </c>
      <c r="F99" s="339">
        <v>136</v>
      </c>
      <c r="G99" s="339"/>
      <c r="H99" s="339" t="s">
        <v>894</v>
      </c>
      <c r="I99" s="332">
        <v>538355</v>
      </c>
      <c r="J99" s="332">
        <v>1232261</v>
      </c>
      <c r="K99" s="353">
        <v>31778</v>
      </c>
      <c r="L99" s="295" t="s">
        <v>129</v>
      </c>
      <c r="M99" s="295"/>
      <c r="N99" s="295"/>
      <c r="O99" s="295" t="s">
        <v>42</v>
      </c>
      <c r="P99" s="339"/>
      <c r="Q99" s="339">
        <v>45</v>
      </c>
      <c r="R99" s="339">
        <v>34</v>
      </c>
      <c r="S99" s="339">
        <v>4</v>
      </c>
      <c r="T99" s="295" t="s">
        <v>112</v>
      </c>
      <c r="U99" s="295"/>
      <c r="V99" s="295" t="s">
        <v>56</v>
      </c>
      <c r="W99" s="295"/>
      <c r="X99" s="295" t="s">
        <v>105</v>
      </c>
      <c r="Y99" s="295" t="s">
        <v>101</v>
      </c>
      <c r="Z99" s="295" t="s">
        <v>63</v>
      </c>
      <c r="AA99" s="295" t="s">
        <v>99</v>
      </c>
      <c r="AB99" s="295"/>
      <c r="AC99" s="339"/>
      <c r="AD99" s="339"/>
      <c r="AE99" s="339"/>
      <c r="AF99" s="339"/>
      <c r="AG99" s="339"/>
      <c r="AH99" s="339"/>
      <c r="AI99" s="339"/>
    </row>
    <row r="100" spans="1:35" ht="24" customHeight="1">
      <c r="A100" s="295">
        <v>91</v>
      </c>
      <c r="B100" s="295" t="s">
        <v>141</v>
      </c>
      <c r="C100" s="295" t="s">
        <v>213</v>
      </c>
      <c r="D100" s="295" t="s">
        <v>214</v>
      </c>
      <c r="E100" s="295" t="s">
        <v>215</v>
      </c>
      <c r="F100" s="339">
        <v>494</v>
      </c>
      <c r="G100" s="339"/>
      <c r="H100" s="339" t="s">
        <v>894</v>
      </c>
      <c r="I100" s="332">
        <v>506065</v>
      </c>
      <c r="J100" s="332">
        <v>1228621</v>
      </c>
      <c r="K100" s="353">
        <v>42736</v>
      </c>
      <c r="L100" s="295" t="s">
        <v>130</v>
      </c>
      <c r="M100" s="295"/>
      <c r="N100" s="295"/>
      <c r="O100" s="295" t="s">
        <v>42</v>
      </c>
      <c r="P100" s="339"/>
      <c r="Q100" s="339">
        <v>31</v>
      </c>
      <c r="R100" s="339">
        <v>113</v>
      </c>
      <c r="S100" s="339">
        <v>4</v>
      </c>
      <c r="T100" s="295" t="s">
        <v>112</v>
      </c>
      <c r="U100" s="295"/>
      <c r="V100" s="295" t="s">
        <v>56</v>
      </c>
      <c r="W100" s="295"/>
      <c r="X100" s="295" t="s">
        <v>105</v>
      </c>
      <c r="Y100" s="295" t="s">
        <v>101</v>
      </c>
      <c r="Z100" s="295" t="s">
        <v>63</v>
      </c>
      <c r="AA100" s="295" t="s">
        <v>99</v>
      </c>
      <c r="AB100" s="295"/>
      <c r="AC100" s="339"/>
      <c r="AD100" s="339"/>
      <c r="AE100" s="339"/>
      <c r="AF100" s="339"/>
      <c r="AG100" s="339"/>
      <c r="AH100" s="339"/>
      <c r="AI100" s="339"/>
    </row>
    <row r="101" spans="1:35" ht="24" customHeight="1">
      <c r="A101" s="295">
        <v>92</v>
      </c>
      <c r="B101" s="295" t="s">
        <v>141</v>
      </c>
      <c r="C101" s="295" t="s">
        <v>213</v>
      </c>
      <c r="D101" s="295" t="s">
        <v>366</v>
      </c>
      <c r="E101" s="295" t="s">
        <v>366</v>
      </c>
      <c r="F101" s="339">
        <v>441</v>
      </c>
      <c r="G101" s="339"/>
      <c r="H101" s="339" t="s">
        <v>894</v>
      </c>
      <c r="I101" s="332">
        <v>536591</v>
      </c>
      <c r="J101" s="332">
        <v>1222618</v>
      </c>
      <c r="K101" s="353">
        <v>44197</v>
      </c>
      <c r="L101" s="295" t="s">
        <v>130</v>
      </c>
      <c r="M101" s="295"/>
      <c r="N101" s="295" t="s">
        <v>368</v>
      </c>
      <c r="O101" s="295" t="s">
        <v>42</v>
      </c>
      <c r="P101" s="339"/>
      <c r="Q101" s="339">
        <v>50</v>
      </c>
      <c r="R101" s="339">
        <v>50</v>
      </c>
      <c r="S101" s="339">
        <v>4</v>
      </c>
      <c r="T101" s="295" t="s">
        <v>112</v>
      </c>
      <c r="U101" s="295"/>
      <c r="V101" s="295" t="s">
        <v>56</v>
      </c>
      <c r="W101" s="295"/>
      <c r="X101" s="295" t="s">
        <v>104</v>
      </c>
      <c r="Y101" s="295" t="s">
        <v>101</v>
      </c>
      <c r="Z101" s="295" t="s">
        <v>63</v>
      </c>
      <c r="AA101" s="295" t="s">
        <v>98</v>
      </c>
      <c r="AB101" s="295"/>
      <c r="AC101" s="339">
        <v>670</v>
      </c>
      <c r="AD101" s="339">
        <f t="shared" si="0"/>
        <v>402</v>
      </c>
      <c r="AE101" s="339">
        <v>150</v>
      </c>
      <c r="AF101" s="339"/>
      <c r="AG101" s="339"/>
      <c r="AH101" s="339"/>
      <c r="AI101" s="339"/>
    </row>
    <row r="102" spans="1:35" ht="24" customHeight="1">
      <c r="A102" s="295">
        <v>93</v>
      </c>
      <c r="B102" s="295" t="s">
        <v>141</v>
      </c>
      <c r="C102" s="295" t="s">
        <v>213</v>
      </c>
      <c r="D102" s="295" t="s">
        <v>366</v>
      </c>
      <c r="E102" s="295" t="s">
        <v>366</v>
      </c>
      <c r="F102" s="339">
        <v>441</v>
      </c>
      <c r="G102" s="339"/>
      <c r="H102" s="339" t="s">
        <v>894</v>
      </c>
      <c r="I102" s="332">
        <v>536290</v>
      </c>
      <c r="J102" s="332">
        <v>1220304</v>
      </c>
      <c r="K102" s="353">
        <v>21916</v>
      </c>
      <c r="L102" s="295" t="s">
        <v>129</v>
      </c>
      <c r="M102" s="295"/>
      <c r="N102" s="295"/>
      <c r="O102" s="295" t="s">
        <v>42</v>
      </c>
      <c r="P102" s="339"/>
      <c r="Q102" s="339">
        <v>63</v>
      </c>
      <c r="R102" s="339">
        <v>53</v>
      </c>
      <c r="S102" s="339">
        <v>2.8</v>
      </c>
      <c r="T102" s="295" t="s">
        <v>112</v>
      </c>
      <c r="U102" s="295"/>
      <c r="V102" s="295" t="s">
        <v>56</v>
      </c>
      <c r="W102" s="295"/>
      <c r="X102" s="295" t="s">
        <v>104</v>
      </c>
      <c r="Y102" s="295" t="s">
        <v>101</v>
      </c>
      <c r="Z102" s="295" t="s">
        <v>63</v>
      </c>
      <c r="AA102" s="295" t="s">
        <v>98</v>
      </c>
      <c r="AB102" s="295"/>
      <c r="AC102" s="339"/>
      <c r="AD102" s="339"/>
      <c r="AE102" s="339"/>
      <c r="AF102" s="339"/>
      <c r="AG102" s="339"/>
      <c r="AH102" s="339"/>
      <c r="AI102" s="339"/>
    </row>
    <row r="103" spans="1:35" ht="24" customHeight="1">
      <c r="A103" s="295">
        <v>94</v>
      </c>
      <c r="B103" s="295" t="s">
        <v>141</v>
      </c>
      <c r="C103" s="295" t="s">
        <v>213</v>
      </c>
      <c r="D103" s="295" t="s">
        <v>366</v>
      </c>
      <c r="E103" s="295" t="s">
        <v>395</v>
      </c>
      <c r="F103" s="339">
        <v>246</v>
      </c>
      <c r="G103" s="339"/>
      <c r="H103" s="339" t="s">
        <v>894</v>
      </c>
      <c r="I103" s="332">
        <v>534875</v>
      </c>
      <c r="J103" s="332">
        <v>1225576</v>
      </c>
      <c r="K103" s="353">
        <v>25569</v>
      </c>
      <c r="L103" s="295" t="s">
        <v>129</v>
      </c>
      <c r="M103" s="295"/>
      <c r="N103" s="295"/>
      <c r="O103" s="295" t="s">
        <v>42</v>
      </c>
      <c r="P103" s="339"/>
      <c r="Q103" s="339">
        <v>41</v>
      </c>
      <c r="R103" s="339">
        <v>34</v>
      </c>
      <c r="S103" s="339">
        <v>2.5</v>
      </c>
      <c r="T103" s="295" t="s">
        <v>112</v>
      </c>
      <c r="U103" s="295"/>
      <c r="V103" s="295" t="s">
        <v>56</v>
      </c>
      <c r="W103" s="295"/>
      <c r="X103" s="295" t="s">
        <v>105</v>
      </c>
      <c r="Y103" s="295" t="s">
        <v>101</v>
      </c>
      <c r="Z103" s="295" t="s">
        <v>63</v>
      </c>
      <c r="AA103" s="295" t="s">
        <v>99</v>
      </c>
      <c r="AB103" s="295"/>
      <c r="AC103" s="339"/>
      <c r="AD103" s="339"/>
      <c r="AE103" s="339"/>
      <c r="AF103" s="339"/>
      <c r="AG103" s="339"/>
      <c r="AH103" s="339"/>
      <c r="AI103" s="339"/>
    </row>
    <row r="104" spans="1:35" ht="24" customHeight="1">
      <c r="A104" s="295">
        <v>95</v>
      </c>
      <c r="B104" s="295" t="s">
        <v>141</v>
      </c>
      <c r="C104" s="295" t="s">
        <v>213</v>
      </c>
      <c r="D104" s="295" t="s">
        <v>213</v>
      </c>
      <c r="E104" s="295" t="s">
        <v>380</v>
      </c>
      <c r="F104" s="339">
        <v>510</v>
      </c>
      <c r="G104" s="339"/>
      <c r="H104" s="339" t="s">
        <v>894</v>
      </c>
      <c r="I104" s="332">
        <v>538819</v>
      </c>
      <c r="J104" s="332">
        <v>1207802</v>
      </c>
      <c r="K104" s="353">
        <v>44197</v>
      </c>
      <c r="L104" s="295" t="s">
        <v>130</v>
      </c>
      <c r="M104" s="295"/>
      <c r="N104" s="295" t="s">
        <v>368</v>
      </c>
      <c r="O104" s="295" t="s">
        <v>42</v>
      </c>
      <c r="P104" s="339"/>
      <c r="Q104" s="339">
        <v>40</v>
      </c>
      <c r="R104" s="339">
        <v>60</v>
      </c>
      <c r="S104" s="339">
        <v>4</v>
      </c>
      <c r="T104" s="295" t="s">
        <v>112</v>
      </c>
      <c r="U104" s="295"/>
      <c r="V104" s="295" t="s">
        <v>56</v>
      </c>
      <c r="W104" s="295"/>
      <c r="X104" s="295" t="s">
        <v>104</v>
      </c>
      <c r="Y104" s="295" t="s">
        <v>101</v>
      </c>
      <c r="Z104" s="295" t="s">
        <v>63</v>
      </c>
      <c r="AA104" s="295" t="s">
        <v>98</v>
      </c>
      <c r="AB104" s="295"/>
      <c r="AC104" s="339">
        <v>480</v>
      </c>
      <c r="AD104" s="339">
        <f t="shared" si="0"/>
        <v>288</v>
      </c>
      <c r="AE104" s="339">
        <v>120</v>
      </c>
      <c r="AF104" s="339"/>
      <c r="AG104" s="339"/>
      <c r="AH104" s="339"/>
      <c r="AI104" s="339"/>
    </row>
    <row r="105" spans="1:35" ht="24" customHeight="1">
      <c r="A105" s="295">
        <v>96</v>
      </c>
      <c r="B105" s="295" t="s">
        <v>141</v>
      </c>
      <c r="C105" s="295" t="s">
        <v>213</v>
      </c>
      <c r="D105" s="295" t="s">
        <v>217</v>
      </c>
      <c r="E105" s="295" t="s">
        <v>417</v>
      </c>
      <c r="F105" s="339">
        <v>456</v>
      </c>
      <c r="G105" s="339"/>
      <c r="H105" s="339" t="s">
        <v>894</v>
      </c>
      <c r="I105" s="332">
        <v>538099</v>
      </c>
      <c r="J105" s="332">
        <v>1240252</v>
      </c>
      <c r="K105" s="353">
        <v>29221</v>
      </c>
      <c r="L105" s="295" t="s">
        <v>129</v>
      </c>
      <c r="M105" s="295"/>
      <c r="N105" s="295"/>
      <c r="O105" s="295" t="s">
        <v>42</v>
      </c>
      <c r="P105" s="339"/>
      <c r="Q105" s="339">
        <v>55</v>
      </c>
      <c r="R105" s="339">
        <v>70</v>
      </c>
      <c r="S105" s="339">
        <v>2.5</v>
      </c>
      <c r="T105" s="295" t="s">
        <v>112</v>
      </c>
      <c r="U105" s="295"/>
      <c r="V105" s="295" t="s">
        <v>56</v>
      </c>
      <c r="W105" s="295"/>
      <c r="X105" s="295" t="s">
        <v>104</v>
      </c>
      <c r="Y105" s="295" t="s">
        <v>101</v>
      </c>
      <c r="Z105" s="295" t="s">
        <v>63</v>
      </c>
      <c r="AA105" s="295" t="s">
        <v>98</v>
      </c>
      <c r="AB105" s="295"/>
      <c r="AC105" s="339"/>
      <c r="AD105" s="339"/>
      <c r="AE105" s="339"/>
      <c r="AF105" s="339"/>
      <c r="AG105" s="339"/>
      <c r="AH105" s="339"/>
      <c r="AI105" s="339"/>
    </row>
    <row r="106" spans="1:35" ht="24" customHeight="1">
      <c r="A106" s="295">
        <v>97</v>
      </c>
      <c r="B106" s="295" t="s">
        <v>141</v>
      </c>
      <c r="C106" s="295" t="s">
        <v>213</v>
      </c>
      <c r="D106" s="295" t="s">
        <v>217</v>
      </c>
      <c r="E106" s="295" t="s">
        <v>271</v>
      </c>
      <c r="F106" s="339">
        <v>501</v>
      </c>
      <c r="G106" s="339"/>
      <c r="H106" s="339" t="s">
        <v>894</v>
      </c>
      <c r="I106" s="332">
        <v>536036</v>
      </c>
      <c r="J106" s="332">
        <v>1239941</v>
      </c>
      <c r="K106" s="353">
        <v>31048</v>
      </c>
      <c r="L106" s="295" t="s">
        <v>129</v>
      </c>
      <c r="M106" s="295"/>
      <c r="N106" s="295"/>
      <c r="O106" s="295" t="s">
        <v>42</v>
      </c>
      <c r="P106" s="339"/>
      <c r="Q106" s="339">
        <v>26</v>
      </c>
      <c r="R106" s="339">
        <v>32</v>
      </c>
      <c r="S106" s="339">
        <v>1</v>
      </c>
      <c r="T106" s="295" t="s">
        <v>112</v>
      </c>
      <c r="U106" s="295"/>
      <c r="V106" s="295" t="s">
        <v>56</v>
      </c>
      <c r="W106" s="295"/>
      <c r="X106" s="295" t="s">
        <v>105</v>
      </c>
      <c r="Y106" s="295" t="s">
        <v>102</v>
      </c>
      <c r="Z106" s="295" t="s">
        <v>63</v>
      </c>
      <c r="AA106" s="295" t="s">
        <v>99</v>
      </c>
      <c r="AB106" s="295"/>
      <c r="AC106" s="339"/>
      <c r="AD106" s="339"/>
      <c r="AE106" s="339"/>
      <c r="AF106" s="339"/>
      <c r="AG106" s="339"/>
      <c r="AH106" s="339"/>
      <c r="AI106" s="339"/>
    </row>
    <row r="107" spans="1:35" ht="24" customHeight="1">
      <c r="A107" s="295">
        <v>98</v>
      </c>
      <c r="B107" s="295" t="s">
        <v>141</v>
      </c>
      <c r="C107" s="295" t="s">
        <v>213</v>
      </c>
      <c r="D107" s="295" t="s">
        <v>217</v>
      </c>
      <c r="E107" s="295" t="s">
        <v>418</v>
      </c>
      <c r="F107" s="339">
        <v>214</v>
      </c>
      <c r="G107" s="339"/>
      <c r="H107" s="339" t="s">
        <v>894</v>
      </c>
      <c r="I107" s="332">
        <v>536501</v>
      </c>
      <c r="J107" s="332">
        <v>1236182</v>
      </c>
      <c r="K107" s="353">
        <v>29952</v>
      </c>
      <c r="L107" s="295" t="s">
        <v>129</v>
      </c>
      <c r="M107" s="295"/>
      <c r="N107" s="295"/>
      <c r="O107" s="295" t="s">
        <v>42</v>
      </c>
      <c r="P107" s="339"/>
      <c r="Q107" s="339">
        <v>34</v>
      </c>
      <c r="R107" s="339">
        <v>93</v>
      </c>
      <c r="S107" s="339">
        <v>0.8</v>
      </c>
      <c r="T107" s="295" t="s">
        <v>112</v>
      </c>
      <c r="U107" s="295"/>
      <c r="V107" s="295" t="s">
        <v>56</v>
      </c>
      <c r="W107" s="295"/>
      <c r="X107" s="295" t="s">
        <v>105</v>
      </c>
      <c r="Y107" s="295" t="s">
        <v>102</v>
      </c>
      <c r="Z107" s="295" t="s">
        <v>63</v>
      </c>
      <c r="AA107" s="295" t="s">
        <v>99</v>
      </c>
      <c r="AB107" s="295"/>
      <c r="AC107" s="339"/>
      <c r="AD107" s="339"/>
      <c r="AE107" s="339"/>
      <c r="AF107" s="339"/>
      <c r="AG107" s="339"/>
      <c r="AH107" s="339"/>
      <c r="AI107" s="339"/>
    </row>
    <row r="108" spans="1:35" ht="24" customHeight="1">
      <c r="A108" s="295">
        <v>99</v>
      </c>
      <c r="B108" s="295" t="s">
        <v>141</v>
      </c>
      <c r="C108" s="295" t="s">
        <v>147</v>
      </c>
      <c r="D108" s="295" t="s">
        <v>180</v>
      </c>
      <c r="E108" s="295" t="s">
        <v>370</v>
      </c>
      <c r="F108" s="339">
        <v>373</v>
      </c>
      <c r="G108" s="339"/>
      <c r="H108" s="339" t="s">
        <v>894</v>
      </c>
      <c r="I108" s="332">
        <v>535133</v>
      </c>
      <c r="J108" s="332">
        <v>1202669</v>
      </c>
      <c r="K108" s="353">
        <v>25569</v>
      </c>
      <c r="L108" s="295" t="s">
        <v>129</v>
      </c>
      <c r="M108" s="295"/>
      <c r="N108" s="295" t="s">
        <v>367</v>
      </c>
      <c r="O108" s="295" t="s">
        <v>42</v>
      </c>
      <c r="P108" s="339"/>
      <c r="Q108" s="339">
        <v>60</v>
      </c>
      <c r="R108" s="339">
        <v>70</v>
      </c>
      <c r="S108" s="339">
        <v>2.5</v>
      </c>
      <c r="T108" s="295" t="s">
        <v>112</v>
      </c>
      <c r="U108" s="295"/>
      <c r="V108" s="295" t="s">
        <v>56</v>
      </c>
      <c r="W108" s="295"/>
      <c r="X108" s="295" t="s">
        <v>105</v>
      </c>
      <c r="Y108" s="295" t="s">
        <v>101</v>
      </c>
      <c r="Z108" s="295" t="s">
        <v>63</v>
      </c>
      <c r="AA108" s="295" t="s">
        <v>99</v>
      </c>
      <c r="AB108" s="295"/>
      <c r="AC108" s="339">
        <v>520</v>
      </c>
      <c r="AD108" s="339">
        <f t="shared" si="0"/>
        <v>312</v>
      </c>
      <c r="AE108" s="339">
        <v>130</v>
      </c>
      <c r="AF108" s="339"/>
      <c r="AG108" s="339"/>
      <c r="AH108" s="339"/>
      <c r="AI108" s="339"/>
    </row>
    <row r="109" spans="1:35" ht="24" customHeight="1">
      <c r="A109" s="295">
        <v>100</v>
      </c>
      <c r="B109" s="295" t="s">
        <v>141</v>
      </c>
      <c r="C109" s="295" t="s">
        <v>147</v>
      </c>
      <c r="D109" s="295" t="s">
        <v>180</v>
      </c>
      <c r="E109" s="295" t="s">
        <v>256</v>
      </c>
      <c r="F109" s="339">
        <v>676</v>
      </c>
      <c r="G109" s="339"/>
      <c r="H109" s="339" t="s">
        <v>894</v>
      </c>
      <c r="I109" s="332">
        <v>531069</v>
      </c>
      <c r="J109" s="332">
        <v>1208006</v>
      </c>
      <c r="K109" s="353">
        <v>30317</v>
      </c>
      <c r="L109" s="295" t="s">
        <v>129</v>
      </c>
      <c r="M109" s="295"/>
      <c r="N109" s="295"/>
      <c r="O109" s="295" t="s">
        <v>42</v>
      </c>
      <c r="P109" s="339"/>
      <c r="Q109" s="339">
        <v>45</v>
      </c>
      <c r="R109" s="339">
        <v>132</v>
      </c>
      <c r="S109" s="339">
        <v>1.8</v>
      </c>
      <c r="T109" s="295" t="s">
        <v>112</v>
      </c>
      <c r="U109" s="295"/>
      <c r="V109" s="295" t="s">
        <v>56</v>
      </c>
      <c r="W109" s="295"/>
      <c r="X109" s="295" t="s">
        <v>105</v>
      </c>
      <c r="Y109" s="295" t="s">
        <v>101</v>
      </c>
      <c r="Z109" s="295" t="s">
        <v>96</v>
      </c>
      <c r="AA109" s="295" t="s">
        <v>99</v>
      </c>
      <c r="AB109" s="295"/>
      <c r="AC109" s="339"/>
      <c r="AD109" s="339"/>
      <c r="AE109" s="339"/>
      <c r="AF109" s="339"/>
      <c r="AG109" s="339"/>
      <c r="AH109" s="339"/>
      <c r="AI109" s="339"/>
    </row>
    <row r="110" spans="1:35" ht="24" customHeight="1">
      <c r="A110" s="295">
        <v>101</v>
      </c>
      <c r="B110" s="295" t="s">
        <v>141</v>
      </c>
      <c r="C110" s="295" t="s">
        <v>147</v>
      </c>
      <c r="D110" s="295" t="s">
        <v>180</v>
      </c>
      <c r="E110" s="295" t="s">
        <v>257</v>
      </c>
      <c r="F110" s="339">
        <v>146</v>
      </c>
      <c r="G110" s="339"/>
      <c r="H110" s="339" t="s">
        <v>894</v>
      </c>
      <c r="I110" s="332">
        <v>530177</v>
      </c>
      <c r="J110" s="332">
        <v>1209867</v>
      </c>
      <c r="K110" s="353">
        <v>24838</v>
      </c>
      <c r="L110" s="295" t="s">
        <v>129</v>
      </c>
      <c r="M110" s="295"/>
      <c r="N110" s="295" t="s">
        <v>367</v>
      </c>
      <c r="O110" s="295" t="s">
        <v>42</v>
      </c>
      <c r="P110" s="339"/>
      <c r="Q110" s="339">
        <v>23</v>
      </c>
      <c r="R110" s="339">
        <v>58</v>
      </c>
      <c r="S110" s="339">
        <v>1.5</v>
      </c>
      <c r="T110" s="295" t="s">
        <v>112</v>
      </c>
      <c r="U110" s="295"/>
      <c r="V110" s="295" t="s">
        <v>56</v>
      </c>
      <c r="W110" s="295"/>
      <c r="X110" s="295" t="s">
        <v>105</v>
      </c>
      <c r="Y110" s="295" t="s">
        <v>101</v>
      </c>
      <c r="Z110" s="295" t="s">
        <v>96</v>
      </c>
      <c r="AA110" s="295" t="s">
        <v>99</v>
      </c>
      <c r="AB110" s="295"/>
      <c r="AC110" s="339"/>
      <c r="AD110" s="339"/>
      <c r="AE110" s="339"/>
      <c r="AF110" s="339"/>
      <c r="AG110" s="339"/>
      <c r="AH110" s="339"/>
      <c r="AI110" s="339"/>
    </row>
    <row r="111" spans="1:35" ht="24" customHeight="1">
      <c r="A111" s="295">
        <v>102</v>
      </c>
      <c r="B111" s="295" t="s">
        <v>141</v>
      </c>
      <c r="C111" s="295" t="s">
        <v>147</v>
      </c>
      <c r="D111" s="295" t="s">
        <v>414</v>
      </c>
      <c r="E111" s="295" t="s">
        <v>556</v>
      </c>
      <c r="F111" s="339">
        <v>284</v>
      </c>
      <c r="G111" s="339"/>
      <c r="H111" s="339" t="s">
        <v>894</v>
      </c>
      <c r="I111" s="332">
        <v>531176</v>
      </c>
      <c r="J111" s="332">
        <v>1220963</v>
      </c>
      <c r="K111" s="353">
        <v>29221</v>
      </c>
      <c r="L111" s="295" t="s">
        <v>129</v>
      </c>
      <c r="M111" s="295"/>
      <c r="N111" s="295"/>
      <c r="O111" s="295" t="s">
        <v>42</v>
      </c>
      <c r="P111" s="339"/>
      <c r="Q111" s="339">
        <v>27</v>
      </c>
      <c r="R111" s="339">
        <v>82</v>
      </c>
      <c r="S111" s="339">
        <v>0.7</v>
      </c>
      <c r="T111" s="295" t="s">
        <v>112</v>
      </c>
      <c r="U111" s="295"/>
      <c r="V111" s="295" t="s">
        <v>56</v>
      </c>
      <c r="W111" s="295"/>
      <c r="X111" s="295" t="s">
        <v>105</v>
      </c>
      <c r="Y111" s="295" t="s">
        <v>102</v>
      </c>
      <c r="Z111" s="295" t="s">
        <v>63</v>
      </c>
      <c r="AA111" s="295" t="s">
        <v>99</v>
      </c>
      <c r="AB111" s="295"/>
      <c r="AC111" s="339"/>
      <c r="AD111" s="339"/>
      <c r="AE111" s="339"/>
      <c r="AF111" s="339"/>
      <c r="AG111" s="339"/>
      <c r="AH111" s="339"/>
      <c r="AI111" s="339"/>
    </row>
    <row r="112" spans="1:35" ht="24" customHeight="1">
      <c r="A112" s="295">
        <v>103</v>
      </c>
      <c r="B112" s="295" t="s">
        <v>141</v>
      </c>
      <c r="C112" s="295" t="s">
        <v>147</v>
      </c>
      <c r="D112" s="295" t="s">
        <v>414</v>
      </c>
      <c r="E112" s="295" t="s">
        <v>415</v>
      </c>
      <c r="F112" s="339">
        <v>236</v>
      </c>
      <c r="G112" s="339"/>
      <c r="H112" s="339" t="s">
        <v>894</v>
      </c>
      <c r="I112" s="332">
        <v>529050</v>
      </c>
      <c r="J112" s="332">
        <v>1222304</v>
      </c>
      <c r="K112" s="353">
        <v>29952</v>
      </c>
      <c r="L112" s="295" t="s">
        <v>129</v>
      </c>
      <c r="M112" s="295"/>
      <c r="N112" s="295"/>
      <c r="O112" s="295" t="s">
        <v>42</v>
      </c>
      <c r="P112" s="339"/>
      <c r="Q112" s="339">
        <v>55</v>
      </c>
      <c r="R112" s="339">
        <v>37</v>
      </c>
      <c r="S112" s="339">
        <v>0.7</v>
      </c>
      <c r="T112" s="295" t="s">
        <v>112</v>
      </c>
      <c r="U112" s="295"/>
      <c r="V112" s="295" t="s">
        <v>56</v>
      </c>
      <c r="W112" s="295"/>
      <c r="X112" s="295" t="s">
        <v>105</v>
      </c>
      <c r="Y112" s="295" t="s">
        <v>102</v>
      </c>
      <c r="Z112" s="295" t="s">
        <v>63</v>
      </c>
      <c r="AA112" s="295" t="s">
        <v>99</v>
      </c>
      <c r="AB112" s="295"/>
      <c r="AC112" s="339"/>
      <c r="AD112" s="339"/>
      <c r="AE112" s="339"/>
      <c r="AF112" s="339"/>
      <c r="AG112" s="339"/>
      <c r="AH112" s="339"/>
      <c r="AI112" s="339"/>
    </row>
    <row r="113" spans="1:35" ht="24" customHeight="1">
      <c r="A113" s="295">
        <v>104</v>
      </c>
      <c r="B113" s="295" t="s">
        <v>141</v>
      </c>
      <c r="C113" s="295" t="s">
        <v>147</v>
      </c>
      <c r="D113" s="295" t="s">
        <v>253</v>
      </c>
      <c r="E113" s="295" t="s">
        <v>254</v>
      </c>
      <c r="F113" s="339">
        <v>276</v>
      </c>
      <c r="G113" s="339"/>
      <c r="H113" s="339" t="s">
        <v>894</v>
      </c>
      <c r="I113" s="332">
        <v>533727</v>
      </c>
      <c r="J113" s="332">
        <v>1212186</v>
      </c>
      <c r="K113" s="353">
        <v>43101</v>
      </c>
      <c r="L113" s="295" t="s">
        <v>129</v>
      </c>
      <c r="M113" s="295"/>
      <c r="N113" s="295"/>
      <c r="O113" s="295" t="s">
        <v>42</v>
      </c>
      <c r="P113" s="339"/>
      <c r="Q113" s="339">
        <v>16</v>
      </c>
      <c r="R113" s="339">
        <v>36</v>
      </c>
      <c r="S113" s="339">
        <v>1</v>
      </c>
      <c r="T113" s="295" t="s">
        <v>112</v>
      </c>
      <c r="U113" s="295"/>
      <c r="V113" s="295" t="s">
        <v>56</v>
      </c>
      <c r="W113" s="295"/>
      <c r="X113" s="295" t="s">
        <v>105</v>
      </c>
      <c r="Y113" s="295" t="s">
        <v>102</v>
      </c>
      <c r="Z113" s="295" t="s">
        <v>63</v>
      </c>
      <c r="AA113" s="295" t="s">
        <v>99</v>
      </c>
      <c r="AB113" s="295"/>
      <c r="AC113" s="339"/>
      <c r="AD113" s="339"/>
      <c r="AE113" s="339"/>
      <c r="AF113" s="339"/>
      <c r="AG113" s="339"/>
      <c r="AH113" s="339"/>
      <c r="AI113" s="339"/>
    </row>
    <row r="114" spans="1:35" ht="24" customHeight="1">
      <c r="A114" s="295">
        <v>105</v>
      </c>
      <c r="B114" s="295" t="s">
        <v>141</v>
      </c>
      <c r="C114" s="295" t="s">
        <v>147</v>
      </c>
      <c r="D114" s="295" t="s">
        <v>253</v>
      </c>
      <c r="E114" s="295" t="s">
        <v>416</v>
      </c>
      <c r="F114" s="339">
        <v>365</v>
      </c>
      <c r="G114" s="339"/>
      <c r="H114" s="339" t="s">
        <v>894</v>
      </c>
      <c r="I114" s="332">
        <v>531175</v>
      </c>
      <c r="J114" s="332">
        <v>1215341</v>
      </c>
      <c r="K114" s="353">
        <v>42736</v>
      </c>
      <c r="L114" s="295" t="s">
        <v>129</v>
      </c>
      <c r="M114" s="295"/>
      <c r="N114" s="295"/>
      <c r="O114" s="295" t="s">
        <v>42</v>
      </c>
      <c r="P114" s="339"/>
      <c r="Q114" s="339">
        <v>35</v>
      </c>
      <c r="R114" s="339">
        <v>45</v>
      </c>
      <c r="S114" s="339">
        <v>1.8</v>
      </c>
      <c r="T114" s="295" t="s">
        <v>112</v>
      </c>
      <c r="U114" s="295"/>
      <c r="V114" s="295" t="s">
        <v>56</v>
      </c>
      <c r="W114" s="295"/>
      <c r="X114" s="295" t="s">
        <v>105</v>
      </c>
      <c r="Y114" s="295" t="s">
        <v>101</v>
      </c>
      <c r="Z114" s="295" t="s">
        <v>63</v>
      </c>
      <c r="AA114" s="295" t="s">
        <v>99</v>
      </c>
      <c r="AB114" s="295"/>
      <c r="AC114" s="339"/>
      <c r="AD114" s="339"/>
      <c r="AE114" s="339"/>
      <c r="AF114" s="339"/>
      <c r="AG114" s="339"/>
      <c r="AH114" s="339"/>
      <c r="AI114" s="339"/>
    </row>
    <row r="115" spans="1:35" ht="24" customHeight="1">
      <c r="A115" s="295">
        <v>106</v>
      </c>
      <c r="B115" s="295" t="s">
        <v>141</v>
      </c>
      <c r="C115" s="295" t="s">
        <v>272</v>
      </c>
      <c r="D115" s="295" t="s">
        <v>428</v>
      </c>
      <c r="E115" s="295" t="s">
        <v>404</v>
      </c>
      <c r="F115" s="339">
        <v>401</v>
      </c>
      <c r="G115" s="339"/>
      <c r="H115" s="339" t="s">
        <v>894</v>
      </c>
      <c r="I115" s="332">
        <v>555308</v>
      </c>
      <c r="J115" s="332">
        <v>1249155</v>
      </c>
      <c r="K115" s="353">
        <v>40544</v>
      </c>
      <c r="L115" s="295" t="s">
        <v>129</v>
      </c>
      <c r="M115" s="295"/>
      <c r="N115" s="295"/>
      <c r="O115" s="295" t="s">
        <v>42</v>
      </c>
      <c r="P115" s="339"/>
      <c r="Q115" s="339">
        <v>27</v>
      </c>
      <c r="R115" s="339">
        <v>57</v>
      </c>
      <c r="S115" s="339">
        <v>2</v>
      </c>
      <c r="T115" s="295" t="s">
        <v>112</v>
      </c>
      <c r="U115" s="295"/>
      <c r="V115" s="295" t="s">
        <v>56</v>
      </c>
      <c r="W115" s="295"/>
      <c r="X115" s="295" t="s">
        <v>105</v>
      </c>
      <c r="Y115" s="295" t="s">
        <v>101</v>
      </c>
      <c r="Z115" s="295" t="s">
        <v>63</v>
      </c>
      <c r="AA115" s="295" t="s">
        <v>99</v>
      </c>
      <c r="AB115" s="295"/>
      <c r="AC115" s="339"/>
      <c r="AD115" s="339"/>
      <c r="AE115" s="339"/>
      <c r="AF115" s="339"/>
      <c r="AG115" s="339"/>
      <c r="AH115" s="339"/>
      <c r="AI115" s="339"/>
    </row>
    <row r="116" spans="1:35" ht="24" customHeight="1">
      <c r="A116" s="295">
        <v>107</v>
      </c>
      <c r="B116" s="295" t="s">
        <v>141</v>
      </c>
      <c r="C116" s="295" t="s">
        <v>272</v>
      </c>
      <c r="D116" s="295" t="s">
        <v>428</v>
      </c>
      <c r="E116" s="295" t="s">
        <v>404</v>
      </c>
      <c r="F116" s="339">
        <v>401</v>
      </c>
      <c r="G116" s="339"/>
      <c r="H116" s="339" t="s">
        <v>894</v>
      </c>
      <c r="I116" s="332">
        <v>555319</v>
      </c>
      <c r="J116" s="332">
        <v>1249078</v>
      </c>
      <c r="K116" s="353">
        <v>40909</v>
      </c>
      <c r="L116" s="295" t="s">
        <v>129</v>
      </c>
      <c r="M116" s="295"/>
      <c r="N116" s="295"/>
      <c r="O116" s="295" t="s">
        <v>42</v>
      </c>
      <c r="P116" s="339"/>
      <c r="Q116" s="339">
        <v>23</v>
      </c>
      <c r="R116" s="339">
        <v>53</v>
      </c>
      <c r="S116" s="339">
        <v>1.2</v>
      </c>
      <c r="T116" s="295" t="s">
        <v>112</v>
      </c>
      <c r="U116" s="295"/>
      <c r="V116" s="295" t="s">
        <v>56</v>
      </c>
      <c r="W116" s="295"/>
      <c r="X116" s="295" t="s">
        <v>105</v>
      </c>
      <c r="Y116" s="295" t="s">
        <v>101</v>
      </c>
      <c r="Z116" s="295" t="s">
        <v>63</v>
      </c>
      <c r="AA116" s="295" t="s">
        <v>99</v>
      </c>
      <c r="AB116" s="295"/>
      <c r="AC116" s="339"/>
      <c r="AD116" s="339"/>
      <c r="AE116" s="339"/>
      <c r="AF116" s="339"/>
      <c r="AG116" s="339"/>
      <c r="AH116" s="339"/>
      <c r="AI116" s="339"/>
    </row>
    <row r="117" spans="1:35" ht="24" customHeight="1">
      <c r="A117" s="295">
        <v>108</v>
      </c>
      <c r="B117" s="295" t="s">
        <v>141</v>
      </c>
      <c r="C117" s="295" t="s">
        <v>272</v>
      </c>
      <c r="D117" s="295" t="s">
        <v>428</v>
      </c>
      <c r="E117" s="295" t="s">
        <v>429</v>
      </c>
      <c r="F117" s="339">
        <v>309</v>
      </c>
      <c r="G117" s="339"/>
      <c r="H117" s="339" t="s">
        <v>894</v>
      </c>
      <c r="I117" s="332">
        <v>555788</v>
      </c>
      <c r="J117" s="332">
        <v>1244282</v>
      </c>
      <c r="K117" s="353">
        <v>29587</v>
      </c>
      <c r="L117" s="295" t="s">
        <v>129</v>
      </c>
      <c r="M117" s="295"/>
      <c r="N117" s="295"/>
      <c r="O117" s="295" t="s">
        <v>42</v>
      </c>
      <c r="P117" s="339"/>
      <c r="Q117" s="339">
        <v>52</v>
      </c>
      <c r="R117" s="339">
        <v>28</v>
      </c>
      <c r="S117" s="339">
        <v>1.8</v>
      </c>
      <c r="T117" s="295" t="s">
        <v>112</v>
      </c>
      <c r="U117" s="295"/>
      <c r="V117" s="295" t="s">
        <v>56</v>
      </c>
      <c r="W117" s="295"/>
      <c r="X117" s="295" t="s">
        <v>105</v>
      </c>
      <c r="Y117" s="295" t="s">
        <v>101</v>
      </c>
      <c r="Z117" s="295" t="s">
        <v>63</v>
      </c>
      <c r="AA117" s="295" t="s">
        <v>99</v>
      </c>
      <c r="AB117" s="295"/>
      <c r="AC117" s="339"/>
      <c r="AD117" s="339"/>
      <c r="AE117" s="339"/>
      <c r="AF117" s="339"/>
      <c r="AG117" s="339"/>
      <c r="AH117" s="339"/>
      <c r="AI117" s="339"/>
    </row>
    <row r="118" spans="1:35" ht="24" customHeight="1">
      <c r="A118" s="295">
        <v>109</v>
      </c>
      <c r="B118" s="295" t="s">
        <v>141</v>
      </c>
      <c r="C118" s="295" t="s">
        <v>272</v>
      </c>
      <c r="D118" s="295" t="s">
        <v>421</v>
      </c>
      <c r="E118" s="295" t="s">
        <v>427</v>
      </c>
      <c r="F118" s="339">
        <v>190</v>
      </c>
      <c r="G118" s="339"/>
      <c r="H118" s="339" t="s">
        <v>894</v>
      </c>
      <c r="I118" s="332">
        <v>550053</v>
      </c>
      <c r="J118" s="332">
        <v>1243815</v>
      </c>
      <c r="K118" s="353">
        <v>42370</v>
      </c>
      <c r="L118" s="295" t="s">
        <v>129</v>
      </c>
      <c r="M118" s="295"/>
      <c r="N118" s="295"/>
      <c r="O118" s="295" t="s">
        <v>42</v>
      </c>
      <c r="P118" s="339"/>
      <c r="Q118" s="339">
        <v>28</v>
      </c>
      <c r="R118" s="339">
        <v>30</v>
      </c>
      <c r="S118" s="339">
        <v>2</v>
      </c>
      <c r="T118" s="295" t="s">
        <v>112</v>
      </c>
      <c r="U118" s="295"/>
      <c r="V118" s="295" t="s">
        <v>56</v>
      </c>
      <c r="W118" s="295"/>
      <c r="X118" s="295" t="s">
        <v>104</v>
      </c>
      <c r="Y118" s="295" t="s">
        <v>101</v>
      </c>
      <c r="Z118" s="295" t="s">
        <v>63</v>
      </c>
      <c r="AA118" s="295" t="s">
        <v>98</v>
      </c>
      <c r="AB118" s="295"/>
      <c r="AC118" s="339"/>
      <c r="AD118" s="339"/>
      <c r="AE118" s="339"/>
      <c r="AF118" s="339"/>
      <c r="AG118" s="339"/>
      <c r="AH118" s="339"/>
      <c r="AI118" s="339"/>
    </row>
    <row r="119" spans="1:35" ht="24" customHeight="1">
      <c r="A119" s="295">
        <v>110</v>
      </c>
      <c r="B119" s="295" t="s">
        <v>141</v>
      </c>
      <c r="C119" s="295" t="s">
        <v>272</v>
      </c>
      <c r="D119" s="295" t="s">
        <v>421</v>
      </c>
      <c r="E119" s="295" t="s">
        <v>274</v>
      </c>
      <c r="F119" s="339">
        <v>274</v>
      </c>
      <c r="G119" s="339"/>
      <c r="H119" s="339" t="s">
        <v>894</v>
      </c>
      <c r="I119" s="332">
        <v>547512</v>
      </c>
      <c r="J119" s="332">
        <v>1246047</v>
      </c>
      <c r="K119" s="353">
        <v>35796</v>
      </c>
      <c r="L119" s="295" t="s">
        <v>129</v>
      </c>
      <c r="M119" s="295"/>
      <c r="N119" s="295"/>
      <c r="O119" s="295" t="s">
        <v>42</v>
      </c>
      <c r="P119" s="339"/>
      <c r="Q119" s="339">
        <v>40</v>
      </c>
      <c r="R119" s="339">
        <v>38</v>
      </c>
      <c r="S119" s="339">
        <v>1.5</v>
      </c>
      <c r="T119" s="295" t="s">
        <v>112</v>
      </c>
      <c r="U119" s="295"/>
      <c r="V119" s="295" t="s">
        <v>56</v>
      </c>
      <c r="W119" s="295"/>
      <c r="X119" s="295" t="s">
        <v>105</v>
      </c>
      <c r="Y119" s="295" t="s">
        <v>102</v>
      </c>
      <c r="Z119" s="295" t="s">
        <v>63</v>
      </c>
      <c r="AA119" s="295" t="s">
        <v>99</v>
      </c>
      <c r="AB119" s="295"/>
      <c r="AC119" s="339"/>
      <c r="AD119" s="339"/>
      <c r="AE119" s="339"/>
      <c r="AF119" s="339"/>
      <c r="AG119" s="339"/>
      <c r="AH119" s="339"/>
      <c r="AI119" s="339"/>
    </row>
    <row r="120" spans="1:35" ht="24" customHeight="1">
      <c r="A120" s="295">
        <v>111</v>
      </c>
      <c r="B120" s="295" t="s">
        <v>141</v>
      </c>
      <c r="C120" s="295" t="s">
        <v>272</v>
      </c>
      <c r="D120" s="295" t="s">
        <v>421</v>
      </c>
      <c r="E120" s="295" t="s">
        <v>273</v>
      </c>
      <c r="F120" s="339">
        <v>309</v>
      </c>
      <c r="G120" s="339"/>
      <c r="H120" s="339" t="s">
        <v>894</v>
      </c>
      <c r="I120" s="332">
        <v>548561</v>
      </c>
      <c r="J120" s="332">
        <v>1246336</v>
      </c>
      <c r="K120" s="353">
        <v>43466</v>
      </c>
      <c r="L120" s="295" t="s">
        <v>129</v>
      </c>
      <c r="M120" s="295"/>
      <c r="N120" s="295"/>
      <c r="O120" s="295" t="s">
        <v>42</v>
      </c>
      <c r="P120" s="339"/>
      <c r="Q120" s="339">
        <v>31</v>
      </c>
      <c r="R120" s="339">
        <v>18</v>
      </c>
      <c r="S120" s="339">
        <v>2</v>
      </c>
      <c r="T120" s="295" t="s">
        <v>112</v>
      </c>
      <c r="U120" s="295"/>
      <c r="V120" s="295" t="s">
        <v>56</v>
      </c>
      <c r="W120" s="295"/>
      <c r="X120" s="295" t="s">
        <v>104</v>
      </c>
      <c r="Y120" s="295" t="s">
        <v>101</v>
      </c>
      <c r="Z120" s="295" t="s">
        <v>63</v>
      </c>
      <c r="AA120" s="295" t="s">
        <v>98</v>
      </c>
      <c r="AB120" s="295"/>
      <c r="AC120" s="339"/>
      <c r="AD120" s="339"/>
      <c r="AE120" s="339"/>
      <c r="AF120" s="339"/>
      <c r="AG120" s="339"/>
      <c r="AH120" s="339"/>
      <c r="AI120" s="339"/>
    </row>
    <row r="121" spans="1:35" ht="24" customHeight="1">
      <c r="A121" s="295">
        <v>112</v>
      </c>
      <c r="B121" s="295" t="s">
        <v>141</v>
      </c>
      <c r="C121" s="295" t="s">
        <v>272</v>
      </c>
      <c r="D121" s="295" t="s">
        <v>275</v>
      </c>
      <c r="E121" s="295" t="s">
        <v>419</v>
      </c>
      <c r="F121" s="339">
        <v>289</v>
      </c>
      <c r="G121" s="339"/>
      <c r="H121" s="339" t="s">
        <v>894</v>
      </c>
      <c r="I121" s="332">
        <v>545113</v>
      </c>
      <c r="J121" s="332">
        <v>1246170</v>
      </c>
      <c r="K121" s="353">
        <v>43101</v>
      </c>
      <c r="L121" s="295" t="s">
        <v>129</v>
      </c>
      <c r="M121" s="295"/>
      <c r="N121" s="295"/>
      <c r="O121" s="295" t="s">
        <v>42</v>
      </c>
      <c r="P121" s="339"/>
      <c r="Q121" s="339">
        <v>25</v>
      </c>
      <c r="R121" s="339">
        <v>47</v>
      </c>
      <c r="S121" s="339">
        <v>3.5</v>
      </c>
      <c r="T121" s="295" t="s">
        <v>112</v>
      </c>
      <c r="U121" s="295"/>
      <c r="V121" s="295" t="s">
        <v>56</v>
      </c>
      <c r="W121" s="295"/>
      <c r="X121" s="295" t="s">
        <v>104</v>
      </c>
      <c r="Y121" s="295" t="s">
        <v>101</v>
      </c>
      <c r="Z121" s="295" t="s">
        <v>63</v>
      </c>
      <c r="AA121" s="295" t="s">
        <v>98</v>
      </c>
      <c r="AB121" s="295"/>
      <c r="AC121" s="339"/>
      <c r="AD121" s="339"/>
      <c r="AE121" s="339"/>
      <c r="AF121" s="339"/>
      <c r="AG121" s="339"/>
      <c r="AH121" s="339"/>
      <c r="AI121" s="339"/>
    </row>
    <row r="122" spans="1:35" ht="24" customHeight="1">
      <c r="A122" s="295">
        <v>113</v>
      </c>
      <c r="B122" s="295" t="s">
        <v>141</v>
      </c>
      <c r="C122" s="295" t="s">
        <v>272</v>
      </c>
      <c r="D122" s="295" t="s">
        <v>275</v>
      </c>
      <c r="E122" s="295" t="s">
        <v>424</v>
      </c>
      <c r="F122" s="339">
        <v>122</v>
      </c>
      <c r="G122" s="339"/>
      <c r="H122" s="339" t="s">
        <v>894</v>
      </c>
      <c r="I122" s="332">
        <v>544228</v>
      </c>
      <c r="J122" s="332">
        <v>1247879</v>
      </c>
      <c r="K122" s="353">
        <v>43101</v>
      </c>
      <c r="L122" s="295" t="s">
        <v>129</v>
      </c>
      <c r="M122" s="295"/>
      <c r="N122" s="295"/>
      <c r="O122" s="295" t="s">
        <v>42</v>
      </c>
      <c r="P122" s="339"/>
      <c r="Q122" s="339">
        <v>35</v>
      </c>
      <c r="R122" s="339">
        <v>27</v>
      </c>
      <c r="S122" s="339">
        <v>1.5</v>
      </c>
      <c r="T122" s="295" t="s">
        <v>112</v>
      </c>
      <c r="U122" s="295"/>
      <c r="V122" s="295" t="s">
        <v>56</v>
      </c>
      <c r="W122" s="295"/>
      <c r="X122" s="295" t="s">
        <v>105</v>
      </c>
      <c r="Y122" s="295" t="s">
        <v>102</v>
      </c>
      <c r="Z122" s="295" t="s">
        <v>63</v>
      </c>
      <c r="AA122" s="295" t="s">
        <v>99</v>
      </c>
      <c r="AB122" s="295"/>
      <c r="AC122" s="339"/>
      <c r="AD122" s="339"/>
      <c r="AE122" s="339"/>
      <c r="AF122" s="339"/>
      <c r="AG122" s="339"/>
      <c r="AH122" s="339"/>
      <c r="AI122" s="339"/>
    </row>
    <row r="123" spans="1:35" ht="24" customHeight="1">
      <c r="A123" s="295">
        <v>114</v>
      </c>
      <c r="B123" s="295" t="s">
        <v>141</v>
      </c>
      <c r="C123" s="295" t="s">
        <v>272</v>
      </c>
      <c r="D123" s="295" t="s">
        <v>275</v>
      </c>
      <c r="E123" s="295" t="s">
        <v>423</v>
      </c>
      <c r="F123" s="339">
        <v>162</v>
      </c>
      <c r="G123" s="339"/>
      <c r="H123" s="339" t="s">
        <v>894</v>
      </c>
      <c r="I123" s="332">
        <v>541546</v>
      </c>
      <c r="J123" s="332">
        <v>1248254</v>
      </c>
      <c r="K123" s="353">
        <v>35796</v>
      </c>
      <c r="L123" s="295" t="s">
        <v>129</v>
      </c>
      <c r="M123" s="295"/>
      <c r="N123" s="295"/>
      <c r="O123" s="295" t="s">
        <v>42</v>
      </c>
      <c r="P123" s="339"/>
      <c r="Q123" s="339">
        <v>36</v>
      </c>
      <c r="R123" s="339">
        <v>28</v>
      </c>
      <c r="S123" s="339">
        <v>1.2</v>
      </c>
      <c r="T123" s="295" t="s">
        <v>112</v>
      </c>
      <c r="U123" s="295"/>
      <c r="V123" s="295" t="s">
        <v>56</v>
      </c>
      <c r="W123" s="295"/>
      <c r="X123" s="295" t="s">
        <v>105</v>
      </c>
      <c r="Y123" s="295" t="s">
        <v>102</v>
      </c>
      <c r="Z123" s="295" t="s">
        <v>63</v>
      </c>
      <c r="AA123" s="295" t="s">
        <v>99</v>
      </c>
      <c r="AB123" s="295"/>
      <c r="AC123" s="339"/>
      <c r="AD123" s="339"/>
      <c r="AE123" s="339"/>
      <c r="AF123" s="339"/>
      <c r="AG123" s="339"/>
      <c r="AH123" s="339"/>
      <c r="AI123" s="339"/>
    </row>
    <row r="124" spans="1:35" ht="24" customHeight="1">
      <c r="A124" s="295">
        <v>115</v>
      </c>
      <c r="B124" s="295" t="s">
        <v>141</v>
      </c>
      <c r="C124" s="295" t="s">
        <v>272</v>
      </c>
      <c r="D124" s="295" t="s">
        <v>275</v>
      </c>
      <c r="E124" s="295" t="s">
        <v>422</v>
      </c>
      <c r="F124" s="339">
        <v>223</v>
      </c>
      <c r="G124" s="339"/>
      <c r="H124" s="339" t="s">
        <v>894</v>
      </c>
      <c r="I124" s="332">
        <v>543143</v>
      </c>
      <c r="J124" s="332">
        <v>1248360</v>
      </c>
      <c r="K124" s="353">
        <v>35796</v>
      </c>
      <c r="L124" s="295" t="s">
        <v>129</v>
      </c>
      <c r="M124" s="295"/>
      <c r="N124" s="295"/>
      <c r="O124" s="295" t="s">
        <v>42</v>
      </c>
      <c r="P124" s="339"/>
      <c r="Q124" s="339">
        <v>47</v>
      </c>
      <c r="R124" s="339">
        <v>29</v>
      </c>
      <c r="S124" s="339">
        <v>1.3</v>
      </c>
      <c r="T124" s="295" t="s">
        <v>112</v>
      </c>
      <c r="U124" s="295"/>
      <c r="V124" s="295" t="s">
        <v>56</v>
      </c>
      <c r="W124" s="295"/>
      <c r="X124" s="295" t="s">
        <v>105</v>
      </c>
      <c r="Y124" s="295" t="s">
        <v>102</v>
      </c>
      <c r="Z124" s="295" t="s">
        <v>63</v>
      </c>
      <c r="AA124" s="295" t="s">
        <v>99</v>
      </c>
      <c r="AB124" s="295"/>
      <c r="AC124" s="339"/>
      <c r="AD124" s="339"/>
      <c r="AE124" s="339"/>
      <c r="AF124" s="339"/>
      <c r="AG124" s="339"/>
      <c r="AH124" s="339"/>
      <c r="AI124" s="339"/>
    </row>
    <row r="125" spans="1:35" ht="24" customHeight="1">
      <c r="A125" s="295">
        <v>116</v>
      </c>
      <c r="B125" s="295" t="s">
        <v>141</v>
      </c>
      <c r="C125" s="295" t="s">
        <v>272</v>
      </c>
      <c r="D125" s="295" t="s">
        <v>275</v>
      </c>
      <c r="E125" s="295" t="s">
        <v>557</v>
      </c>
      <c r="F125" s="339">
        <v>224</v>
      </c>
      <c r="G125" s="339"/>
      <c r="H125" s="339" t="s">
        <v>894</v>
      </c>
      <c r="I125" s="332">
        <v>544273</v>
      </c>
      <c r="J125" s="332">
        <v>1250475</v>
      </c>
      <c r="K125" s="353">
        <v>43101</v>
      </c>
      <c r="L125" s="295" t="s">
        <v>129</v>
      </c>
      <c r="M125" s="295"/>
      <c r="N125" s="295"/>
      <c r="O125" s="295" t="s">
        <v>42</v>
      </c>
      <c r="P125" s="339"/>
      <c r="Q125" s="339">
        <v>27</v>
      </c>
      <c r="R125" s="339">
        <v>69</v>
      </c>
      <c r="S125" s="339">
        <v>2</v>
      </c>
      <c r="T125" s="295" t="s">
        <v>112</v>
      </c>
      <c r="U125" s="295"/>
      <c r="V125" s="295" t="s">
        <v>56</v>
      </c>
      <c r="W125" s="295"/>
      <c r="X125" s="295" t="s">
        <v>104</v>
      </c>
      <c r="Y125" s="295" t="s">
        <v>101</v>
      </c>
      <c r="Z125" s="295" t="s">
        <v>63</v>
      </c>
      <c r="AA125" s="295" t="s">
        <v>98</v>
      </c>
      <c r="AB125" s="295"/>
      <c r="AC125" s="339"/>
      <c r="AD125" s="339"/>
      <c r="AE125" s="339"/>
      <c r="AF125" s="339"/>
      <c r="AG125" s="339"/>
      <c r="AH125" s="339"/>
      <c r="AI125" s="339"/>
    </row>
    <row r="126" spans="1:35" ht="24" customHeight="1">
      <c r="A126" s="295">
        <v>117</v>
      </c>
      <c r="B126" s="295" t="s">
        <v>141</v>
      </c>
      <c r="C126" s="295" t="s">
        <v>272</v>
      </c>
      <c r="D126" s="295" t="s">
        <v>345</v>
      </c>
      <c r="E126" s="295" t="s">
        <v>275</v>
      </c>
      <c r="F126" s="339">
        <v>681</v>
      </c>
      <c r="G126" s="339"/>
      <c r="H126" s="339" t="s">
        <v>894</v>
      </c>
      <c r="I126" s="332">
        <v>542973</v>
      </c>
      <c r="J126" s="332">
        <v>1244826</v>
      </c>
      <c r="K126" s="353">
        <v>43101</v>
      </c>
      <c r="L126" s="295" t="s">
        <v>129</v>
      </c>
      <c r="M126" s="295"/>
      <c r="N126" s="295"/>
      <c r="O126" s="295" t="s">
        <v>42</v>
      </c>
      <c r="P126" s="339"/>
      <c r="Q126" s="339">
        <v>36</v>
      </c>
      <c r="R126" s="339">
        <v>62</v>
      </c>
      <c r="S126" s="339">
        <v>2</v>
      </c>
      <c r="T126" s="295" t="s">
        <v>112</v>
      </c>
      <c r="U126" s="295"/>
      <c r="V126" s="295" t="s">
        <v>56</v>
      </c>
      <c r="W126" s="295"/>
      <c r="X126" s="295" t="s">
        <v>104</v>
      </c>
      <c r="Y126" s="295" t="s">
        <v>101</v>
      </c>
      <c r="Z126" s="295" t="s">
        <v>63</v>
      </c>
      <c r="AA126" s="295" t="s">
        <v>98</v>
      </c>
      <c r="AB126" s="295"/>
      <c r="AC126" s="339"/>
      <c r="AD126" s="339"/>
      <c r="AE126" s="339"/>
      <c r="AF126" s="339"/>
      <c r="AG126" s="339"/>
      <c r="AH126" s="339"/>
      <c r="AI126" s="339"/>
    </row>
    <row r="127" spans="1:35" ht="24" customHeight="1">
      <c r="A127" s="295">
        <v>118</v>
      </c>
      <c r="B127" s="295" t="s">
        <v>141</v>
      </c>
      <c r="C127" s="295" t="s">
        <v>272</v>
      </c>
      <c r="D127" s="295" t="s">
        <v>345</v>
      </c>
      <c r="E127" s="295" t="s">
        <v>275</v>
      </c>
      <c r="F127" s="339">
        <v>681</v>
      </c>
      <c r="G127" s="339"/>
      <c r="H127" s="339" t="s">
        <v>894</v>
      </c>
      <c r="I127" s="332">
        <v>541780</v>
      </c>
      <c r="J127" s="332">
        <v>1245056</v>
      </c>
      <c r="K127" s="353">
        <v>35796</v>
      </c>
      <c r="L127" s="295" t="s">
        <v>130</v>
      </c>
      <c r="M127" s="295"/>
      <c r="N127" s="295"/>
      <c r="O127" s="295" t="s">
        <v>42</v>
      </c>
      <c r="P127" s="339"/>
      <c r="Q127" s="339">
        <v>63</v>
      </c>
      <c r="R127" s="339">
        <v>94</v>
      </c>
      <c r="S127" s="339">
        <v>1</v>
      </c>
      <c r="T127" s="295" t="s">
        <v>112</v>
      </c>
      <c r="U127" s="295"/>
      <c r="V127" s="295" t="s">
        <v>56</v>
      </c>
      <c r="W127" s="295"/>
      <c r="X127" s="295" t="s">
        <v>105</v>
      </c>
      <c r="Y127" s="295" t="s">
        <v>102</v>
      </c>
      <c r="Z127" s="295" t="s">
        <v>63</v>
      </c>
      <c r="AA127" s="295" t="s">
        <v>99</v>
      </c>
      <c r="AB127" s="295"/>
      <c r="AC127" s="339"/>
      <c r="AD127" s="339"/>
      <c r="AE127" s="339"/>
      <c r="AF127" s="339"/>
      <c r="AG127" s="339"/>
      <c r="AH127" s="339"/>
      <c r="AI127" s="339"/>
    </row>
    <row r="128" spans="1:35" ht="24" customHeight="1">
      <c r="A128" s="295">
        <v>119</v>
      </c>
      <c r="B128" s="295" t="s">
        <v>141</v>
      </c>
      <c r="C128" s="295" t="s">
        <v>272</v>
      </c>
      <c r="D128" s="295" t="s">
        <v>345</v>
      </c>
      <c r="E128" s="295" t="s">
        <v>275</v>
      </c>
      <c r="F128" s="339">
        <v>681</v>
      </c>
      <c r="G128" s="339"/>
      <c r="H128" s="339" t="s">
        <v>894</v>
      </c>
      <c r="I128" s="332">
        <v>541780</v>
      </c>
      <c r="J128" s="332">
        <v>1244727</v>
      </c>
      <c r="K128" s="353">
        <v>34700</v>
      </c>
      <c r="L128" s="295" t="s">
        <v>130</v>
      </c>
      <c r="M128" s="295"/>
      <c r="N128" s="295"/>
      <c r="O128" s="295" t="s">
        <v>42</v>
      </c>
      <c r="P128" s="339"/>
      <c r="Q128" s="339">
        <v>59</v>
      </c>
      <c r="R128" s="339">
        <v>41</v>
      </c>
      <c r="S128" s="339">
        <v>1</v>
      </c>
      <c r="T128" s="295" t="s">
        <v>112</v>
      </c>
      <c r="U128" s="295"/>
      <c r="V128" s="295" t="s">
        <v>56</v>
      </c>
      <c r="W128" s="295"/>
      <c r="X128" s="295" t="s">
        <v>105</v>
      </c>
      <c r="Y128" s="295" t="s">
        <v>102</v>
      </c>
      <c r="Z128" s="295" t="s">
        <v>63</v>
      </c>
      <c r="AA128" s="295" t="s">
        <v>99</v>
      </c>
      <c r="AB128" s="295"/>
      <c r="AC128" s="339"/>
      <c r="AD128" s="339"/>
      <c r="AE128" s="339"/>
      <c r="AF128" s="339"/>
      <c r="AG128" s="339"/>
      <c r="AH128" s="339"/>
      <c r="AI128" s="339"/>
    </row>
    <row r="129" spans="1:35" ht="24" customHeight="1">
      <c r="A129" s="295">
        <v>120</v>
      </c>
      <c r="B129" s="295" t="s">
        <v>141</v>
      </c>
      <c r="C129" s="295" t="s">
        <v>272</v>
      </c>
      <c r="D129" s="295" t="s">
        <v>345</v>
      </c>
      <c r="E129" s="295" t="s">
        <v>371</v>
      </c>
      <c r="F129" s="339">
        <v>188</v>
      </c>
      <c r="G129" s="339"/>
      <c r="H129" s="339" t="s">
        <v>894</v>
      </c>
      <c r="I129" s="332">
        <v>543538</v>
      </c>
      <c r="J129" s="332">
        <v>1243439</v>
      </c>
      <c r="K129" s="353">
        <v>43831</v>
      </c>
      <c r="L129" s="295" t="s">
        <v>129</v>
      </c>
      <c r="M129" s="295"/>
      <c r="N129" s="295"/>
      <c r="O129" s="295" t="s">
        <v>42</v>
      </c>
      <c r="P129" s="339"/>
      <c r="Q129" s="339">
        <v>45</v>
      </c>
      <c r="R129" s="339">
        <v>58</v>
      </c>
      <c r="S129" s="339">
        <v>2.5</v>
      </c>
      <c r="T129" s="295" t="s">
        <v>112</v>
      </c>
      <c r="U129" s="295"/>
      <c r="V129" s="295" t="s">
        <v>56</v>
      </c>
      <c r="W129" s="295"/>
      <c r="X129" s="295" t="s">
        <v>105</v>
      </c>
      <c r="Y129" s="295" t="s">
        <v>101</v>
      </c>
      <c r="Z129" s="295" t="s">
        <v>63</v>
      </c>
      <c r="AA129" s="295" t="s">
        <v>98</v>
      </c>
      <c r="AB129" s="295"/>
      <c r="AC129" s="339"/>
      <c r="AD129" s="339"/>
      <c r="AE129" s="339"/>
      <c r="AF129" s="339"/>
      <c r="AG129" s="339"/>
      <c r="AH129" s="339"/>
      <c r="AI129" s="339"/>
    </row>
    <row r="130" spans="1:35" ht="24" customHeight="1">
      <c r="A130" s="295">
        <v>121</v>
      </c>
      <c r="B130" s="295" t="s">
        <v>141</v>
      </c>
      <c r="C130" s="295" t="s">
        <v>272</v>
      </c>
      <c r="D130" s="295" t="s">
        <v>345</v>
      </c>
      <c r="E130" s="295" t="s">
        <v>346</v>
      </c>
      <c r="F130" s="339">
        <v>220</v>
      </c>
      <c r="G130" s="339"/>
      <c r="H130" s="339" t="s">
        <v>894</v>
      </c>
      <c r="I130" s="332">
        <v>540538</v>
      </c>
      <c r="J130" s="332">
        <v>1241735</v>
      </c>
      <c r="K130" s="353">
        <v>42736</v>
      </c>
      <c r="L130" s="295" t="s">
        <v>129</v>
      </c>
      <c r="M130" s="295"/>
      <c r="N130" s="295"/>
      <c r="O130" s="295" t="s">
        <v>42</v>
      </c>
      <c r="P130" s="339"/>
      <c r="Q130" s="339">
        <v>68</v>
      </c>
      <c r="R130" s="339">
        <v>497</v>
      </c>
      <c r="S130" s="339">
        <v>3</v>
      </c>
      <c r="T130" s="295" t="s">
        <v>112</v>
      </c>
      <c r="U130" s="295"/>
      <c r="V130" s="295" t="s">
        <v>56</v>
      </c>
      <c r="W130" s="295"/>
      <c r="X130" s="295" t="s">
        <v>105</v>
      </c>
      <c r="Y130" s="295" t="s">
        <v>101</v>
      </c>
      <c r="Z130" s="295" t="s">
        <v>63</v>
      </c>
      <c r="AA130" s="295" t="s">
        <v>99</v>
      </c>
      <c r="AB130" s="295"/>
      <c r="AC130" s="339"/>
      <c r="AD130" s="339"/>
      <c r="AE130" s="339"/>
      <c r="AF130" s="339"/>
      <c r="AG130" s="339"/>
      <c r="AH130" s="339"/>
      <c r="AI130" s="339"/>
    </row>
    <row r="131" spans="1:35" ht="24" customHeight="1">
      <c r="A131" s="295">
        <v>122</v>
      </c>
      <c r="B131" s="295" t="s">
        <v>141</v>
      </c>
      <c r="C131" s="295" t="s">
        <v>272</v>
      </c>
      <c r="D131" s="295" t="s">
        <v>443</v>
      </c>
      <c r="E131" s="295" t="s">
        <v>444</v>
      </c>
      <c r="F131" s="339">
        <v>366</v>
      </c>
      <c r="G131" s="339"/>
      <c r="H131" s="339" t="s">
        <v>894</v>
      </c>
      <c r="I131" s="332">
        <v>542985</v>
      </c>
      <c r="J131" s="332">
        <v>1251387</v>
      </c>
      <c r="K131" s="353">
        <v>43101</v>
      </c>
      <c r="L131" s="295" t="s">
        <v>129</v>
      </c>
      <c r="M131" s="295"/>
      <c r="N131" s="295"/>
      <c r="O131" s="295" t="s">
        <v>42</v>
      </c>
      <c r="P131" s="339"/>
      <c r="Q131" s="339">
        <v>24</v>
      </c>
      <c r="R131" s="339">
        <v>40</v>
      </c>
      <c r="S131" s="339">
        <v>2.8</v>
      </c>
      <c r="T131" s="295" t="s">
        <v>112</v>
      </c>
      <c r="U131" s="295"/>
      <c r="V131" s="295" t="s">
        <v>56</v>
      </c>
      <c r="W131" s="295"/>
      <c r="X131" s="295" t="s">
        <v>104</v>
      </c>
      <c r="Y131" s="295" t="s">
        <v>101</v>
      </c>
      <c r="Z131" s="295" t="s">
        <v>63</v>
      </c>
      <c r="AA131" s="295" t="s">
        <v>98</v>
      </c>
      <c r="AB131" s="295"/>
      <c r="AC131" s="339"/>
      <c r="AD131" s="339"/>
      <c r="AE131" s="339"/>
      <c r="AF131" s="339"/>
      <c r="AG131" s="339"/>
      <c r="AH131" s="339"/>
      <c r="AI131" s="339"/>
    </row>
    <row r="132" spans="1:35" ht="24" customHeight="1">
      <c r="A132" s="295">
        <v>123</v>
      </c>
      <c r="B132" s="295" t="s">
        <v>141</v>
      </c>
      <c r="C132" s="295" t="s">
        <v>272</v>
      </c>
      <c r="D132" s="295" t="s">
        <v>443</v>
      </c>
      <c r="E132" s="295" t="s">
        <v>445</v>
      </c>
      <c r="F132" s="339">
        <v>262</v>
      </c>
      <c r="G132" s="339"/>
      <c r="H132" s="339" t="s">
        <v>894</v>
      </c>
      <c r="I132" s="332">
        <v>543002</v>
      </c>
      <c r="J132" s="332">
        <v>1253495</v>
      </c>
      <c r="K132" s="353">
        <v>36161</v>
      </c>
      <c r="L132" s="295" t="s">
        <v>129</v>
      </c>
      <c r="M132" s="295"/>
      <c r="N132" s="295"/>
      <c r="O132" s="295" t="s">
        <v>42</v>
      </c>
      <c r="P132" s="339"/>
      <c r="Q132" s="339">
        <v>33</v>
      </c>
      <c r="R132" s="339">
        <v>42</v>
      </c>
      <c r="S132" s="339">
        <v>1.8</v>
      </c>
      <c r="T132" s="295" t="s">
        <v>112</v>
      </c>
      <c r="U132" s="295"/>
      <c r="V132" s="295" t="s">
        <v>56</v>
      </c>
      <c r="W132" s="295"/>
      <c r="X132" s="295" t="s">
        <v>105</v>
      </c>
      <c r="Y132" s="295" t="s">
        <v>101</v>
      </c>
      <c r="Z132" s="295" t="s">
        <v>63</v>
      </c>
      <c r="AA132" s="295" t="s">
        <v>99</v>
      </c>
      <c r="AB132" s="295"/>
      <c r="AC132" s="339"/>
      <c r="AD132" s="339"/>
      <c r="AE132" s="339"/>
      <c r="AF132" s="339"/>
      <c r="AG132" s="339"/>
      <c r="AH132" s="339"/>
      <c r="AI132" s="339"/>
    </row>
    <row r="133" spans="1:35" ht="24" customHeight="1">
      <c r="A133" s="295">
        <v>124</v>
      </c>
      <c r="B133" s="295" t="s">
        <v>141</v>
      </c>
      <c r="C133" s="295" t="s">
        <v>272</v>
      </c>
      <c r="D133" s="295" t="s">
        <v>420</v>
      </c>
      <c r="E133" s="295" t="s">
        <v>420</v>
      </c>
      <c r="F133" s="339">
        <v>541</v>
      </c>
      <c r="G133" s="339"/>
      <c r="H133" s="339" t="s">
        <v>894</v>
      </c>
      <c r="I133" s="332">
        <v>546697</v>
      </c>
      <c r="J133" s="332">
        <v>1243132</v>
      </c>
      <c r="K133" s="353">
        <v>43466</v>
      </c>
      <c r="L133" s="295" t="s">
        <v>129</v>
      </c>
      <c r="M133" s="295"/>
      <c r="N133" s="295"/>
      <c r="O133" s="295" t="s">
        <v>42</v>
      </c>
      <c r="P133" s="339"/>
      <c r="Q133" s="339">
        <v>37</v>
      </c>
      <c r="R133" s="339">
        <v>43</v>
      </c>
      <c r="S133" s="339">
        <v>2</v>
      </c>
      <c r="T133" s="295" t="s">
        <v>112</v>
      </c>
      <c r="U133" s="295"/>
      <c r="V133" s="295" t="s">
        <v>56</v>
      </c>
      <c r="W133" s="295"/>
      <c r="X133" s="295" t="s">
        <v>105</v>
      </c>
      <c r="Y133" s="295" t="s">
        <v>101</v>
      </c>
      <c r="Z133" s="295" t="s">
        <v>63</v>
      </c>
      <c r="AA133" s="295" t="s">
        <v>99</v>
      </c>
      <c r="AB133" s="295"/>
      <c r="AC133" s="339"/>
      <c r="AD133" s="339"/>
      <c r="AE133" s="339"/>
      <c r="AF133" s="339"/>
      <c r="AG133" s="339"/>
      <c r="AH133" s="339"/>
      <c r="AI133" s="339"/>
    </row>
    <row r="134" spans="1:35" ht="24" customHeight="1">
      <c r="A134" s="295">
        <v>125</v>
      </c>
      <c r="B134" s="295" t="s">
        <v>141</v>
      </c>
      <c r="C134" s="295" t="s">
        <v>272</v>
      </c>
      <c r="D134" s="295" t="s">
        <v>425</v>
      </c>
      <c r="E134" s="295" t="s">
        <v>426</v>
      </c>
      <c r="F134" s="339">
        <v>257</v>
      </c>
      <c r="G134" s="339"/>
      <c r="H134" s="339" t="s">
        <v>894</v>
      </c>
      <c r="I134" s="332">
        <v>547339</v>
      </c>
      <c r="J134" s="332">
        <v>1249632</v>
      </c>
      <c r="K134" s="353">
        <v>42005</v>
      </c>
      <c r="L134" s="295" t="s">
        <v>129</v>
      </c>
      <c r="M134" s="295"/>
      <c r="N134" s="295"/>
      <c r="O134" s="295" t="s">
        <v>42</v>
      </c>
      <c r="P134" s="339"/>
      <c r="Q134" s="339">
        <v>23</v>
      </c>
      <c r="R134" s="339">
        <v>23</v>
      </c>
      <c r="S134" s="339">
        <v>1.2</v>
      </c>
      <c r="T134" s="295" t="s">
        <v>112</v>
      </c>
      <c r="U134" s="295"/>
      <c r="V134" s="295" t="s">
        <v>56</v>
      </c>
      <c r="W134" s="295"/>
      <c r="X134" s="295" t="s">
        <v>105</v>
      </c>
      <c r="Y134" s="295" t="s">
        <v>102</v>
      </c>
      <c r="Z134" s="295" t="s">
        <v>63</v>
      </c>
      <c r="AA134" s="295" t="s">
        <v>99</v>
      </c>
      <c r="AB134" s="295"/>
      <c r="AC134" s="339"/>
      <c r="AD134" s="339"/>
      <c r="AE134" s="339"/>
      <c r="AF134" s="339"/>
      <c r="AG134" s="339"/>
      <c r="AH134" s="339"/>
      <c r="AI134" s="339"/>
    </row>
    <row r="135" spans="1:35" ht="24" customHeight="1">
      <c r="A135" s="295">
        <v>126</v>
      </c>
      <c r="B135" s="295" t="s">
        <v>141</v>
      </c>
      <c r="C135" s="295" t="s">
        <v>272</v>
      </c>
      <c r="D135" s="295" t="s">
        <v>425</v>
      </c>
      <c r="E135" s="295" t="s">
        <v>442</v>
      </c>
      <c r="F135" s="339">
        <v>256</v>
      </c>
      <c r="G135" s="339"/>
      <c r="H135" s="339" t="s">
        <v>894</v>
      </c>
      <c r="I135" s="332">
        <v>547680</v>
      </c>
      <c r="J135" s="332">
        <v>1252705</v>
      </c>
      <c r="K135" s="353">
        <v>43101</v>
      </c>
      <c r="L135" s="295" t="s">
        <v>129</v>
      </c>
      <c r="M135" s="295"/>
      <c r="N135" s="295"/>
      <c r="O135" s="295" t="s">
        <v>42</v>
      </c>
      <c r="P135" s="339"/>
      <c r="Q135" s="339">
        <v>40</v>
      </c>
      <c r="R135" s="339">
        <v>55</v>
      </c>
      <c r="S135" s="339">
        <v>1.8</v>
      </c>
      <c r="T135" s="295" t="s">
        <v>112</v>
      </c>
      <c r="U135" s="295"/>
      <c r="V135" s="295" t="s">
        <v>56</v>
      </c>
      <c r="W135" s="295"/>
      <c r="X135" s="295" t="s">
        <v>105</v>
      </c>
      <c r="Y135" s="295" t="s">
        <v>101</v>
      </c>
      <c r="Z135" s="295" t="s">
        <v>63</v>
      </c>
      <c r="AA135" s="295" t="s">
        <v>99</v>
      </c>
      <c r="AB135" s="295"/>
      <c r="AC135" s="339"/>
      <c r="AD135" s="339"/>
      <c r="AE135" s="339"/>
      <c r="AF135" s="339"/>
      <c r="AG135" s="339"/>
      <c r="AH135" s="339"/>
      <c r="AI135" s="339"/>
    </row>
    <row r="136" spans="1:35" ht="24" customHeight="1">
      <c r="A136" s="295">
        <v>127</v>
      </c>
      <c r="B136" s="295" t="s">
        <v>141</v>
      </c>
      <c r="C136" s="295" t="s">
        <v>272</v>
      </c>
      <c r="D136" s="295" t="s">
        <v>425</v>
      </c>
      <c r="E136" s="295" t="s">
        <v>425</v>
      </c>
      <c r="F136" s="339">
        <v>207</v>
      </c>
      <c r="G136" s="339"/>
      <c r="H136" s="339" t="s">
        <v>894</v>
      </c>
      <c r="I136" s="332">
        <v>550220</v>
      </c>
      <c r="J136" s="332">
        <v>1253340</v>
      </c>
      <c r="K136" s="353">
        <v>40909</v>
      </c>
      <c r="L136" s="295" t="s">
        <v>129</v>
      </c>
      <c r="M136" s="295"/>
      <c r="N136" s="295"/>
      <c r="O136" s="295" t="s">
        <v>43</v>
      </c>
      <c r="P136" s="339"/>
      <c r="Q136" s="339">
        <v>20</v>
      </c>
      <c r="R136" s="339">
        <v>30</v>
      </c>
      <c r="S136" s="339">
        <v>1.2</v>
      </c>
      <c r="T136" s="295" t="s">
        <v>112</v>
      </c>
      <c r="U136" s="295"/>
      <c r="V136" s="295" t="s">
        <v>56</v>
      </c>
      <c r="W136" s="295"/>
      <c r="X136" s="295" t="s">
        <v>105</v>
      </c>
      <c r="Y136" s="295" t="s">
        <v>101</v>
      </c>
      <c r="Z136" s="295" t="s">
        <v>63</v>
      </c>
      <c r="AA136" s="295" t="s">
        <v>99</v>
      </c>
      <c r="AB136" s="295"/>
      <c r="AC136" s="339"/>
      <c r="AD136" s="339"/>
      <c r="AE136" s="339"/>
      <c r="AF136" s="339"/>
      <c r="AG136" s="339"/>
      <c r="AH136" s="339"/>
      <c r="AI136" s="339"/>
    </row>
    <row r="137" spans="1:35" ht="24" customHeight="1">
      <c r="A137" s="295">
        <v>128</v>
      </c>
      <c r="B137" s="295" t="s">
        <v>141</v>
      </c>
      <c r="C137" s="295" t="s">
        <v>227</v>
      </c>
      <c r="D137" s="295" t="s">
        <v>450</v>
      </c>
      <c r="E137" s="295" t="s">
        <v>451</v>
      </c>
      <c r="F137" s="339">
        <v>167</v>
      </c>
      <c r="G137" s="339"/>
      <c r="H137" s="339" t="s">
        <v>894</v>
      </c>
      <c r="I137" s="332">
        <v>559149</v>
      </c>
      <c r="J137" s="332">
        <v>1251249</v>
      </c>
      <c r="K137" s="353">
        <v>35796</v>
      </c>
      <c r="L137" s="295" t="s">
        <v>129</v>
      </c>
      <c r="M137" s="295"/>
      <c r="N137" s="295"/>
      <c r="O137" s="295" t="s">
        <v>42</v>
      </c>
      <c r="P137" s="339"/>
      <c r="Q137" s="339">
        <v>25</v>
      </c>
      <c r="R137" s="339">
        <v>30</v>
      </c>
      <c r="S137" s="339">
        <v>1.2</v>
      </c>
      <c r="T137" s="295" t="s">
        <v>112</v>
      </c>
      <c r="U137" s="295"/>
      <c r="V137" s="295" t="s">
        <v>56</v>
      </c>
      <c r="W137" s="295"/>
      <c r="X137" s="295" t="s">
        <v>105</v>
      </c>
      <c r="Y137" s="295" t="s">
        <v>101</v>
      </c>
      <c r="Z137" s="295" t="s">
        <v>63</v>
      </c>
      <c r="AA137" s="295" t="s">
        <v>99</v>
      </c>
      <c r="AB137" s="295"/>
      <c r="AC137" s="339"/>
      <c r="AD137" s="339"/>
      <c r="AE137" s="339"/>
      <c r="AF137" s="339"/>
      <c r="AG137" s="339"/>
      <c r="AH137" s="339"/>
      <c r="AI137" s="339"/>
    </row>
    <row r="138" spans="1:35" ht="24" customHeight="1">
      <c r="A138" s="295">
        <v>129</v>
      </c>
      <c r="B138" s="295" t="s">
        <v>141</v>
      </c>
      <c r="C138" s="295" t="s">
        <v>227</v>
      </c>
      <c r="D138" s="295" t="s">
        <v>450</v>
      </c>
      <c r="E138" s="295" t="s">
        <v>558</v>
      </c>
      <c r="F138" s="339">
        <v>231</v>
      </c>
      <c r="G138" s="339"/>
      <c r="H138" s="339" t="s">
        <v>894</v>
      </c>
      <c r="I138" s="332">
        <v>556204</v>
      </c>
      <c r="J138" s="332">
        <v>1251044</v>
      </c>
      <c r="K138" s="353">
        <v>43831</v>
      </c>
      <c r="L138" s="295" t="s">
        <v>129</v>
      </c>
      <c r="M138" s="295"/>
      <c r="N138" s="295"/>
      <c r="O138" s="295" t="s">
        <v>42</v>
      </c>
      <c r="P138" s="339"/>
      <c r="Q138" s="339">
        <v>20</v>
      </c>
      <c r="R138" s="339">
        <v>23</v>
      </c>
      <c r="S138" s="339">
        <v>0.8</v>
      </c>
      <c r="T138" s="295" t="s">
        <v>112</v>
      </c>
      <c r="U138" s="295"/>
      <c r="V138" s="295" t="s">
        <v>56</v>
      </c>
      <c r="W138" s="295"/>
      <c r="X138" s="295" t="s">
        <v>105</v>
      </c>
      <c r="Y138" s="295" t="s">
        <v>102</v>
      </c>
      <c r="Z138" s="295" t="s">
        <v>63</v>
      </c>
      <c r="AA138" s="295" t="s">
        <v>99</v>
      </c>
      <c r="AB138" s="295"/>
      <c r="AC138" s="339"/>
      <c r="AD138" s="339"/>
      <c r="AE138" s="339"/>
      <c r="AF138" s="339"/>
      <c r="AG138" s="339"/>
      <c r="AH138" s="339"/>
      <c r="AI138" s="339"/>
    </row>
    <row r="139" spans="1:35" ht="24" customHeight="1">
      <c r="A139" s="295">
        <v>130</v>
      </c>
      <c r="B139" s="295" t="s">
        <v>141</v>
      </c>
      <c r="C139" s="295" t="s">
        <v>227</v>
      </c>
      <c r="D139" s="295" t="s">
        <v>450</v>
      </c>
      <c r="E139" s="295" t="s">
        <v>450</v>
      </c>
      <c r="F139" s="339">
        <v>231</v>
      </c>
      <c r="G139" s="339"/>
      <c r="H139" s="339" t="s">
        <v>894</v>
      </c>
      <c r="I139" s="332">
        <v>560499</v>
      </c>
      <c r="J139" s="332">
        <v>1252008</v>
      </c>
      <c r="K139" s="353">
        <v>43466</v>
      </c>
      <c r="L139" s="295" t="s">
        <v>129</v>
      </c>
      <c r="M139" s="295"/>
      <c r="N139" s="295"/>
      <c r="O139" s="295" t="s">
        <v>42</v>
      </c>
      <c r="P139" s="339"/>
      <c r="Q139" s="339">
        <v>40</v>
      </c>
      <c r="R139" s="339">
        <v>77</v>
      </c>
      <c r="S139" s="339">
        <v>2.5</v>
      </c>
      <c r="T139" s="295" t="s">
        <v>112</v>
      </c>
      <c r="U139" s="295"/>
      <c r="V139" s="295" t="s">
        <v>56</v>
      </c>
      <c r="W139" s="295"/>
      <c r="X139" s="295" t="s">
        <v>104</v>
      </c>
      <c r="Y139" s="295" t="s">
        <v>101</v>
      </c>
      <c r="Z139" s="295" t="s">
        <v>63</v>
      </c>
      <c r="AA139" s="295" t="s">
        <v>98</v>
      </c>
      <c r="AB139" s="295"/>
      <c r="AC139" s="339"/>
      <c r="AD139" s="339"/>
      <c r="AE139" s="339"/>
      <c r="AF139" s="339"/>
      <c r="AG139" s="339"/>
      <c r="AH139" s="339"/>
      <c r="AI139" s="339"/>
    </row>
    <row r="140" spans="1:35" ht="24" customHeight="1">
      <c r="A140" s="295">
        <v>131</v>
      </c>
      <c r="B140" s="295" t="s">
        <v>141</v>
      </c>
      <c r="C140" s="295" t="s">
        <v>227</v>
      </c>
      <c r="D140" s="295" t="s">
        <v>447</v>
      </c>
      <c r="E140" s="295" t="s">
        <v>447</v>
      </c>
      <c r="F140" s="339">
        <v>163</v>
      </c>
      <c r="G140" s="339"/>
      <c r="H140" s="339" t="s">
        <v>894</v>
      </c>
      <c r="I140" s="332">
        <v>553649</v>
      </c>
      <c r="J140" s="332">
        <v>1257292</v>
      </c>
      <c r="K140" s="353">
        <v>42005</v>
      </c>
      <c r="L140" s="295" t="s">
        <v>129</v>
      </c>
      <c r="M140" s="295"/>
      <c r="N140" s="295"/>
      <c r="O140" s="295" t="s">
        <v>42</v>
      </c>
      <c r="P140" s="339"/>
      <c r="Q140" s="339">
        <v>30</v>
      </c>
      <c r="R140" s="339">
        <v>44</v>
      </c>
      <c r="S140" s="339">
        <v>1.5</v>
      </c>
      <c r="T140" s="295" t="s">
        <v>112</v>
      </c>
      <c r="U140" s="295"/>
      <c r="V140" s="295" t="s">
        <v>56</v>
      </c>
      <c r="W140" s="295"/>
      <c r="X140" s="295" t="s">
        <v>105</v>
      </c>
      <c r="Y140" s="295" t="s">
        <v>102</v>
      </c>
      <c r="Z140" s="295" t="s">
        <v>63</v>
      </c>
      <c r="AA140" s="295" t="s">
        <v>99</v>
      </c>
      <c r="AB140" s="295"/>
      <c r="AC140" s="339"/>
      <c r="AD140" s="339"/>
      <c r="AE140" s="339"/>
      <c r="AF140" s="339"/>
      <c r="AG140" s="339"/>
      <c r="AH140" s="339"/>
      <c r="AI140" s="339"/>
    </row>
    <row r="141" spans="1:35" ht="24" customHeight="1">
      <c r="A141" s="295">
        <v>132</v>
      </c>
      <c r="B141" s="295" t="s">
        <v>141</v>
      </c>
      <c r="C141" s="295" t="s">
        <v>227</v>
      </c>
      <c r="D141" s="295" t="s">
        <v>447</v>
      </c>
      <c r="E141" s="295" t="s">
        <v>448</v>
      </c>
      <c r="F141" s="339">
        <v>136</v>
      </c>
      <c r="G141" s="339"/>
      <c r="H141" s="339" t="s">
        <v>894</v>
      </c>
      <c r="I141" s="332">
        <v>554420</v>
      </c>
      <c r="J141" s="332">
        <v>1253333</v>
      </c>
      <c r="K141" s="353">
        <v>42736</v>
      </c>
      <c r="L141" s="295" t="s">
        <v>67</v>
      </c>
      <c r="M141" s="295"/>
      <c r="N141" s="295"/>
      <c r="O141" s="295" t="s">
        <v>42</v>
      </c>
      <c r="P141" s="339"/>
      <c r="Q141" s="339">
        <v>21</v>
      </c>
      <c r="R141" s="339">
        <v>30</v>
      </c>
      <c r="S141" s="339">
        <v>2</v>
      </c>
      <c r="T141" s="295" t="s">
        <v>112</v>
      </c>
      <c r="U141" s="295"/>
      <c r="V141" s="295" t="s">
        <v>56</v>
      </c>
      <c r="W141" s="295"/>
      <c r="X141" s="295" t="s">
        <v>104</v>
      </c>
      <c r="Y141" s="295" t="s">
        <v>101</v>
      </c>
      <c r="Z141" s="295" t="s">
        <v>63</v>
      </c>
      <c r="AA141" s="295" t="s">
        <v>98</v>
      </c>
      <c r="AB141" s="295"/>
      <c r="AC141" s="339"/>
      <c r="AD141" s="339"/>
      <c r="AE141" s="339"/>
      <c r="AF141" s="339"/>
      <c r="AG141" s="339"/>
      <c r="AH141" s="339"/>
      <c r="AI141" s="339"/>
    </row>
    <row r="142" spans="1:35" ht="24" customHeight="1">
      <c r="A142" s="295">
        <v>133</v>
      </c>
      <c r="B142" s="295" t="s">
        <v>141</v>
      </c>
      <c r="C142" s="295" t="s">
        <v>227</v>
      </c>
      <c r="D142" s="295" t="s">
        <v>452</v>
      </c>
      <c r="E142" s="295" t="s">
        <v>453</v>
      </c>
      <c r="F142" s="339">
        <v>207</v>
      </c>
      <c r="G142" s="339"/>
      <c r="H142" s="339" t="s">
        <v>894</v>
      </c>
      <c r="I142" s="332">
        <v>560389</v>
      </c>
      <c r="J142" s="332">
        <v>1247789</v>
      </c>
      <c r="K142" s="353">
        <v>43101</v>
      </c>
      <c r="L142" s="295" t="s">
        <v>129</v>
      </c>
      <c r="M142" s="295"/>
      <c r="N142" s="295"/>
      <c r="O142" s="295" t="s">
        <v>42</v>
      </c>
      <c r="P142" s="339"/>
      <c r="Q142" s="339">
        <v>25</v>
      </c>
      <c r="R142" s="339">
        <v>45</v>
      </c>
      <c r="S142" s="339">
        <v>2</v>
      </c>
      <c r="T142" s="295" t="s">
        <v>112</v>
      </c>
      <c r="U142" s="295"/>
      <c r="V142" s="295" t="s">
        <v>56</v>
      </c>
      <c r="W142" s="295"/>
      <c r="X142" s="295" t="s">
        <v>104</v>
      </c>
      <c r="Y142" s="295" t="s">
        <v>101</v>
      </c>
      <c r="Z142" s="295" t="s">
        <v>63</v>
      </c>
      <c r="AA142" s="295" t="s">
        <v>98</v>
      </c>
      <c r="AB142" s="295"/>
      <c r="AC142" s="339"/>
      <c r="AD142" s="339"/>
      <c r="AE142" s="339"/>
      <c r="AF142" s="339"/>
      <c r="AG142" s="339"/>
      <c r="AH142" s="339"/>
      <c r="AI142" s="339"/>
    </row>
    <row r="143" spans="1:35" ht="24" customHeight="1">
      <c r="A143" s="295">
        <v>134</v>
      </c>
      <c r="B143" s="295" t="s">
        <v>141</v>
      </c>
      <c r="C143" s="295" t="s">
        <v>227</v>
      </c>
      <c r="D143" s="295" t="s">
        <v>452</v>
      </c>
      <c r="E143" s="295" t="s">
        <v>454</v>
      </c>
      <c r="F143" s="339">
        <v>125</v>
      </c>
      <c r="G143" s="339"/>
      <c r="H143" s="339" t="s">
        <v>894</v>
      </c>
      <c r="I143" s="332">
        <v>563256</v>
      </c>
      <c r="J143" s="332">
        <v>1248065</v>
      </c>
      <c r="K143" s="353">
        <v>34700</v>
      </c>
      <c r="L143" s="295" t="s">
        <v>129</v>
      </c>
      <c r="M143" s="295"/>
      <c r="N143" s="295"/>
      <c r="O143" s="295" t="s">
        <v>42</v>
      </c>
      <c r="P143" s="339"/>
      <c r="Q143" s="339">
        <v>16</v>
      </c>
      <c r="R143" s="339">
        <v>24</v>
      </c>
      <c r="S143" s="339">
        <v>1.2</v>
      </c>
      <c r="T143" s="295" t="s">
        <v>112</v>
      </c>
      <c r="U143" s="295"/>
      <c r="V143" s="295" t="s">
        <v>56</v>
      </c>
      <c r="W143" s="295"/>
      <c r="X143" s="295" t="s">
        <v>105</v>
      </c>
      <c r="Y143" s="295" t="s">
        <v>101</v>
      </c>
      <c r="Z143" s="295" t="s">
        <v>63</v>
      </c>
      <c r="AA143" s="295" t="s">
        <v>99</v>
      </c>
      <c r="AB143" s="295"/>
      <c r="AC143" s="339"/>
      <c r="AD143" s="339"/>
      <c r="AE143" s="339"/>
      <c r="AF143" s="339"/>
      <c r="AG143" s="339"/>
      <c r="AH143" s="339"/>
      <c r="AI143" s="339"/>
    </row>
    <row r="144" spans="1:35" ht="24" customHeight="1">
      <c r="A144" s="295">
        <v>135</v>
      </c>
      <c r="B144" s="295" t="s">
        <v>141</v>
      </c>
      <c r="C144" s="295" t="s">
        <v>227</v>
      </c>
      <c r="D144" s="295" t="s">
        <v>452</v>
      </c>
      <c r="E144" s="295" t="s">
        <v>452</v>
      </c>
      <c r="F144" s="339">
        <v>559</v>
      </c>
      <c r="G144" s="339"/>
      <c r="H144" s="339" t="s">
        <v>894</v>
      </c>
      <c r="I144" s="332">
        <v>563592</v>
      </c>
      <c r="J144" s="332">
        <v>1246188</v>
      </c>
      <c r="K144" s="353">
        <v>43101</v>
      </c>
      <c r="L144" s="295" t="s">
        <v>129</v>
      </c>
      <c r="M144" s="295"/>
      <c r="N144" s="295"/>
      <c r="O144" s="295" t="s">
        <v>42</v>
      </c>
      <c r="P144" s="339"/>
      <c r="Q144" s="339">
        <v>24</v>
      </c>
      <c r="R144" s="339">
        <v>40</v>
      </c>
      <c r="S144" s="339">
        <v>2.5</v>
      </c>
      <c r="T144" s="295" t="s">
        <v>112</v>
      </c>
      <c r="U144" s="295"/>
      <c r="V144" s="295" t="s">
        <v>56</v>
      </c>
      <c r="W144" s="295"/>
      <c r="X144" s="295" t="s">
        <v>104</v>
      </c>
      <c r="Y144" s="295" t="s">
        <v>101</v>
      </c>
      <c r="Z144" s="295" t="s">
        <v>63</v>
      </c>
      <c r="AA144" s="295" t="s">
        <v>98</v>
      </c>
      <c r="AB144" s="295"/>
      <c r="AC144" s="339"/>
      <c r="AD144" s="339"/>
      <c r="AE144" s="339"/>
      <c r="AF144" s="339"/>
      <c r="AG144" s="339"/>
      <c r="AH144" s="339"/>
      <c r="AI144" s="339"/>
    </row>
    <row r="145" spans="1:35" ht="24" customHeight="1">
      <c r="A145" s="314">
        <v>136</v>
      </c>
      <c r="B145" s="295" t="s">
        <v>141</v>
      </c>
      <c r="C145" s="295" t="s">
        <v>227</v>
      </c>
      <c r="D145" s="295" t="s">
        <v>452</v>
      </c>
      <c r="E145" s="295" t="s">
        <v>455</v>
      </c>
      <c r="F145" s="339">
        <v>512</v>
      </c>
      <c r="G145" s="339"/>
      <c r="H145" s="339" t="s">
        <v>894</v>
      </c>
      <c r="I145" s="333"/>
      <c r="J145" s="333"/>
      <c r="K145" s="353">
        <v>42736</v>
      </c>
      <c r="L145" s="295" t="s">
        <v>129</v>
      </c>
      <c r="M145" s="295"/>
      <c r="N145" s="295"/>
      <c r="O145" s="295" t="s">
        <v>42</v>
      </c>
      <c r="P145" s="339"/>
      <c r="Q145" s="339">
        <v>25</v>
      </c>
      <c r="R145" s="339">
        <v>48</v>
      </c>
      <c r="S145" s="339">
        <v>2.5</v>
      </c>
      <c r="T145" s="295" t="s">
        <v>112</v>
      </c>
      <c r="U145" s="295"/>
      <c r="V145" s="295" t="s">
        <v>56</v>
      </c>
      <c r="W145" s="295"/>
      <c r="X145" s="295" t="s">
        <v>104</v>
      </c>
      <c r="Y145" s="295" t="s">
        <v>101</v>
      </c>
      <c r="Z145" s="295" t="s">
        <v>63</v>
      </c>
      <c r="AA145" s="295" t="s">
        <v>98</v>
      </c>
      <c r="AB145" s="295"/>
      <c r="AC145" s="339"/>
      <c r="AD145" s="339"/>
      <c r="AE145" s="339"/>
      <c r="AF145" s="339"/>
      <c r="AG145" s="339"/>
      <c r="AH145" s="339"/>
      <c r="AI145" s="339"/>
    </row>
    <row r="146" spans="1:35" ht="24" customHeight="1">
      <c r="A146" s="295">
        <v>137</v>
      </c>
      <c r="B146" s="295" t="s">
        <v>141</v>
      </c>
      <c r="C146" s="295" t="s">
        <v>227</v>
      </c>
      <c r="D146" s="295" t="s">
        <v>452</v>
      </c>
      <c r="E146" s="295" t="s">
        <v>456</v>
      </c>
      <c r="F146" s="339">
        <v>605</v>
      </c>
      <c r="G146" s="339"/>
      <c r="H146" s="339" t="s">
        <v>894</v>
      </c>
      <c r="I146" s="332">
        <v>566814</v>
      </c>
      <c r="J146" s="332">
        <v>1247626</v>
      </c>
      <c r="K146" s="353">
        <v>43466</v>
      </c>
      <c r="L146" s="295" t="s">
        <v>129</v>
      </c>
      <c r="M146" s="295"/>
      <c r="N146" s="295"/>
      <c r="O146" s="295" t="s">
        <v>42</v>
      </c>
      <c r="P146" s="339"/>
      <c r="Q146" s="339">
        <v>30</v>
      </c>
      <c r="R146" s="339">
        <v>46</v>
      </c>
      <c r="S146" s="339">
        <v>2.8</v>
      </c>
      <c r="T146" s="295" t="s">
        <v>112</v>
      </c>
      <c r="U146" s="295"/>
      <c r="V146" s="295" t="s">
        <v>56</v>
      </c>
      <c r="W146" s="295"/>
      <c r="X146" s="295" t="s">
        <v>105</v>
      </c>
      <c r="Y146" s="295" t="s">
        <v>101</v>
      </c>
      <c r="Z146" s="295" t="s">
        <v>63</v>
      </c>
      <c r="AA146" s="295" t="s">
        <v>99</v>
      </c>
      <c r="AB146" s="295"/>
      <c r="AC146" s="339"/>
      <c r="AD146" s="339"/>
      <c r="AE146" s="339"/>
      <c r="AF146" s="339"/>
      <c r="AG146" s="339"/>
      <c r="AH146" s="339"/>
      <c r="AI146" s="339"/>
    </row>
    <row r="147" spans="1:35" ht="24" customHeight="1">
      <c r="A147" s="314">
        <v>138</v>
      </c>
      <c r="B147" s="295" t="s">
        <v>141</v>
      </c>
      <c r="C147" s="295" t="s">
        <v>227</v>
      </c>
      <c r="D147" s="295" t="s">
        <v>228</v>
      </c>
      <c r="E147" s="295" t="s">
        <v>457</v>
      </c>
      <c r="F147" s="339">
        <v>328</v>
      </c>
      <c r="G147" s="339"/>
      <c r="H147" s="339" t="s">
        <v>894</v>
      </c>
      <c r="I147" s="333"/>
      <c r="J147" s="333"/>
      <c r="K147" s="353">
        <v>32143</v>
      </c>
      <c r="L147" s="295" t="s">
        <v>129</v>
      </c>
      <c r="M147" s="295"/>
      <c r="N147" s="295"/>
      <c r="O147" s="295" t="s">
        <v>42</v>
      </c>
      <c r="P147" s="339"/>
      <c r="Q147" s="339">
        <v>28</v>
      </c>
      <c r="R147" s="339">
        <v>41</v>
      </c>
      <c r="S147" s="339">
        <v>1.5</v>
      </c>
      <c r="T147" s="295" t="s">
        <v>112</v>
      </c>
      <c r="U147" s="295"/>
      <c r="V147" s="295" t="s">
        <v>56</v>
      </c>
      <c r="W147" s="295"/>
      <c r="X147" s="295" t="s">
        <v>105</v>
      </c>
      <c r="Y147" s="295" t="s">
        <v>101</v>
      </c>
      <c r="Z147" s="295" t="s">
        <v>63</v>
      </c>
      <c r="AA147" s="295" t="s">
        <v>99</v>
      </c>
      <c r="AB147" s="295"/>
      <c r="AC147" s="339"/>
      <c r="AD147" s="339"/>
      <c r="AE147" s="339"/>
      <c r="AF147" s="339"/>
      <c r="AG147" s="339"/>
      <c r="AH147" s="339"/>
      <c r="AI147" s="339"/>
    </row>
    <row r="148" spans="1:35" ht="24" customHeight="1">
      <c r="A148" s="314">
        <v>139</v>
      </c>
      <c r="B148" s="295" t="s">
        <v>141</v>
      </c>
      <c r="C148" s="295" t="s">
        <v>227</v>
      </c>
      <c r="D148" s="295" t="s">
        <v>228</v>
      </c>
      <c r="E148" s="295" t="s">
        <v>458</v>
      </c>
      <c r="F148" s="339">
        <v>394</v>
      </c>
      <c r="G148" s="339"/>
      <c r="H148" s="339" t="s">
        <v>894</v>
      </c>
      <c r="I148" s="333"/>
      <c r="J148" s="333"/>
      <c r="K148" s="353">
        <v>32509</v>
      </c>
      <c r="L148" s="295" t="s">
        <v>129</v>
      </c>
      <c r="M148" s="295"/>
      <c r="N148" s="295"/>
      <c r="O148" s="295" t="s">
        <v>42</v>
      </c>
      <c r="P148" s="339"/>
      <c r="Q148" s="339">
        <v>17</v>
      </c>
      <c r="R148" s="339">
        <v>32</v>
      </c>
      <c r="S148" s="339">
        <v>0.8</v>
      </c>
      <c r="T148" s="295" t="s">
        <v>112</v>
      </c>
      <c r="U148" s="295"/>
      <c r="V148" s="295" t="s">
        <v>56</v>
      </c>
      <c r="W148" s="295"/>
      <c r="X148" s="295" t="s">
        <v>105</v>
      </c>
      <c r="Y148" s="295" t="s">
        <v>102</v>
      </c>
      <c r="Z148" s="295" t="s">
        <v>63</v>
      </c>
      <c r="AA148" s="295" t="s">
        <v>99</v>
      </c>
      <c r="AB148" s="295"/>
      <c r="AC148" s="339"/>
      <c r="AD148" s="339"/>
      <c r="AE148" s="339"/>
      <c r="AF148" s="339"/>
      <c r="AG148" s="339"/>
      <c r="AH148" s="339"/>
      <c r="AI148" s="339"/>
    </row>
    <row r="149" spans="1:35" ht="24" customHeight="1">
      <c r="A149" s="295">
        <v>140</v>
      </c>
      <c r="B149" s="295" t="s">
        <v>141</v>
      </c>
      <c r="C149" s="295" t="s">
        <v>227</v>
      </c>
      <c r="D149" s="295" t="s">
        <v>228</v>
      </c>
      <c r="E149" s="295" t="s">
        <v>227</v>
      </c>
      <c r="F149" s="339">
        <v>499</v>
      </c>
      <c r="G149" s="339"/>
      <c r="H149" s="339" t="s">
        <v>894</v>
      </c>
      <c r="I149" s="332">
        <v>564957</v>
      </c>
      <c r="J149" s="332">
        <v>1251512</v>
      </c>
      <c r="K149" s="353">
        <v>32143</v>
      </c>
      <c r="L149" s="295" t="s">
        <v>129</v>
      </c>
      <c r="M149" s="295"/>
      <c r="N149" s="295"/>
      <c r="O149" s="295" t="s">
        <v>42</v>
      </c>
      <c r="P149" s="339"/>
      <c r="Q149" s="339">
        <v>23</v>
      </c>
      <c r="R149" s="339">
        <v>61</v>
      </c>
      <c r="S149" s="339">
        <v>1</v>
      </c>
      <c r="T149" s="295" t="s">
        <v>112</v>
      </c>
      <c r="U149" s="295"/>
      <c r="V149" s="295" t="s">
        <v>56</v>
      </c>
      <c r="W149" s="295"/>
      <c r="X149" s="295" t="s">
        <v>105</v>
      </c>
      <c r="Y149" s="295" t="s">
        <v>102</v>
      </c>
      <c r="Z149" s="295" t="s">
        <v>63</v>
      </c>
      <c r="AA149" s="295" t="s">
        <v>99</v>
      </c>
      <c r="AB149" s="295"/>
      <c r="AC149" s="339"/>
      <c r="AD149" s="339"/>
      <c r="AE149" s="339"/>
      <c r="AF149" s="339"/>
      <c r="AG149" s="339"/>
      <c r="AH149" s="339"/>
      <c r="AI149" s="339"/>
    </row>
    <row r="150" spans="1:35" ht="24" customHeight="1">
      <c r="A150" s="295">
        <v>141</v>
      </c>
      <c r="B150" s="295" t="s">
        <v>141</v>
      </c>
      <c r="C150" s="295" t="s">
        <v>227</v>
      </c>
      <c r="D150" s="295" t="s">
        <v>277</v>
      </c>
      <c r="E150" s="295" t="s">
        <v>459</v>
      </c>
      <c r="F150" s="339">
        <v>289</v>
      </c>
      <c r="G150" s="339"/>
      <c r="H150" s="339" t="s">
        <v>894</v>
      </c>
      <c r="I150" s="332">
        <v>570403</v>
      </c>
      <c r="J150" s="332">
        <v>1251703</v>
      </c>
      <c r="K150" s="353">
        <v>42736</v>
      </c>
      <c r="L150" s="295" t="s">
        <v>129</v>
      </c>
      <c r="M150" s="295"/>
      <c r="N150" s="295"/>
      <c r="O150" s="295" t="s">
        <v>42</v>
      </c>
      <c r="P150" s="339"/>
      <c r="Q150" s="339">
        <v>23</v>
      </c>
      <c r="R150" s="339">
        <v>40</v>
      </c>
      <c r="S150" s="339">
        <v>2.5</v>
      </c>
      <c r="T150" s="295" t="s">
        <v>112</v>
      </c>
      <c r="U150" s="295"/>
      <c r="V150" s="295" t="s">
        <v>56</v>
      </c>
      <c r="W150" s="295"/>
      <c r="X150" s="295" t="s">
        <v>104</v>
      </c>
      <c r="Y150" s="295" t="s">
        <v>101</v>
      </c>
      <c r="Z150" s="295" t="s">
        <v>63</v>
      </c>
      <c r="AA150" s="295" t="s">
        <v>98</v>
      </c>
      <c r="AB150" s="295"/>
      <c r="AC150" s="339"/>
      <c r="AD150" s="339"/>
      <c r="AE150" s="339"/>
      <c r="AF150" s="339"/>
      <c r="AG150" s="339"/>
      <c r="AH150" s="339"/>
      <c r="AI150" s="339"/>
    </row>
    <row r="151" spans="1:35" ht="24" customHeight="1">
      <c r="A151" s="295">
        <v>142</v>
      </c>
      <c r="B151" s="295" t="s">
        <v>141</v>
      </c>
      <c r="C151" s="295" t="s">
        <v>227</v>
      </c>
      <c r="D151" s="295" t="s">
        <v>277</v>
      </c>
      <c r="E151" s="295" t="s">
        <v>460</v>
      </c>
      <c r="F151" s="339">
        <v>170</v>
      </c>
      <c r="G151" s="339"/>
      <c r="H151" s="339" t="s">
        <v>894</v>
      </c>
      <c r="I151" s="332">
        <v>570786</v>
      </c>
      <c r="J151" s="332">
        <v>1255509</v>
      </c>
      <c r="K151" s="353">
        <v>42370</v>
      </c>
      <c r="L151" s="295" t="s">
        <v>129</v>
      </c>
      <c r="M151" s="295"/>
      <c r="N151" s="295"/>
      <c r="O151" s="295" t="s">
        <v>42</v>
      </c>
      <c r="P151" s="339"/>
      <c r="Q151" s="339">
        <v>16</v>
      </c>
      <c r="R151" s="339">
        <v>22</v>
      </c>
      <c r="S151" s="339">
        <v>3</v>
      </c>
      <c r="T151" s="295" t="s">
        <v>112</v>
      </c>
      <c r="U151" s="295"/>
      <c r="V151" s="295" t="s">
        <v>56</v>
      </c>
      <c r="W151" s="295"/>
      <c r="X151" s="295" t="s">
        <v>105</v>
      </c>
      <c r="Y151" s="295" t="s">
        <v>101</v>
      </c>
      <c r="Z151" s="295" t="s">
        <v>63</v>
      </c>
      <c r="AA151" s="295" t="s">
        <v>99</v>
      </c>
      <c r="AB151" s="295"/>
      <c r="AC151" s="339"/>
      <c r="AD151" s="339"/>
      <c r="AE151" s="339"/>
      <c r="AF151" s="339"/>
      <c r="AG151" s="339"/>
      <c r="AH151" s="339"/>
      <c r="AI151" s="339"/>
    </row>
    <row r="152" spans="1:35" ht="24" customHeight="1">
      <c r="A152" s="295">
        <v>143</v>
      </c>
      <c r="B152" s="295" t="s">
        <v>141</v>
      </c>
      <c r="C152" s="295" t="s">
        <v>227</v>
      </c>
      <c r="D152" s="295" t="s">
        <v>277</v>
      </c>
      <c r="E152" s="295" t="s">
        <v>461</v>
      </c>
      <c r="F152" s="339">
        <v>170</v>
      </c>
      <c r="G152" s="339"/>
      <c r="H152" s="339" t="s">
        <v>894</v>
      </c>
      <c r="I152" s="332">
        <v>570051</v>
      </c>
      <c r="J152" s="332">
        <v>1261174</v>
      </c>
      <c r="K152" s="353">
        <v>40909</v>
      </c>
      <c r="L152" s="295" t="s">
        <v>129</v>
      </c>
      <c r="M152" s="295"/>
      <c r="N152" s="295"/>
      <c r="O152" s="295" t="s">
        <v>42</v>
      </c>
      <c r="P152" s="339"/>
      <c r="Q152" s="339">
        <v>30</v>
      </c>
      <c r="R152" s="339">
        <v>54</v>
      </c>
      <c r="S152" s="339">
        <v>2.8</v>
      </c>
      <c r="T152" s="295" t="s">
        <v>112</v>
      </c>
      <c r="U152" s="295"/>
      <c r="V152" s="295" t="s">
        <v>56</v>
      </c>
      <c r="W152" s="295"/>
      <c r="X152" s="295" t="s">
        <v>105</v>
      </c>
      <c r="Y152" s="295" t="s">
        <v>101</v>
      </c>
      <c r="Z152" s="295" t="s">
        <v>63</v>
      </c>
      <c r="AA152" s="295" t="s">
        <v>99</v>
      </c>
      <c r="AB152" s="295"/>
      <c r="AC152" s="339"/>
      <c r="AD152" s="339"/>
      <c r="AE152" s="339"/>
      <c r="AF152" s="339"/>
      <c r="AG152" s="339"/>
      <c r="AH152" s="339"/>
      <c r="AI152" s="339"/>
    </row>
    <row r="153" spans="1:35" ht="24" customHeight="1">
      <c r="A153" s="295">
        <v>144</v>
      </c>
      <c r="B153" s="295" t="s">
        <v>141</v>
      </c>
      <c r="C153" s="295" t="s">
        <v>227</v>
      </c>
      <c r="D153" s="295" t="s">
        <v>462</v>
      </c>
      <c r="E153" s="295" t="s">
        <v>463</v>
      </c>
      <c r="F153" s="339">
        <v>181</v>
      </c>
      <c r="G153" s="339"/>
      <c r="H153" s="339" t="s">
        <v>894</v>
      </c>
      <c r="I153" s="332">
        <v>566949</v>
      </c>
      <c r="J153" s="332">
        <v>1260804</v>
      </c>
      <c r="K153" s="353">
        <v>40179</v>
      </c>
      <c r="L153" s="295" t="s">
        <v>129</v>
      </c>
      <c r="M153" s="295"/>
      <c r="N153" s="295"/>
      <c r="O153" s="295" t="s">
        <v>42</v>
      </c>
      <c r="P153" s="339"/>
      <c r="Q153" s="339">
        <v>15</v>
      </c>
      <c r="R153" s="339">
        <v>28</v>
      </c>
      <c r="S153" s="339">
        <v>2</v>
      </c>
      <c r="T153" s="295" t="s">
        <v>112</v>
      </c>
      <c r="U153" s="295"/>
      <c r="V153" s="295" t="s">
        <v>56</v>
      </c>
      <c r="W153" s="295"/>
      <c r="X153" s="295" t="s">
        <v>105</v>
      </c>
      <c r="Y153" s="295" t="s">
        <v>101</v>
      </c>
      <c r="Z153" s="295" t="s">
        <v>63</v>
      </c>
      <c r="AA153" s="295" t="s">
        <v>99</v>
      </c>
      <c r="AB153" s="295"/>
      <c r="AC153" s="339"/>
      <c r="AD153" s="339"/>
      <c r="AE153" s="339"/>
      <c r="AF153" s="339"/>
      <c r="AG153" s="339"/>
      <c r="AH153" s="339"/>
      <c r="AI153" s="339"/>
    </row>
    <row r="154" spans="1:35" ht="24" customHeight="1">
      <c r="A154" s="295">
        <v>145</v>
      </c>
      <c r="B154" s="295" t="s">
        <v>141</v>
      </c>
      <c r="C154" s="295" t="s">
        <v>227</v>
      </c>
      <c r="D154" s="295" t="s">
        <v>464</v>
      </c>
      <c r="E154" s="295" t="s">
        <v>465</v>
      </c>
      <c r="F154" s="339">
        <v>313</v>
      </c>
      <c r="G154" s="339"/>
      <c r="H154" s="339" t="s">
        <v>894</v>
      </c>
      <c r="I154" s="332">
        <v>561110</v>
      </c>
      <c r="J154" s="332">
        <v>1259394</v>
      </c>
      <c r="K154" s="353">
        <v>30682</v>
      </c>
      <c r="L154" s="295" t="s">
        <v>129</v>
      </c>
      <c r="M154" s="295"/>
      <c r="N154" s="295"/>
      <c r="O154" s="295" t="s">
        <v>42</v>
      </c>
      <c r="P154" s="339"/>
      <c r="Q154" s="339">
        <v>25</v>
      </c>
      <c r="R154" s="339">
        <v>59</v>
      </c>
      <c r="S154" s="339">
        <v>1.2</v>
      </c>
      <c r="T154" s="295" t="s">
        <v>112</v>
      </c>
      <c r="U154" s="295"/>
      <c r="V154" s="295" t="s">
        <v>56</v>
      </c>
      <c r="W154" s="295"/>
      <c r="X154" s="295" t="s">
        <v>105</v>
      </c>
      <c r="Y154" s="295" t="s">
        <v>102</v>
      </c>
      <c r="Z154" s="295" t="s">
        <v>63</v>
      </c>
      <c r="AA154" s="295" t="s">
        <v>99</v>
      </c>
      <c r="AB154" s="295"/>
      <c r="AC154" s="339"/>
      <c r="AD154" s="339"/>
      <c r="AE154" s="339"/>
      <c r="AF154" s="339"/>
      <c r="AG154" s="339"/>
      <c r="AH154" s="339"/>
      <c r="AI154" s="339"/>
    </row>
    <row r="155" spans="1:35" ht="24" customHeight="1">
      <c r="A155" s="295">
        <v>146</v>
      </c>
      <c r="B155" s="295" t="s">
        <v>141</v>
      </c>
      <c r="C155" s="295" t="s">
        <v>227</v>
      </c>
      <c r="D155" s="295" t="s">
        <v>464</v>
      </c>
      <c r="E155" s="295" t="s">
        <v>466</v>
      </c>
      <c r="F155" s="339">
        <v>358</v>
      </c>
      <c r="G155" s="339"/>
      <c r="H155" s="339" t="s">
        <v>894</v>
      </c>
      <c r="I155" s="332">
        <v>558348</v>
      </c>
      <c r="J155" s="332">
        <v>1259562</v>
      </c>
      <c r="K155" s="353">
        <v>31048</v>
      </c>
      <c r="L155" s="295" t="s">
        <v>129</v>
      </c>
      <c r="M155" s="295"/>
      <c r="N155" s="295"/>
      <c r="O155" s="295" t="s">
        <v>42</v>
      </c>
      <c r="P155" s="339"/>
      <c r="Q155" s="339">
        <v>32</v>
      </c>
      <c r="R155" s="339">
        <v>52</v>
      </c>
      <c r="S155" s="339">
        <v>1</v>
      </c>
      <c r="T155" s="295" t="s">
        <v>112</v>
      </c>
      <c r="U155" s="295"/>
      <c r="V155" s="295" t="s">
        <v>56</v>
      </c>
      <c r="W155" s="295"/>
      <c r="X155" s="295" t="s">
        <v>105</v>
      </c>
      <c r="Y155" s="295" t="s">
        <v>101</v>
      </c>
      <c r="Z155" s="295" t="s">
        <v>63</v>
      </c>
      <c r="AA155" s="295" t="s">
        <v>99</v>
      </c>
      <c r="AB155" s="295"/>
      <c r="AC155" s="339"/>
      <c r="AD155" s="339"/>
      <c r="AE155" s="339"/>
      <c r="AF155" s="339"/>
      <c r="AG155" s="339"/>
      <c r="AH155" s="339"/>
      <c r="AI155" s="339"/>
    </row>
    <row r="156" spans="1:35" ht="24" customHeight="1">
      <c r="A156" s="295">
        <v>147</v>
      </c>
      <c r="B156" s="295" t="s">
        <v>141</v>
      </c>
      <c r="C156" s="295" t="s">
        <v>227</v>
      </c>
      <c r="D156" s="295" t="s">
        <v>464</v>
      </c>
      <c r="E156" s="295" t="s">
        <v>467</v>
      </c>
      <c r="F156" s="339">
        <v>160</v>
      </c>
      <c r="G156" s="339"/>
      <c r="H156" s="339" t="s">
        <v>894</v>
      </c>
      <c r="I156" s="332">
        <v>557311</v>
      </c>
      <c r="J156" s="332">
        <v>1264815</v>
      </c>
      <c r="K156" s="353">
        <v>35796</v>
      </c>
      <c r="L156" s="295" t="s">
        <v>129</v>
      </c>
      <c r="M156" s="295"/>
      <c r="N156" s="295"/>
      <c r="O156" s="295" t="s">
        <v>42</v>
      </c>
      <c r="P156" s="339"/>
      <c r="Q156" s="339">
        <v>31</v>
      </c>
      <c r="R156" s="339">
        <v>50</v>
      </c>
      <c r="S156" s="339">
        <v>1.2</v>
      </c>
      <c r="T156" s="295" t="s">
        <v>112</v>
      </c>
      <c r="U156" s="295"/>
      <c r="V156" s="295" t="s">
        <v>56</v>
      </c>
      <c r="W156" s="295"/>
      <c r="X156" s="295" t="s">
        <v>105</v>
      </c>
      <c r="Y156" s="295" t="s">
        <v>102</v>
      </c>
      <c r="Z156" s="295" t="s">
        <v>63</v>
      </c>
      <c r="AA156" s="295" t="s">
        <v>99</v>
      </c>
      <c r="AB156" s="295"/>
      <c r="AC156" s="339"/>
      <c r="AD156" s="339"/>
      <c r="AE156" s="339"/>
      <c r="AF156" s="339"/>
      <c r="AG156" s="339"/>
      <c r="AH156" s="339"/>
      <c r="AI156" s="339"/>
    </row>
    <row r="157" spans="1:35" ht="24" customHeight="1">
      <c r="A157" s="295">
        <v>148</v>
      </c>
      <c r="B157" s="295" t="s">
        <v>141</v>
      </c>
      <c r="C157" s="295" t="s">
        <v>227</v>
      </c>
      <c r="D157" s="295" t="s">
        <v>464</v>
      </c>
      <c r="E157" s="295" t="s">
        <v>468</v>
      </c>
      <c r="F157" s="339">
        <v>207</v>
      </c>
      <c r="G157" s="339"/>
      <c r="H157" s="339" t="s">
        <v>894</v>
      </c>
      <c r="I157" s="332">
        <v>560523</v>
      </c>
      <c r="J157" s="332">
        <v>1262633</v>
      </c>
      <c r="K157" s="353">
        <v>29952</v>
      </c>
      <c r="L157" s="295" t="s">
        <v>129</v>
      </c>
      <c r="M157" s="295"/>
      <c r="N157" s="295"/>
      <c r="O157" s="295" t="s">
        <v>42</v>
      </c>
      <c r="P157" s="339"/>
      <c r="Q157" s="339">
        <v>35</v>
      </c>
      <c r="R157" s="339">
        <v>44</v>
      </c>
      <c r="S157" s="339">
        <v>0.8</v>
      </c>
      <c r="T157" s="295" t="s">
        <v>112</v>
      </c>
      <c r="U157" s="295"/>
      <c r="V157" s="295" t="s">
        <v>56</v>
      </c>
      <c r="W157" s="295"/>
      <c r="X157" s="295" t="s">
        <v>105</v>
      </c>
      <c r="Y157" s="295" t="s">
        <v>102</v>
      </c>
      <c r="Z157" s="295" t="s">
        <v>63</v>
      </c>
      <c r="AA157" s="295" t="s">
        <v>99</v>
      </c>
      <c r="AB157" s="295"/>
      <c r="AC157" s="339"/>
      <c r="AD157" s="339"/>
      <c r="AE157" s="339"/>
      <c r="AF157" s="339"/>
      <c r="AG157" s="339"/>
      <c r="AH157" s="339"/>
      <c r="AI157" s="339"/>
    </row>
    <row r="158" spans="1:35" ht="24" customHeight="1">
      <c r="A158" s="295">
        <v>149</v>
      </c>
      <c r="B158" s="295" t="s">
        <v>141</v>
      </c>
      <c r="C158" s="295" t="s">
        <v>206</v>
      </c>
      <c r="D158" s="295" t="s">
        <v>265</v>
      </c>
      <c r="E158" s="295" t="s">
        <v>446</v>
      </c>
      <c r="F158" s="339">
        <v>231</v>
      </c>
      <c r="G158" s="339"/>
      <c r="H158" s="339" t="s">
        <v>894</v>
      </c>
      <c r="I158" s="332">
        <v>548674</v>
      </c>
      <c r="J158" s="332">
        <v>1255967</v>
      </c>
      <c r="K158" s="353">
        <v>42370</v>
      </c>
      <c r="L158" s="295" t="s">
        <v>129</v>
      </c>
      <c r="M158" s="295"/>
      <c r="N158" s="295"/>
      <c r="O158" s="295" t="s">
        <v>42</v>
      </c>
      <c r="P158" s="339"/>
      <c r="Q158" s="339">
        <v>32</v>
      </c>
      <c r="R158" s="339">
        <v>60</v>
      </c>
      <c r="S158" s="339">
        <v>2</v>
      </c>
      <c r="T158" s="295" t="s">
        <v>112</v>
      </c>
      <c r="U158" s="295"/>
      <c r="V158" s="295" t="s">
        <v>56</v>
      </c>
      <c r="W158" s="295"/>
      <c r="X158" s="295" t="s">
        <v>105</v>
      </c>
      <c r="Y158" s="295" t="s">
        <v>101</v>
      </c>
      <c r="Z158" s="295" t="s">
        <v>63</v>
      </c>
      <c r="AA158" s="295" t="s">
        <v>98</v>
      </c>
      <c r="AB158" s="295"/>
      <c r="AC158" s="339"/>
      <c r="AD158" s="339"/>
      <c r="AE158" s="339"/>
      <c r="AF158" s="339"/>
      <c r="AG158" s="339"/>
      <c r="AH158" s="339"/>
      <c r="AI158" s="339"/>
    </row>
    <row r="159" spans="1:35" ht="24" customHeight="1">
      <c r="A159" s="295">
        <v>150</v>
      </c>
      <c r="B159" s="295" t="s">
        <v>141</v>
      </c>
      <c r="C159" s="295" t="s">
        <v>206</v>
      </c>
      <c r="D159" s="295" t="s">
        <v>265</v>
      </c>
      <c r="E159" s="295" t="s">
        <v>266</v>
      </c>
      <c r="F159" s="339">
        <v>116</v>
      </c>
      <c r="G159" s="339"/>
      <c r="H159" s="339" t="s">
        <v>894</v>
      </c>
      <c r="I159" s="332">
        <v>551427</v>
      </c>
      <c r="J159" s="332">
        <v>1260412</v>
      </c>
      <c r="K159" s="353">
        <v>43466</v>
      </c>
      <c r="L159" s="295" t="s">
        <v>129</v>
      </c>
      <c r="M159" s="295"/>
      <c r="N159" s="295"/>
      <c r="O159" s="295" t="s">
        <v>42</v>
      </c>
      <c r="P159" s="339"/>
      <c r="Q159" s="339">
        <v>28</v>
      </c>
      <c r="R159" s="339">
        <v>40</v>
      </c>
      <c r="S159" s="339">
        <v>1.8</v>
      </c>
      <c r="T159" s="295" t="s">
        <v>112</v>
      </c>
      <c r="U159" s="295"/>
      <c r="V159" s="295" t="s">
        <v>56</v>
      </c>
      <c r="W159" s="295"/>
      <c r="X159" s="295" t="s">
        <v>105</v>
      </c>
      <c r="Y159" s="295" t="s">
        <v>101</v>
      </c>
      <c r="Z159" s="295" t="s">
        <v>63</v>
      </c>
      <c r="AA159" s="295" t="s">
        <v>99</v>
      </c>
      <c r="AB159" s="295"/>
      <c r="AC159" s="339"/>
      <c r="AD159" s="339"/>
      <c r="AE159" s="339"/>
      <c r="AF159" s="339"/>
      <c r="AG159" s="339"/>
      <c r="AH159" s="339"/>
      <c r="AI159" s="339"/>
    </row>
    <row r="160" spans="1:35" ht="24" customHeight="1">
      <c r="A160" s="295">
        <v>151</v>
      </c>
      <c r="B160" s="295" t="s">
        <v>141</v>
      </c>
      <c r="C160" s="295" t="s">
        <v>206</v>
      </c>
      <c r="D160" s="295" t="s">
        <v>265</v>
      </c>
      <c r="E160" s="295" t="s">
        <v>449</v>
      </c>
      <c r="F160" s="339">
        <v>129</v>
      </c>
      <c r="G160" s="339"/>
      <c r="H160" s="339" t="s">
        <v>894</v>
      </c>
      <c r="I160" s="332">
        <v>552747</v>
      </c>
      <c r="J160" s="332">
        <v>1261238</v>
      </c>
      <c r="K160" s="353">
        <v>42736</v>
      </c>
      <c r="L160" s="295" t="s">
        <v>129</v>
      </c>
      <c r="M160" s="295"/>
      <c r="N160" s="295"/>
      <c r="O160" s="295" t="s">
        <v>42</v>
      </c>
      <c r="P160" s="339"/>
      <c r="Q160" s="339">
        <v>27</v>
      </c>
      <c r="R160" s="339">
        <v>67</v>
      </c>
      <c r="S160" s="339">
        <v>1.2</v>
      </c>
      <c r="T160" s="295" t="s">
        <v>112</v>
      </c>
      <c r="U160" s="295"/>
      <c r="V160" s="295" t="s">
        <v>56</v>
      </c>
      <c r="W160" s="295"/>
      <c r="X160" s="295" t="s">
        <v>105</v>
      </c>
      <c r="Y160" s="295" t="s">
        <v>101</v>
      </c>
      <c r="Z160" s="295" t="s">
        <v>63</v>
      </c>
      <c r="AA160" s="295" t="s">
        <v>99</v>
      </c>
      <c r="AB160" s="295"/>
      <c r="AC160" s="339"/>
      <c r="AD160" s="339"/>
      <c r="AE160" s="339"/>
      <c r="AF160" s="339"/>
      <c r="AG160" s="339"/>
      <c r="AH160" s="339"/>
      <c r="AI160" s="339"/>
    </row>
    <row r="161" spans="1:35" ht="24" customHeight="1">
      <c r="A161" s="295">
        <v>152</v>
      </c>
      <c r="B161" s="295" t="s">
        <v>141</v>
      </c>
      <c r="C161" s="295" t="s">
        <v>206</v>
      </c>
      <c r="D161" s="295" t="s">
        <v>265</v>
      </c>
      <c r="E161" s="295" t="s">
        <v>265</v>
      </c>
      <c r="F161" s="339">
        <v>141</v>
      </c>
      <c r="G161" s="339"/>
      <c r="H161" s="339" t="s">
        <v>894</v>
      </c>
      <c r="I161" s="332">
        <v>549027</v>
      </c>
      <c r="J161" s="332">
        <v>1258498</v>
      </c>
      <c r="K161" s="353">
        <v>25569</v>
      </c>
      <c r="L161" s="295" t="s">
        <v>129</v>
      </c>
      <c r="M161" s="295"/>
      <c r="N161" s="295"/>
      <c r="O161" s="295" t="s">
        <v>42</v>
      </c>
      <c r="P161" s="339"/>
      <c r="Q161" s="339">
        <v>32</v>
      </c>
      <c r="R161" s="339">
        <v>46</v>
      </c>
      <c r="S161" s="339">
        <v>0.5</v>
      </c>
      <c r="T161" s="295" t="s">
        <v>112</v>
      </c>
      <c r="U161" s="295"/>
      <c r="V161" s="295" t="s">
        <v>56</v>
      </c>
      <c r="W161" s="295"/>
      <c r="X161" s="295" t="s">
        <v>105</v>
      </c>
      <c r="Y161" s="295" t="s">
        <v>102</v>
      </c>
      <c r="Z161" s="295" t="s">
        <v>63</v>
      </c>
      <c r="AA161" s="295" t="s">
        <v>99</v>
      </c>
      <c r="AB161" s="295"/>
      <c r="AC161" s="339"/>
      <c r="AD161" s="339"/>
      <c r="AE161" s="339"/>
      <c r="AF161" s="339"/>
      <c r="AG161" s="339"/>
      <c r="AH161" s="339"/>
      <c r="AI161" s="339"/>
    </row>
    <row r="162" spans="1:35" ht="24" customHeight="1">
      <c r="A162" s="295">
        <v>153</v>
      </c>
      <c r="B162" s="295" t="s">
        <v>141</v>
      </c>
      <c r="C162" s="295" t="s">
        <v>206</v>
      </c>
      <c r="D162" s="295" t="s">
        <v>265</v>
      </c>
      <c r="E162" s="295" t="s">
        <v>469</v>
      </c>
      <c r="F162" s="339">
        <v>128</v>
      </c>
      <c r="G162" s="339"/>
      <c r="H162" s="339" t="s">
        <v>894</v>
      </c>
      <c r="I162" s="332">
        <v>549295</v>
      </c>
      <c r="J162" s="332">
        <v>1262432</v>
      </c>
      <c r="K162" s="353">
        <v>43831</v>
      </c>
      <c r="L162" s="295" t="s">
        <v>129</v>
      </c>
      <c r="M162" s="295"/>
      <c r="N162" s="295"/>
      <c r="O162" s="295" t="s">
        <v>42</v>
      </c>
      <c r="P162" s="339"/>
      <c r="Q162" s="339">
        <v>27</v>
      </c>
      <c r="R162" s="339">
        <v>93</v>
      </c>
      <c r="S162" s="339">
        <v>2</v>
      </c>
      <c r="T162" s="295" t="s">
        <v>112</v>
      </c>
      <c r="U162" s="295"/>
      <c r="V162" s="295" t="s">
        <v>56</v>
      </c>
      <c r="W162" s="295"/>
      <c r="X162" s="295" t="s">
        <v>105</v>
      </c>
      <c r="Y162" s="295" t="s">
        <v>101</v>
      </c>
      <c r="Z162" s="295" t="s">
        <v>63</v>
      </c>
      <c r="AA162" s="295" t="s">
        <v>99</v>
      </c>
      <c r="AB162" s="295"/>
      <c r="AC162" s="339"/>
      <c r="AD162" s="339"/>
      <c r="AE162" s="339"/>
      <c r="AF162" s="339"/>
      <c r="AG162" s="339"/>
      <c r="AH162" s="339"/>
      <c r="AI162" s="339"/>
    </row>
    <row r="163" spans="1:35" ht="24" customHeight="1">
      <c r="A163" s="295">
        <v>154</v>
      </c>
      <c r="B163" s="295" t="s">
        <v>141</v>
      </c>
      <c r="C163" s="295" t="s">
        <v>206</v>
      </c>
      <c r="D163" s="295" t="s">
        <v>327</v>
      </c>
      <c r="E163" s="295" t="s">
        <v>470</v>
      </c>
      <c r="F163" s="339">
        <v>132</v>
      </c>
      <c r="G163" s="339"/>
      <c r="H163" s="339" t="s">
        <v>894</v>
      </c>
      <c r="I163" s="332">
        <v>547593</v>
      </c>
      <c r="J163" s="332">
        <v>1262963</v>
      </c>
      <c r="K163" s="353">
        <v>32143</v>
      </c>
      <c r="L163" s="295" t="s">
        <v>129</v>
      </c>
      <c r="M163" s="295"/>
      <c r="N163" s="295"/>
      <c r="O163" s="295" t="s">
        <v>42</v>
      </c>
      <c r="P163" s="339"/>
      <c r="Q163" s="339">
        <v>28</v>
      </c>
      <c r="R163" s="339">
        <v>31</v>
      </c>
      <c r="S163" s="339">
        <v>1.2</v>
      </c>
      <c r="T163" s="295" t="s">
        <v>112</v>
      </c>
      <c r="U163" s="295"/>
      <c r="V163" s="295" t="s">
        <v>56</v>
      </c>
      <c r="W163" s="295"/>
      <c r="X163" s="295" t="s">
        <v>105</v>
      </c>
      <c r="Y163" s="295" t="s">
        <v>102</v>
      </c>
      <c r="Z163" s="295" t="s">
        <v>63</v>
      </c>
      <c r="AA163" s="295" t="s">
        <v>99</v>
      </c>
      <c r="AB163" s="295"/>
      <c r="AC163" s="339"/>
      <c r="AD163" s="339"/>
      <c r="AE163" s="339"/>
      <c r="AF163" s="339"/>
      <c r="AG163" s="339"/>
      <c r="AH163" s="339"/>
      <c r="AI163" s="339"/>
    </row>
    <row r="164" spans="1:35" ht="24" customHeight="1">
      <c r="A164" s="295">
        <v>155</v>
      </c>
      <c r="B164" s="295" t="s">
        <v>141</v>
      </c>
      <c r="C164" s="295" t="s">
        <v>206</v>
      </c>
      <c r="D164" s="295" t="s">
        <v>327</v>
      </c>
      <c r="E164" s="295" t="s">
        <v>471</v>
      </c>
      <c r="F164" s="339">
        <v>192</v>
      </c>
      <c r="G164" s="339"/>
      <c r="H164" s="339" t="s">
        <v>894</v>
      </c>
      <c r="I164" s="332">
        <v>547454</v>
      </c>
      <c r="J164" s="332">
        <v>1265413</v>
      </c>
      <c r="K164" s="353">
        <v>43101</v>
      </c>
      <c r="L164" s="295" t="s">
        <v>129</v>
      </c>
      <c r="M164" s="295"/>
      <c r="N164" s="295"/>
      <c r="O164" s="295" t="s">
        <v>42</v>
      </c>
      <c r="P164" s="339"/>
      <c r="Q164" s="339">
        <v>17</v>
      </c>
      <c r="R164" s="339">
        <v>27</v>
      </c>
      <c r="S164" s="339">
        <v>2.5</v>
      </c>
      <c r="T164" s="295" t="s">
        <v>112</v>
      </c>
      <c r="U164" s="295"/>
      <c r="V164" s="295" t="s">
        <v>56</v>
      </c>
      <c r="W164" s="295"/>
      <c r="X164" s="295" t="s">
        <v>104</v>
      </c>
      <c r="Y164" s="295" t="s">
        <v>101</v>
      </c>
      <c r="Z164" s="295" t="s">
        <v>63</v>
      </c>
      <c r="AA164" s="295" t="s">
        <v>99</v>
      </c>
      <c r="AB164" s="295"/>
      <c r="AC164" s="339"/>
      <c r="AD164" s="339"/>
      <c r="AE164" s="339"/>
      <c r="AF164" s="339"/>
      <c r="AG164" s="339"/>
      <c r="AH164" s="339"/>
      <c r="AI164" s="339"/>
    </row>
    <row r="165" spans="1:35" ht="24" customHeight="1">
      <c r="A165" s="295">
        <v>156</v>
      </c>
      <c r="B165" s="295" t="s">
        <v>141</v>
      </c>
      <c r="C165" s="295" t="s">
        <v>206</v>
      </c>
      <c r="D165" s="295" t="s">
        <v>327</v>
      </c>
      <c r="E165" s="295" t="s">
        <v>472</v>
      </c>
      <c r="F165" s="339">
        <v>199</v>
      </c>
      <c r="G165" s="339"/>
      <c r="H165" s="339" t="s">
        <v>894</v>
      </c>
      <c r="I165" s="332">
        <v>548823</v>
      </c>
      <c r="J165" s="332">
        <v>1267422</v>
      </c>
      <c r="K165" s="353">
        <v>43831</v>
      </c>
      <c r="L165" s="295" t="s">
        <v>129</v>
      </c>
      <c r="M165" s="295"/>
      <c r="N165" s="295"/>
      <c r="O165" s="295" t="s">
        <v>42</v>
      </c>
      <c r="P165" s="339"/>
      <c r="Q165" s="339">
        <v>35</v>
      </c>
      <c r="R165" s="339">
        <v>44</v>
      </c>
      <c r="S165" s="339">
        <v>3</v>
      </c>
      <c r="T165" s="295" t="s">
        <v>112</v>
      </c>
      <c r="U165" s="295"/>
      <c r="V165" s="295" t="s">
        <v>56</v>
      </c>
      <c r="W165" s="295"/>
      <c r="X165" s="295" t="s">
        <v>104</v>
      </c>
      <c r="Y165" s="295" t="s">
        <v>101</v>
      </c>
      <c r="Z165" s="295" t="s">
        <v>63</v>
      </c>
      <c r="AA165" s="295" t="s">
        <v>98</v>
      </c>
      <c r="AB165" s="295"/>
      <c r="AC165" s="339"/>
      <c r="AD165" s="339"/>
      <c r="AE165" s="339"/>
      <c r="AF165" s="339"/>
      <c r="AG165" s="339"/>
      <c r="AH165" s="339"/>
      <c r="AI165" s="339"/>
    </row>
    <row r="166" spans="1:35" ht="24" customHeight="1">
      <c r="A166" s="295">
        <v>157</v>
      </c>
      <c r="B166" s="295" t="s">
        <v>141</v>
      </c>
      <c r="C166" s="295" t="s">
        <v>206</v>
      </c>
      <c r="D166" s="295" t="s">
        <v>267</v>
      </c>
      <c r="E166" s="295" t="s">
        <v>473</v>
      </c>
      <c r="F166" s="339">
        <v>178</v>
      </c>
      <c r="G166" s="339"/>
      <c r="H166" s="339" t="s">
        <v>894</v>
      </c>
      <c r="I166" s="332">
        <v>546797</v>
      </c>
      <c r="J166" s="332">
        <v>1272752</v>
      </c>
      <c r="K166" s="353">
        <v>43466</v>
      </c>
      <c r="L166" s="295" t="s">
        <v>129</v>
      </c>
      <c r="M166" s="295"/>
      <c r="N166" s="295"/>
      <c r="O166" s="295" t="s">
        <v>42</v>
      </c>
      <c r="P166" s="339"/>
      <c r="Q166" s="339">
        <v>20</v>
      </c>
      <c r="R166" s="339">
        <v>30</v>
      </c>
      <c r="S166" s="339">
        <v>3</v>
      </c>
      <c r="T166" s="295" t="s">
        <v>112</v>
      </c>
      <c r="U166" s="295"/>
      <c r="V166" s="295" t="s">
        <v>56</v>
      </c>
      <c r="W166" s="295"/>
      <c r="X166" s="295" t="s">
        <v>104</v>
      </c>
      <c r="Y166" s="295" t="s">
        <v>101</v>
      </c>
      <c r="Z166" s="295" t="s">
        <v>63</v>
      </c>
      <c r="AA166" s="295" t="s">
        <v>98</v>
      </c>
      <c r="AB166" s="295"/>
      <c r="AC166" s="339"/>
      <c r="AD166" s="339"/>
      <c r="AE166" s="339"/>
      <c r="AF166" s="339"/>
      <c r="AG166" s="339"/>
      <c r="AH166" s="339"/>
      <c r="AI166" s="339"/>
    </row>
    <row r="167" spans="1:35" ht="24" customHeight="1">
      <c r="A167" s="295">
        <v>158</v>
      </c>
      <c r="B167" s="295" t="s">
        <v>141</v>
      </c>
      <c r="C167" s="295" t="s">
        <v>206</v>
      </c>
      <c r="D167" s="295" t="s">
        <v>267</v>
      </c>
      <c r="E167" s="295" t="s">
        <v>435</v>
      </c>
      <c r="F167" s="339">
        <v>86</v>
      </c>
      <c r="G167" s="339"/>
      <c r="H167" s="339" t="s">
        <v>894</v>
      </c>
      <c r="I167" s="332">
        <v>547044</v>
      </c>
      <c r="J167" s="332">
        <v>1273167</v>
      </c>
      <c r="K167" s="353">
        <v>29221</v>
      </c>
      <c r="L167" s="295" t="s">
        <v>129</v>
      </c>
      <c r="M167" s="295"/>
      <c r="N167" s="295"/>
      <c r="O167" s="295" t="s">
        <v>42</v>
      </c>
      <c r="P167" s="339"/>
      <c r="Q167" s="339">
        <v>30</v>
      </c>
      <c r="R167" s="339">
        <v>40</v>
      </c>
      <c r="S167" s="339">
        <v>1.5</v>
      </c>
      <c r="T167" s="295" t="s">
        <v>112</v>
      </c>
      <c r="U167" s="295"/>
      <c r="V167" s="295" t="s">
        <v>56</v>
      </c>
      <c r="W167" s="295"/>
      <c r="X167" s="295" t="s">
        <v>105</v>
      </c>
      <c r="Y167" s="295" t="s">
        <v>101</v>
      </c>
      <c r="Z167" s="295" t="s">
        <v>63</v>
      </c>
      <c r="AA167" s="295" t="s">
        <v>99</v>
      </c>
      <c r="AB167" s="295"/>
      <c r="AC167" s="339"/>
      <c r="AD167" s="339"/>
      <c r="AE167" s="339"/>
      <c r="AF167" s="339"/>
      <c r="AG167" s="339"/>
      <c r="AH167" s="339"/>
      <c r="AI167" s="339"/>
    </row>
    <row r="168" spans="1:35" ht="24" customHeight="1">
      <c r="A168" s="295">
        <v>159</v>
      </c>
      <c r="B168" s="295" t="s">
        <v>141</v>
      </c>
      <c r="C168" s="295" t="s">
        <v>206</v>
      </c>
      <c r="D168" s="295" t="s">
        <v>267</v>
      </c>
      <c r="E168" s="295" t="s">
        <v>475</v>
      </c>
      <c r="F168" s="339">
        <v>123</v>
      </c>
      <c r="G168" s="339"/>
      <c r="H168" s="339" t="s">
        <v>894</v>
      </c>
      <c r="I168" s="332">
        <v>549758</v>
      </c>
      <c r="J168" s="332">
        <v>1272325</v>
      </c>
      <c r="K168" s="353">
        <v>43831</v>
      </c>
      <c r="L168" s="295" t="s">
        <v>129</v>
      </c>
      <c r="M168" s="295"/>
      <c r="N168" s="295"/>
      <c r="O168" s="295" t="s">
        <v>42</v>
      </c>
      <c r="P168" s="339"/>
      <c r="Q168" s="339">
        <v>50</v>
      </c>
      <c r="R168" s="339">
        <v>163</v>
      </c>
      <c r="S168" s="339">
        <v>2.5</v>
      </c>
      <c r="T168" s="295" t="s">
        <v>112</v>
      </c>
      <c r="U168" s="295"/>
      <c r="V168" s="295" t="s">
        <v>56</v>
      </c>
      <c r="W168" s="295"/>
      <c r="X168" s="295" t="s">
        <v>105</v>
      </c>
      <c r="Y168" s="295" t="s">
        <v>101</v>
      </c>
      <c r="Z168" s="295" t="s">
        <v>63</v>
      </c>
      <c r="AA168" s="295" t="s">
        <v>99</v>
      </c>
      <c r="AB168" s="295"/>
      <c r="AC168" s="339"/>
      <c r="AD168" s="339"/>
      <c r="AE168" s="339"/>
      <c r="AF168" s="339"/>
      <c r="AG168" s="339"/>
      <c r="AH168" s="339"/>
      <c r="AI168" s="339"/>
    </row>
    <row r="169" spans="1:35" ht="24" customHeight="1">
      <c r="A169" s="295">
        <v>160</v>
      </c>
      <c r="B169" s="295" t="s">
        <v>141</v>
      </c>
      <c r="C169" s="295" t="s">
        <v>206</v>
      </c>
      <c r="D169" s="295" t="s">
        <v>267</v>
      </c>
      <c r="E169" s="295" t="s">
        <v>474</v>
      </c>
      <c r="F169" s="339">
        <v>134</v>
      </c>
      <c r="G169" s="339"/>
      <c r="H169" s="339" t="s">
        <v>894</v>
      </c>
      <c r="I169" s="332">
        <v>552267</v>
      </c>
      <c r="J169" s="332">
        <v>1270399</v>
      </c>
      <c r="K169" s="353">
        <v>43466</v>
      </c>
      <c r="L169" s="295" t="s">
        <v>129</v>
      </c>
      <c r="M169" s="295"/>
      <c r="N169" s="295"/>
      <c r="O169" s="295" t="s">
        <v>42</v>
      </c>
      <c r="P169" s="339"/>
      <c r="Q169" s="339">
        <v>20</v>
      </c>
      <c r="R169" s="339">
        <v>21</v>
      </c>
      <c r="S169" s="339">
        <v>2</v>
      </c>
      <c r="T169" s="295" t="s">
        <v>112</v>
      </c>
      <c r="U169" s="295"/>
      <c r="V169" s="295" t="s">
        <v>56</v>
      </c>
      <c r="W169" s="295"/>
      <c r="X169" s="295" t="s">
        <v>105</v>
      </c>
      <c r="Y169" s="295" t="s">
        <v>101</v>
      </c>
      <c r="Z169" s="295" t="s">
        <v>63</v>
      </c>
      <c r="AA169" s="295" t="s">
        <v>99</v>
      </c>
      <c r="AB169" s="295"/>
      <c r="AC169" s="339"/>
      <c r="AD169" s="339"/>
      <c r="AE169" s="339"/>
      <c r="AF169" s="339"/>
      <c r="AG169" s="339"/>
      <c r="AH169" s="339"/>
      <c r="AI169" s="339"/>
    </row>
    <row r="170" spans="1:35" ht="24" customHeight="1">
      <c r="A170" s="295">
        <v>161</v>
      </c>
      <c r="B170" s="295" t="s">
        <v>141</v>
      </c>
      <c r="C170" s="295" t="s">
        <v>206</v>
      </c>
      <c r="D170" s="295" t="s">
        <v>267</v>
      </c>
      <c r="E170" s="295" t="s">
        <v>476</v>
      </c>
      <c r="F170" s="339">
        <v>175</v>
      </c>
      <c r="G170" s="339"/>
      <c r="H170" s="339" t="s">
        <v>894</v>
      </c>
      <c r="I170" s="332">
        <v>552388</v>
      </c>
      <c r="J170" s="332">
        <v>1267465</v>
      </c>
      <c r="K170" s="353">
        <v>40909</v>
      </c>
      <c r="L170" s="295" t="s">
        <v>68</v>
      </c>
      <c r="M170" s="295"/>
      <c r="N170" s="295"/>
      <c r="O170" s="295" t="s">
        <v>42</v>
      </c>
      <c r="P170" s="339"/>
      <c r="Q170" s="339">
        <v>18</v>
      </c>
      <c r="R170" s="339">
        <v>43</v>
      </c>
      <c r="S170" s="339">
        <v>2.5</v>
      </c>
      <c r="T170" s="295" t="s">
        <v>112</v>
      </c>
      <c r="U170" s="295"/>
      <c r="V170" s="295" t="s">
        <v>56</v>
      </c>
      <c r="W170" s="295"/>
      <c r="X170" s="295" t="s">
        <v>105</v>
      </c>
      <c r="Y170" s="295" t="s">
        <v>101</v>
      </c>
      <c r="Z170" s="295" t="s">
        <v>63</v>
      </c>
      <c r="AA170" s="295" t="s">
        <v>98</v>
      </c>
      <c r="AB170" s="295"/>
      <c r="AC170" s="339"/>
      <c r="AD170" s="339"/>
      <c r="AE170" s="339"/>
      <c r="AF170" s="339"/>
      <c r="AG170" s="339"/>
      <c r="AH170" s="339"/>
      <c r="AI170" s="339"/>
    </row>
    <row r="171" spans="1:35" ht="24" customHeight="1">
      <c r="A171" s="295">
        <v>162</v>
      </c>
      <c r="B171" s="295" t="s">
        <v>141</v>
      </c>
      <c r="C171" s="295" t="s">
        <v>206</v>
      </c>
      <c r="D171" s="295" t="s">
        <v>477</v>
      </c>
      <c r="E171" s="295" t="s">
        <v>478</v>
      </c>
      <c r="F171" s="339">
        <v>175</v>
      </c>
      <c r="G171" s="339"/>
      <c r="H171" s="339" t="s">
        <v>894</v>
      </c>
      <c r="I171" s="332">
        <v>554071</v>
      </c>
      <c r="J171" s="332">
        <v>1264353</v>
      </c>
      <c r="K171" s="353">
        <v>40909</v>
      </c>
      <c r="L171" s="295" t="s">
        <v>68</v>
      </c>
      <c r="M171" s="295"/>
      <c r="N171" s="295"/>
      <c r="O171" s="295" t="s">
        <v>42</v>
      </c>
      <c r="P171" s="339"/>
      <c r="Q171" s="339">
        <v>33</v>
      </c>
      <c r="R171" s="339">
        <v>48</v>
      </c>
      <c r="S171" s="339">
        <v>2.5</v>
      </c>
      <c r="T171" s="295" t="s">
        <v>112</v>
      </c>
      <c r="U171" s="295"/>
      <c r="V171" s="295" t="s">
        <v>56</v>
      </c>
      <c r="W171" s="295"/>
      <c r="X171" s="295" t="s">
        <v>105</v>
      </c>
      <c r="Y171" s="295" t="s">
        <v>101</v>
      </c>
      <c r="Z171" s="295" t="s">
        <v>63</v>
      </c>
      <c r="AA171" s="295" t="s">
        <v>98</v>
      </c>
      <c r="AB171" s="295"/>
      <c r="AC171" s="339"/>
      <c r="AD171" s="339"/>
      <c r="AE171" s="339"/>
      <c r="AF171" s="339"/>
      <c r="AG171" s="339"/>
      <c r="AH171" s="339"/>
      <c r="AI171" s="339"/>
    </row>
    <row r="172" spans="1:35" ht="24" customHeight="1">
      <c r="A172" s="295">
        <v>163</v>
      </c>
      <c r="B172" s="295" t="s">
        <v>141</v>
      </c>
      <c r="C172" s="295" t="s">
        <v>206</v>
      </c>
      <c r="D172" s="295" t="s">
        <v>477</v>
      </c>
      <c r="E172" s="295" t="s">
        <v>276</v>
      </c>
      <c r="F172" s="339">
        <v>230</v>
      </c>
      <c r="G172" s="339"/>
      <c r="H172" s="339" t="s">
        <v>894</v>
      </c>
      <c r="I172" s="332">
        <v>554947</v>
      </c>
      <c r="J172" s="332">
        <v>1265503</v>
      </c>
      <c r="K172" s="353">
        <v>40909</v>
      </c>
      <c r="L172" s="295" t="s">
        <v>68</v>
      </c>
      <c r="M172" s="295"/>
      <c r="N172" s="295"/>
      <c r="O172" s="295" t="s">
        <v>42</v>
      </c>
      <c r="P172" s="339"/>
      <c r="Q172" s="339">
        <v>32</v>
      </c>
      <c r="R172" s="339">
        <v>32</v>
      </c>
      <c r="S172" s="339">
        <v>2.5</v>
      </c>
      <c r="T172" s="295" t="s">
        <v>112</v>
      </c>
      <c r="U172" s="295"/>
      <c r="V172" s="295" t="s">
        <v>56</v>
      </c>
      <c r="W172" s="295"/>
      <c r="X172" s="295" t="s">
        <v>105</v>
      </c>
      <c r="Y172" s="295" t="s">
        <v>101</v>
      </c>
      <c r="Z172" s="295" t="s">
        <v>63</v>
      </c>
      <c r="AA172" s="295" t="s">
        <v>98</v>
      </c>
      <c r="AB172" s="295"/>
      <c r="AC172" s="339"/>
      <c r="AD172" s="339"/>
      <c r="AE172" s="339"/>
      <c r="AF172" s="339"/>
      <c r="AG172" s="339"/>
      <c r="AH172" s="339"/>
      <c r="AI172" s="339"/>
    </row>
    <row r="173" spans="1:35" ht="24" customHeight="1">
      <c r="A173" s="295">
        <v>164</v>
      </c>
      <c r="B173" s="295" t="s">
        <v>141</v>
      </c>
      <c r="C173" s="295" t="s">
        <v>206</v>
      </c>
      <c r="D173" s="295" t="s">
        <v>477</v>
      </c>
      <c r="E173" s="295" t="s">
        <v>477</v>
      </c>
      <c r="F173" s="339">
        <v>256</v>
      </c>
      <c r="G173" s="339"/>
      <c r="H173" s="339" t="s">
        <v>894</v>
      </c>
      <c r="I173" s="332">
        <v>558822</v>
      </c>
      <c r="J173" s="332">
        <v>1268376</v>
      </c>
      <c r="K173" s="353">
        <v>43101</v>
      </c>
      <c r="L173" s="295" t="s">
        <v>129</v>
      </c>
      <c r="M173" s="295"/>
      <c r="N173" s="295"/>
      <c r="O173" s="295" t="s">
        <v>42</v>
      </c>
      <c r="P173" s="339"/>
      <c r="Q173" s="339">
        <v>38</v>
      </c>
      <c r="R173" s="339">
        <v>113</v>
      </c>
      <c r="S173" s="339">
        <v>2.5</v>
      </c>
      <c r="T173" s="295" t="s">
        <v>112</v>
      </c>
      <c r="U173" s="295"/>
      <c r="V173" s="295" t="s">
        <v>56</v>
      </c>
      <c r="W173" s="295"/>
      <c r="X173" s="295" t="s">
        <v>105</v>
      </c>
      <c r="Y173" s="295" t="s">
        <v>101</v>
      </c>
      <c r="Z173" s="295" t="s">
        <v>63</v>
      </c>
      <c r="AA173" s="295" t="s">
        <v>99</v>
      </c>
      <c r="AB173" s="295"/>
      <c r="AC173" s="339"/>
      <c r="AD173" s="339"/>
      <c r="AE173" s="339"/>
      <c r="AF173" s="339"/>
      <c r="AG173" s="339"/>
      <c r="AH173" s="339"/>
      <c r="AI173" s="339"/>
    </row>
    <row r="174" spans="1:35" ht="24" customHeight="1">
      <c r="A174" s="314">
        <v>165</v>
      </c>
      <c r="B174" s="295" t="s">
        <v>141</v>
      </c>
      <c r="C174" s="295" t="s">
        <v>206</v>
      </c>
      <c r="D174" s="295" t="s">
        <v>477</v>
      </c>
      <c r="E174" s="295" t="s">
        <v>404</v>
      </c>
      <c r="F174" s="339">
        <v>225</v>
      </c>
      <c r="G174" s="339"/>
      <c r="H174" s="339" t="s">
        <v>894</v>
      </c>
      <c r="I174" s="333"/>
      <c r="J174" s="333"/>
      <c r="K174" s="353">
        <v>40909</v>
      </c>
      <c r="L174" s="295" t="s">
        <v>68</v>
      </c>
      <c r="M174" s="295"/>
      <c r="N174" s="295"/>
      <c r="O174" s="295" t="s">
        <v>42</v>
      </c>
      <c r="P174" s="339"/>
      <c r="Q174" s="339">
        <v>28</v>
      </c>
      <c r="R174" s="339">
        <v>50</v>
      </c>
      <c r="S174" s="339">
        <v>2</v>
      </c>
      <c r="T174" s="295" t="s">
        <v>112</v>
      </c>
      <c r="U174" s="295"/>
      <c r="V174" s="295" t="s">
        <v>56</v>
      </c>
      <c r="W174" s="295"/>
      <c r="X174" s="295" t="s">
        <v>105</v>
      </c>
      <c r="Y174" s="295" t="s">
        <v>101</v>
      </c>
      <c r="Z174" s="295" t="s">
        <v>63</v>
      </c>
      <c r="AA174" s="295" t="s">
        <v>99</v>
      </c>
      <c r="AB174" s="295"/>
      <c r="AC174" s="339"/>
      <c r="AD174" s="339"/>
      <c r="AE174" s="339"/>
      <c r="AF174" s="339"/>
      <c r="AG174" s="339"/>
      <c r="AH174" s="339"/>
      <c r="AI174" s="339"/>
    </row>
    <row r="175" spans="1:35" ht="24" customHeight="1">
      <c r="A175" s="295">
        <v>166</v>
      </c>
      <c r="B175" s="295" t="s">
        <v>141</v>
      </c>
      <c r="C175" s="295" t="s">
        <v>206</v>
      </c>
      <c r="D175" s="295" t="s">
        <v>479</v>
      </c>
      <c r="E175" s="295" t="s">
        <v>480</v>
      </c>
      <c r="F175" s="339">
        <v>211</v>
      </c>
      <c r="G175" s="339"/>
      <c r="H175" s="339" t="s">
        <v>894</v>
      </c>
      <c r="I175" s="332">
        <v>555034</v>
      </c>
      <c r="J175" s="332">
        <v>1272882</v>
      </c>
      <c r="K175" s="353">
        <v>42005</v>
      </c>
      <c r="L175" s="295" t="s">
        <v>129</v>
      </c>
      <c r="M175" s="295"/>
      <c r="N175" s="295"/>
      <c r="O175" s="295" t="s">
        <v>42</v>
      </c>
      <c r="P175" s="339"/>
      <c r="Q175" s="339">
        <v>25</v>
      </c>
      <c r="R175" s="339">
        <v>27</v>
      </c>
      <c r="S175" s="339">
        <v>2</v>
      </c>
      <c r="T175" s="295" t="s">
        <v>112</v>
      </c>
      <c r="U175" s="295"/>
      <c r="V175" s="295" t="s">
        <v>56</v>
      </c>
      <c r="W175" s="295"/>
      <c r="X175" s="295" t="s">
        <v>105</v>
      </c>
      <c r="Y175" s="295" t="s">
        <v>101</v>
      </c>
      <c r="Z175" s="295" t="s">
        <v>63</v>
      </c>
      <c r="AA175" s="295" t="s">
        <v>99</v>
      </c>
      <c r="AB175" s="295"/>
      <c r="AC175" s="339"/>
      <c r="AD175" s="339"/>
      <c r="AE175" s="339"/>
      <c r="AF175" s="339"/>
      <c r="AG175" s="339"/>
      <c r="AH175" s="339"/>
      <c r="AI175" s="339"/>
    </row>
    <row r="176" spans="1:35" ht="24" customHeight="1">
      <c r="A176" s="314">
        <v>167</v>
      </c>
      <c r="B176" s="295" t="s">
        <v>141</v>
      </c>
      <c r="C176" s="295" t="s">
        <v>206</v>
      </c>
      <c r="D176" s="295" t="s">
        <v>479</v>
      </c>
      <c r="E176" s="295" t="s">
        <v>479</v>
      </c>
      <c r="F176" s="339">
        <v>158</v>
      </c>
      <c r="G176" s="339"/>
      <c r="H176" s="339" t="s">
        <v>894</v>
      </c>
      <c r="I176" s="333"/>
      <c r="J176" s="333"/>
      <c r="K176" s="353">
        <v>43831</v>
      </c>
      <c r="L176" s="295" t="s">
        <v>129</v>
      </c>
      <c r="M176" s="295"/>
      <c r="N176" s="295"/>
      <c r="O176" s="295" t="s">
        <v>42</v>
      </c>
      <c r="P176" s="339"/>
      <c r="Q176" s="339">
        <v>25</v>
      </c>
      <c r="R176" s="339">
        <v>34</v>
      </c>
      <c r="S176" s="339">
        <v>2</v>
      </c>
      <c r="T176" s="295" t="s">
        <v>112</v>
      </c>
      <c r="U176" s="295"/>
      <c r="V176" s="295" t="s">
        <v>56</v>
      </c>
      <c r="W176" s="295"/>
      <c r="X176" s="295" t="s">
        <v>105</v>
      </c>
      <c r="Y176" s="295" t="s">
        <v>101</v>
      </c>
      <c r="Z176" s="295" t="s">
        <v>63</v>
      </c>
      <c r="AA176" s="295" t="s">
        <v>99</v>
      </c>
      <c r="AB176" s="295"/>
      <c r="AC176" s="339"/>
      <c r="AD176" s="339"/>
      <c r="AE176" s="339"/>
      <c r="AF176" s="339"/>
      <c r="AG176" s="339"/>
      <c r="AH176" s="339"/>
      <c r="AI176" s="339"/>
    </row>
    <row r="177" spans="1:35" ht="24" customHeight="1">
      <c r="A177" s="295">
        <v>168</v>
      </c>
      <c r="B177" s="295" t="s">
        <v>141</v>
      </c>
      <c r="C177" s="295" t="s">
        <v>206</v>
      </c>
      <c r="D177" s="295" t="s">
        <v>479</v>
      </c>
      <c r="E177" s="295" t="s">
        <v>559</v>
      </c>
      <c r="F177" s="339">
        <v>277</v>
      </c>
      <c r="G177" s="339"/>
      <c r="H177" s="339" t="s">
        <v>894</v>
      </c>
      <c r="I177" s="332">
        <v>550179</v>
      </c>
      <c r="J177" s="332">
        <v>1278962</v>
      </c>
      <c r="K177" s="353">
        <v>43831</v>
      </c>
      <c r="L177" s="295" t="s">
        <v>129</v>
      </c>
      <c r="M177" s="295"/>
      <c r="N177" s="295"/>
      <c r="O177" s="295" t="s">
        <v>42</v>
      </c>
      <c r="P177" s="339"/>
      <c r="Q177" s="339">
        <v>30</v>
      </c>
      <c r="R177" s="339">
        <v>35</v>
      </c>
      <c r="S177" s="339">
        <v>3</v>
      </c>
      <c r="T177" s="295" t="s">
        <v>112</v>
      </c>
      <c r="U177" s="295"/>
      <c r="V177" s="295" t="s">
        <v>56</v>
      </c>
      <c r="W177" s="295"/>
      <c r="X177" s="295" t="s">
        <v>104</v>
      </c>
      <c r="Y177" s="295" t="s">
        <v>101</v>
      </c>
      <c r="Z177" s="295" t="s">
        <v>63</v>
      </c>
      <c r="AA177" s="295" t="s">
        <v>98</v>
      </c>
      <c r="AB177" s="295"/>
      <c r="AC177" s="339"/>
      <c r="AD177" s="339"/>
      <c r="AE177" s="339"/>
      <c r="AF177" s="339"/>
      <c r="AG177" s="339"/>
      <c r="AH177" s="339"/>
      <c r="AI177" s="339"/>
    </row>
    <row r="178" spans="1:35" ht="24" customHeight="1">
      <c r="A178" s="295">
        <v>169</v>
      </c>
      <c r="B178" s="295" t="s">
        <v>141</v>
      </c>
      <c r="C178" s="295" t="s">
        <v>206</v>
      </c>
      <c r="D178" s="295" t="s">
        <v>261</v>
      </c>
      <c r="E178" s="295" t="s">
        <v>481</v>
      </c>
      <c r="F178" s="339">
        <v>188</v>
      </c>
      <c r="G178" s="339"/>
      <c r="H178" s="339" t="s">
        <v>894</v>
      </c>
      <c r="I178" s="332">
        <v>559554</v>
      </c>
      <c r="J178" s="332">
        <v>1275320</v>
      </c>
      <c r="K178" s="353">
        <v>42005</v>
      </c>
      <c r="L178" s="295" t="s">
        <v>129</v>
      </c>
      <c r="M178" s="295"/>
      <c r="N178" s="295"/>
      <c r="O178" s="295" t="s">
        <v>42</v>
      </c>
      <c r="P178" s="339"/>
      <c r="Q178" s="339">
        <v>20</v>
      </c>
      <c r="R178" s="339">
        <v>23</v>
      </c>
      <c r="S178" s="339">
        <v>2</v>
      </c>
      <c r="T178" s="295" t="s">
        <v>112</v>
      </c>
      <c r="U178" s="295"/>
      <c r="V178" s="295" t="s">
        <v>56</v>
      </c>
      <c r="W178" s="295"/>
      <c r="X178" s="295" t="s">
        <v>105</v>
      </c>
      <c r="Y178" s="295" t="s">
        <v>101</v>
      </c>
      <c r="Z178" s="295" t="s">
        <v>63</v>
      </c>
      <c r="AA178" s="295" t="s">
        <v>99</v>
      </c>
      <c r="AB178" s="295"/>
      <c r="AC178" s="339"/>
      <c r="AD178" s="339"/>
      <c r="AE178" s="339"/>
      <c r="AF178" s="339"/>
      <c r="AG178" s="339"/>
      <c r="AH178" s="339"/>
      <c r="AI178" s="339"/>
    </row>
    <row r="179" spans="1:35" ht="24" customHeight="1">
      <c r="A179" s="295">
        <v>170</v>
      </c>
      <c r="B179" s="295" t="s">
        <v>141</v>
      </c>
      <c r="C179" s="295" t="s">
        <v>206</v>
      </c>
      <c r="D179" s="295" t="s">
        <v>261</v>
      </c>
      <c r="E179" s="295" t="s">
        <v>482</v>
      </c>
      <c r="F179" s="339">
        <v>348</v>
      </c>
      <c r="G179" s="339"/>
      <c r="H179" s="339" t="s">
        <v>894</v>
      </c>
      <c r="I179" s="332">
        <v>561029</v>
      </c>
      <c r="J179" s="332">
        <v>1277705</v>
      </c>
      <c r="K179" s="353">
        <v>40909</v>
      </c>
      <c r="L179" s="295" t="s">
        <v>129</v>
      </c>
      <c r="M179" s="295"/>
      <c r="N179" s="295"/>
      <c r="O179" s="295" t="s">
        <v>42</v>
      </c>
      <c r="P179" s="339"/>
      <c r="Q179" s="339">
        <v>31</v>
      </c>
      <c r="R179" s="339">
        <v>47</v>
      </c>
      <c r="S179" s="339">
        <v>2</v>
      </c>
      <c r="T179" s="295" t="s">
        <v>112</v>
      </c>
      <c r="U179" s="295"/>
      <c r="V179" s="295" t="s">
        <v>56</v>
      </c>
      <c r="W179" s="295"/>
      <c r="X179" s="295" t="s">
        <v>105</v>
      </c>
      <c r="Y179" s="295" t="s">
        <v>101</v>
      </c>
      <c r="Z179" s="295" t="s">
        <v>63</v>
      </c>
      <c r="AA179" s="295" t="s">
        <v>99</v>
      </c>
      <c r="AB179" s="295"/>
      <c r="AC179" s="339"/>
      <c r="AD179" s="339"/>
      <c r="AE179" s="339"/>
      <c r="AF179" s="339"/>
      <c r="AG179" s="339"/>
      <c r="AH179" s="339"/>
      <c r="AI179" s="339"/>
    </row>
    <row r="180" spans="1:35" ht="24" customHeight="1">
      <c r="A180" s="295">
        <v>171</v>
      </c>
      <c r="B180" s="295" t="s">
        <v>141</v>
      </c>
      <c r="C180" s="295" t="s">
        <v>206</v>
      </c>
      <c r="D180" s="295" t="s">
        <v>261</v>
      </c>
      <c r="E180" s="295" t="s">
        <v>483</v>
      </c>
      <c r="F180" s="339">
        <v>351</v>
      </c>
      <c r="G180" s="339"/>
      <c r="H180" s="339" t="s">
        <v>894</v>
      </c>
      <c r="I180" s="332">
        <v>559063</v>
      </c>
      <c r="J180" s="332">
        <v>1278790</v>
      </c>
      <c r="K180" s="353">
        <v>43466</v>
      </c>
      <c r="L180" s="295" t="s">
        <v>129</v>
      </c>
      <c r="M180" s="295"/>
      <c r="N180" s="295"/>
      <c r="O180" s="295" t="s">
        <v>42</v>
      </c>
      <c r="P180" s="339"/>
      <c r="Q180" s="339">
        <v>20</v>
      </c>
      <c r="R180" s="339">
        <v>30</v>
      </c>
      <c r="S180" s="339">
        <v>2.5</v>
      </c>
      <c r="T180" s="295" t="s">
        <v>112</v>
      </c>
      <c r="U180" s="295"/>
      <c r="V180" s="295" t="s">
        <v>56</v>
      </c>
      <c r="W180" s="295"/>
      <c r="X180" s="295" t="s">
        <v>104</v>
      </c>
      <c r="Y180" s="295" t="s">
        <v>101</v>
      </c>
      <c r="Z180" s="295" t="s">
        <v>63</v>
      </c>
      <c r="AA180" s="295" t="s">
        <v>98</v>
      </c>
      <c r="AB180" s="295"/>
      <c r="AC180" s="339"/>
      <c r="AD180" s="339"/>
      <c r="AE180" s="339"/>
      <c r="AF180" s="339"/>
      <c r="AG180" s="339"/>
      <c r="AH180" s="339"/>
      <c r="AI180" s="339"/>
    </row>
    <row r="181" spans="1:35" ht="24" customHeight="1">
      <c r="A181" s="295">
        <v>172</v>
      </c>
      <c r="B181" s="295" t="s">
        <v>141</v>
      </c>
      <c r="C181" s="295" t="s">
        <v>206</v>
      </c>
      <c r="D181" s="295" t="s">
        <v>263</v>
      </c>
      <c r="E181" s="295" t="s">
        <v>263</v>
      </c>
      <c r="F181" s="339">
        <v>554</v>
      </c>
      <c r="G181" s="339"/>
      <c r="H181" s="339" t="s">
        <v>894</v>
      </c>
      <c r="I181" s="332">
        <v>551549</v>
      </c>
      <c r="J181" s="332">
        <v>1281717</v>
      </c>
      <c r="K181" s="353">
        <v>43101</v>
      </c>
      <c r="L181" s="295" t="s">
        <v>129</v>
      </c>
      <c r="M181" s="295"/>
      <c r="N181" s="295"/>
      <c r="O181" s="295" t="s">
        <v>42</v>
      </c>
      <c r="P181" s="339"/>
      <c r="Q181" s="339">
        <v>30</v>
      </c>
      <c r="R181" s="339">
        <v>36</v>
      </c>
      <c r="S181" s="339">
        <v>2</v>
      </c>
      <c r="T181" s="295" t="s">
        <v>112</v>
      </c>
      <c r="U181" s="295"/>
      <c r="V181" s="295" t="s">
        <v>56</v>
      </c>
      <c r="W181" s="295"/>
      <c r="X181" s="295" t="s">
        <v>105</v>
      </c>
      <c r="Y181" s="295" t="s">
        <v>101</v>
      </c>
      <c r="Z181" s="295" t="s">
        <v>63</v>
      </c>
      <c r="AA181" s="295" t="s">
        <v>99</v>
      </c>
      <c r="AB181" s="295"/>
      <c r="AC181" s="339"/>
      <c r="AD181" s="339"/>
      <c r="AE181" s="339"/>
      <c r="AF181" s="339"/>
      <c r="AG181" s="339"/>
      <c r="AH181" s="339"/>
      <c r="AI181" s="339"/>
    </row>
    <row r="182" spans="1:35" ht="24" customHeight="1">
      <c r="A182" s="295">
        <v>173</v>
      </c>
      <c r="B182" s="295" t="s">
        <v>141</v>
      </c>
      <c r="C182" s="295" t="s">
        <v>206</v>
      </c>
      <c r="D182" s="295" t="s">
        <v>263</v>
      </c>
      <c r="E182" s="295" t="s">
        <v>264</v>
      </c>
      <c r="F182" s="339">
        <v>500</v>
      </c>
      <c r="G182" s="339"/>
      <c r="H182" s="339" t="s">
        <v>894</v>
      </c>
      <c r="I182" s="332">
        <v>551267</v>
      </c>
      <c r="J182" s="332">
        <v>1280811</v>
      </c>
      <c r="K182" s="353">
        <v>42005</v>
      </c>
      <c r="L182" s="295" t="s">
        <v>129</v>
      </c>
      <c r="M182" s="295"/>
      <c r="N182" s="295"/>
      <c r="O182" s="295" t="s">
        <v>42</v>
      </c>
      <c r="P182" s="339"/>
      <c r="Q182" s="339">
        <v>26</v>
      </c>
      <c r="R182" s="339">
        <v>34</v>
      </c>
      <c r="S182" s="339">
        <v>2.5</v>
      </c>
      <c r="T182" s="295" t="s">
        <v>112</v>
      </c>
      <c r="U182" s="295"/>
      <c r="V182" s="295" t="s">
        <v>56</v>
      </c>
      <c r="W182" s="295"/>
      <c r="X182" s="295" t="s">
        <v>104</v>
      </c>
      <c r="Y182" s="295" t="s">
        <v>101</v>
      </c>
      <c r="Z182" s="295" t="s">
        <v>63</v>
      </c>
      <c r="AA182" s="295" t="s">
        <v>98</v>
      </c>
      <c r="AB182" s="295"/>
      <c r="AC182" s="339"/>
      <c r="AD182" s="339"/>
      <c r="AE182" s="339"/>
      <c r="AF182" s="339"/>
      <c r="AG182" s="339"/>
      <c r="AH182" s="339"/>
      <c r="AI182" s="339"/>
    </row>
    <row r="183" spans="1:35" ht="24" customHeight="1">
      <c r="A183" s="295">
        <v>174</v>
      </c>
      <c r="B183" s="295" t="s">
        <v>141</v>
      </c>
      <c r="C183" s="295" t="s">
        <v>206</v>
      </c>
      <c r="D183" s="295" t="s">
        <v>206</v>
      </c>
      <c r="E183" s="295" t="s">
        <v>484</v>
      </c>
      <c r="F183" s="339">
        <v>617</v>
      </c>
      <c r="G183" s="339"/>
      <c r="H183" s="339" t="s">
        <v>894</v>
      </c>
      <c r="I183" s="332">
        <v>548108</v>
      </c>
      <c r="J183" s="332">
        <v>1281722</v>
      </c>
      <c r="K183" s="353">
        <v>41640</v>
      </c>
      <c r="L183" s="295" t="s">
        <v>129</v>
      </c>
      <c r="M183" s="295"/>
      <c r="N183" s="295"/>
      <c r="O183" s="295" t="s">
        <v>42</v>
      </c>
      <c r="P183" s="339"/>
      <c r="Q183" s="339">
        <v>21</v>
      </c>
      <c r="R183" s="339">
        <v>25</v>
      </c>
      <c r="S183" s="339">
        <v>2.5</v>
      </c>
      <c r="T183" s="295" t="s">
        <v>112</v>
      </c>
      <c r="U183" s="295"/>
      <c r="V183" s="295" t="s">
        <v>56</v>
      </c>
      <c r="W183" s="295"/>
      <c r="X183" s="295" t="s">
        <v>104</v>
      </c>
      <c r="Y183" s="295" t="s">
        <v>101</v>
      </c>
      <c r="Z183" s="295" t="s">
        <v>63</v>
      </c>
      <c r="AA183" s="295" t="s">
        <v>98</v>
      </c>
      <c r="AB183" s="295"/>
      <c r="AC183" s="339"/>
      <c r="AD183" s="339"/>
      <c r="AE183" s="339"/>
      <c r="AF183" s="339"/>
      <c r="AG183" s="339"/>
      <c r="AH183" s="339"/>
      <c r="AI183" s="339"/>
    </row>
    <row r="184" spans="1:35" ht="24" customHeight="1">
      <c r="A184" s="295">
        <v>175</v>
      </c>
      <c r="B184" s="295" t="s">
        <v>141</v>
      </c>
      <c r="C184" s="295" t="s">
        <v>206</v>
      </c>
      <c r="D184" s="295" t="s">
        <v>206</v>
      </c>
      <c r="E184" s="295" t="s">
        <v>485</v>
      </c>
      <c r="F184" s="339">
        <v>341</v>
      </c>
      <c r="G184" s="339"/>
      <c r="H184" s="339" t="s">
        <v>894</v>
      </c>
      <c r="I184" s="332">
        <v>546436</v>
      </c>
      <c r="J184" s="332">
        <v>1280401</v>
      </c>
      <c r="K184" s="353">
        <v>40909</v>
      </c>
      <c r="L184" s="295" t="s">
        <v>129</v>
      </c>
      <c r="M184" s="295"/>
      <c r="N184" s="295"/>
      <c r="O184" s="295" t="s">
        <v>42</v>
      </c>
      <c r="P184" s="339"/>
      <c r="Q184" s="339">
        <v>11</v>
      </c>
      <c r="R184" s="339">
        <v>23</v>
      </c>
      <c r="S184" s="339">
        <v>2.5</v>
      </c>
      <c r="T184" s="295" t="s">
        <v>112</v>
      </c>
      <c r="U184" s="295"/>
      <c r="V184" s="295" t="s">
        <v>56</v>
      </c>
      <c r="W184" s="295"/>
      <c r="X184" s="295" t="s">
        <v>105</v>
      </c>
      <c r="Y184" s="295" t="s">
        <v>101</v>
      </c>
      <c r="Z184" s="295" t="s">
        <v>63</v>
      </c>
      <c r="AA184" s="295" t="s">
        <v>98</v>
      </c>
      <c r="AB184" s="295"/>
      <c r="AC184" s="339"/>
      <c r="AD184" s="339"/>
      <c r="AE184" s="339"/>
      <c r="AF184" s="339"/>
      <c r="AG184" s="339"/>
      <c r="AH184" s="339"/>
      <c r="AI184" s="339"/>
    </row>
    <row r="185" spans="1:35" ht="24" customHeight="1">
      <c r="A185" s="295">
        <v>176</v>
      </c>
      <c r="B185" s="295" t="s">
        <v>141</v>
      </c>
      <c r="C185" s="295" t="s">
        <v>206</v>
      </c>
      <c r="D185" s="295" t="s">
        <v>207</v>
      </c>
      <c r="E185" s="295" t="s">
        <v>486</v>
      </c>
      <c r="F185" s="339">
        <v>222</v>
      </c>
      <c r="G185" s="339"/>
      <c r="H185" s="339" t="s">
        <v>894</v>
      </c>
      <c r="I185" s="332">
        <v>544488</v>
      </c>
      <c r="J185" s="332">
        <v>1274447</v>
      </c>
      <c r="K185" s="353">
        <v>33604</v>
      </c>
      <c r="L185" s="295" t="s">
        <v>129</v>
      </c>
      <c r="M185" s="295"/>
      <c r="N185" s="295"/>
      <c r="O185" s="295" t="s">
        <v>42</v>
      </c>
      <c r="P185" s="339"/>
      <c r="Q185" s="339">
        <v>28</v>
      </c>
      <c r="R185" s="339">
        <v>34</v>
      </c>
      <c r="S185" s="339">
        <v>3</v>
      </c>
      <c r="T185" s="295" t="s">
        <v>112</v>
      </c>
      <c r="U185" s="295"/>
      <c r="V185" s="295" t="s">
        <v>56</v>
      </c>
      <c r="W185" s="295"/>
      <c r="X185" s="295" t="s">
        <v>105</v>
      </c>
      <c r="Y185" s="295" t="s">
        <v>101</v>
      </c>
      <c r="Z185" s="295" t="s">
        <v>63</v>
      </c>
      <c r="AA185" s="295" t="s">
        <v>99</v>
      </c>
      <c r="AB185" s="295"/>
      <c r="AC185" s="339"/>
      <c r="AD185" s="339"/>
      <c r="AE185" s="339"/>
      <c r="AF185" s="339"/>
      <c r="AG185" s="339"/>
      <c r="AH185" s="339"/>
      <c r="AI185" s="339"/>
    </row>
    <row r="186" spans="1:35" ht="24" customHeight="1">
      <c r="A186" s="295">
        <v>177</v>
      </c>
      <c r="B186" s="295" t="s">
        <v>141</v>
      </c>
      <c r="C186" s="295" t="s">
        <v>206</v>
      </c>
      <c r="D186" s="295" t="s">
        <v>210</v>
      </c>
      <c r="E186" s="295" t="s">
        <v>487</v>
      </c>
      <c r="F186" s="339">
        <v>476</v>
      </c>
      <c r="G186" s="339"/>
      <c r="H186" s="339" t="s">
        <v>894</v>
      </c>
      <c r="I186" s="332">
        <v>539533</v>
      </c>
      <c r="J186" s="332">
        <v>1277827</v>
      </c>
      <c r="K186" s="353">
        <v>43831</v>
      </c>
      <c r="L186" s="295" t="s">
        <v>129</v>
      </c>
      <c r="M186" s="295"/>
      <c r="N186" s="295"/>
      <c r="O186" s="295" t="s">
        <v>42</v>
      </c>
      <c r="P186" s="339"/>
      <c r="Q186" s="339">
        <v>31</v>
      </c>
      <c r="R186" s="339">
        <v>33</v>
      </c>
      <c r="S186" s="339">
        <v>2.5</v>
      </c>
      <c r="T186" s="295" t="s">
        <v>112</v>
      </c>
      <c r="U186" s="295"/>
      <c r="V186" s="295" t="s">
        <v>56</v>
      </c>
      <c r="W186" s="295"/>
      <c r="X186" s="295" t="s">
        <v>104</v>
      </c>
      <c r="Y186" s="295" t="s">
        <v>101</v>
      </c>
      <c r="Z186" s="295" t="s">
        <v>63</v>
      </c>
      <c r="AA186" s="295" t="s">
        <v>98</v>
      </c>
      <c r="AB186" s="295"/>
      <c r="AC186" s="339"/>
      <c r="AD186" s="339"/>
      <c r="AE186" s="339"/>
      <c r="AF186" s="339"/>
      <c r="AG186" s="339"/>
      <c r="AH186" s="339"/>
      <c r="AI186" s="339"/>
    </row>
    <row r="187" spans="1:35" ht="24" customHeight="1">
      <c r="A187" s="295">
        <v>178</v>
      </c>
      <c r="B187" s="295" t="s">
        <v>141</v>
      </c>
      <c r="C187" s="295" t="s">
        <v>206</v>
      </c>
      <c r="D187" s="295" t="s">
        <v>210</v>
      </c>
      <c r="E187" s="295" t="s">
        <v>488</v>
      </c>
      <c r="F187" s="339">
        <v>464</v>
      </c>
      <c r="G187" s="339"/>
      <c r="H187" s="339" t="s">
        <v>894</v>
      </c>
      <c r="I187" s="332">
        <v>539914</v>
      </c>
      <c r="J187" s="332">
        <v>1282486</v>
      </c>
      <c r="K187" s="353">
        <v>43466</v>
      </c>
      <c r="L187" s="295" t="s">
        <v>129</v>
      </c>
      <c r="M187" s="295"/>
      <c r="N187" s="295"/>
      <c r="O187" s="295" t="s">
        <v>42</v>
      </c>
      <c r="P187" s="339"/>
      <c r="Q187" s="339">
        <v>30</v>
      </c>
      <c r="R187" s="339">
        <v>31</v>
      </c>
      <c r="S187" s="339">
        <v>2</v>
      </c>
      <c r="T187" s="295" t="s">
        <v>112</v>
      </c>
      <c r="U187" s="295"/>
      <c r="V187" s="295" t="s">
        <v>56</v>
      </c>
      <c r="W187" s="295"/>
      <c r="X187" s="295" t="s">
        <v>105</v>
      </c>
      <c r="Y187" s="295" t="s">
        <v>101</v>
      </c>
      <c r="Z187" s="295" t="s">
        <v>63</v>
      </c>
      <c r="AA187" s="295" t="s">
        <v>99</v>
      </c>
      <c r="AB187" s="295"/>
      <c r="AC187" s="339"/>
      <c r="AD187" s="339"/>
      <c r="AE187" s="339"/>
      <c r="AF187" s="339"/>
      <c r="AG187" s="339"/>
      <c r="AH187" s="339"/>
      <c r="AI187" s="339"/>
    </row>
    <row r="188" spans="1:35" ht="24" customHeight="1">
      <c r="A188" s="295">
        <v>179</v>
      </c>
      <c r="B188" s="295" t="s">
        <v>141</v>
      </c>
      <c r="C188" s="295" t="s">
        <v>206</v>
      </c>
      <c r="D188" s="295" t="s">
        <v>249</v>
      </c>
      <c r="E188" s="295" t="s">
        <v>489</v>
      </c>
      <c r="F188" s="339">
        <v>124</v>
      </c>
      <c r="G188" s="339"/>
      <c r="H188" s="339" t="s">
        <v>894</v>
      </c>
      <c r="I188" s="332">
        <v>545543</v>
      </c>
      <c r="J188" s="332">
        <v>1284361</v>
      </c>
      <c r="K188" s="353">
        <v>28491</v>
      </c>
      <c r="L188" s="295" t="s">
        <v>129</v>
      </c>
      <c r="M188" s="295"/>
      <c r="N188" s="295"/>
      <c r="O188" s="295" t="s">
        <v>42</v>
      </c>
      <c r="P188" s="339"/>
      <c r="Q188" s="339">
        <v>67</v>
      </c>
      <c r="R188" s="339">
        <v>90</v>
      </c>
      <c r="S188" s="339">
        <v>1</v>
      </c>
      <c r="T188" s="295" t="s">
        <v>112</v>
      </c>
      <c r="U188" s="295"/>
      <c r="V188" s="295" t="s">
        <v>56</v>
      </c>
      <c r="W188" s="295"/>
      <c r="X188" s="295" t="s">
        <v>105</v>
      </c>
      <c r="Y188" s="295" t="s">
        <v>102</v>
      </c>
      <c r="Z188" s="295" t="s">
        <v>63</v>
      </c>
      <c r="AA188" s="295" t="s">
        <v>99</v>
      </c>
      <c r="AB188" s="295"/>
      <c r="AC188" s="339"/>
      <c r="AD188" s="339"/>
      <c r="AE188" s="339"/>
      <c r="AF188" s="339"/>
      <c r="AG188" s="339"/>
      <c r="AH188" s="339"/>
      <c r="AI188" s="339"/>
    </row>
    <row r="189" spans="1:35" ht="24" customHeight="1">
      <c r="A189" s="295">
        <v>180</v>
      </c>
      <c r="B189" s="295" t="s">
        <v>141</v>
      </c>
      <c r="C189" s="295" t="s">
        <v>206</v>
      </c>
      <c r="D189" s="295" t="s">
        <v>249</v>
      </c>
      <c r="E189" s="295" t="s">
        <v>490</v>
      </c>
      <c r="F189" s="339">
        <v>186</v>
      </c>
      <c r="G189" s="339"/>
      <c r="H189" s="339" t="s">
        <v>894</v>
      </c>
      <c r="I189" s="332">
        <v>542376</v>
      </c>
      <c r="J189" s="332">
        <v>1282216</v>
      </c>
      <c r="K189" s="353">
        <v>42005</v>
      </c>
      <c r="L189" s="295" t="s">
        <v>129</v>
      </c>
      <c r="M189" s="295"/>
      <c r="N189" s="295"/>
      <c r="O189" s="295" t="s">
        <v>42</v>
      </c>
      <c r="P189" s="339"/>
      <c r="Q189" s="339">
        <v>20</v>
      </c>
      <c r="R189" s="339">
        <v>26</v>
      </c>
      <c r="S189" s="339">
        <v>1.2</v>
      </c>
      <c r="T189" s="295" t="s">
        <v>112</v>
      </c>
      <c r="U189" s="295"/>
      <c r="V189" s="295" t="s">
        <v>56</v>
      </c>
      <c r="W189" s="295"/>
      <c r="X189" s="295" t="s">
        <v>105</v>
      </c>
      <c r="Y189" s="295" t="s">
        <v>101</v>
      </c>
      <c r="Z189" s="295" t="s">
        <v>63</v>
      </c>
      <c r="AA189" s="295" t="s">
        <v>99</v>
      </c>
      <c r="AB189" s="295"/>
      <c r="AC189" s="339"/>
      <c r="AD189" s="339"/>
      <c r="AE189" s="339"/>
      <c r="AF189" s="339"/>
      <c r="AG189" s="339"/>
      <c r="AH189" s="339"/>
      <c r="AI189" s="339"/>
    </row>
    <row r="190" spans="1:35" ht="24" customHeight="1">
      <c r="A190" s="295">
        <v>181</v>
      </c>
      <c r="B190" s="295" t="s">
        <v>141</v>
      </c>
      <c r="C190" s="295" t="s">
        <v>142</v>
      </c>
      <c r="D190" s="295" t="s">
        <v>142</v>
      </c>
      <c r="E190" s="295" t="s">
        <v>491</v>
      </c>
      <c r="F190" s="339">
        <v>439</v>
      </c>
      <c r="G190" s="339"/>
      <c r="H190" s="339" t="s">
        <v>894</v>
      </c>
      <c r="I190" s="332">
        <v>533972</v>
      </c>
      <c r="J190" s="332">
        <v>1252489</v>
      </c>
      <c r="K190" s="353">
        <v>35796</v>
      </c>
      <c r="L190" s="295" t="s">
        <v>129</v>
      </c>
      <c r="M190" s="295"/>
      <c r="N190" s="295"/>
      <c r="O190" s="295" t="s">
        <v>42</v>
      </c>
      <c r="P190" s="339"/>
      <c r="Q190" s="339">
        <v>35</v>
      </c>
      <c r="R190" s="339">
        <v>37</v>
      </c>
      <c r="S190" s="339">
        <v>1.5</v>
      </c>
      <c r="T190" s="295" t="s">
        <v>112</v>
      </c>
      <c r="U190" s="295"/>
      <c r="V190" s="295" t="s">
        <v>56</v>
      </c>
      <c r="W190" s="295"/>
      <c r="X190" s="295" t="s">
        <v>105</v>
      </c>
      <c r="Y190" s="295" t="s">
        <v>102</v>
      </c>
      <c r="Z190" s="295" t="s">
        <v>63</v>
      </c>
      <c r="AA190" s="295" t="s">
        <v>99</v>
      </c>
      <c r="AB190" s="295"/>
      <c r="AC190" s="339"/>
      <c r="AD190" s="339"/>
      <c r="AE190" s="339"/>
      <c r="AF190" s="339"/>
      <c r="AG190" s="339"/>
      <c r="AH190" s="339"/>
      <c r="AI190" s="339"/>
    </row>
    <row r="191" spans="1:35" ht="24" customHeight="1">
      <c r="A191" s="295">
        <v>182</v>
      </c>
      <c r="B191" s="295" t="s">
        <v>141</v>
      </c>
      <c r="C191" s="295" t="s">
        <v>142</v>
      </c>
      <c r="D191" s="295" t="s">
        <v>143</v>
      </c>
      <c r="E191" s="295" t="s">
        <v>492</v>
      </c>
      <c r="F191" s="339">
        <v>721</v>
      </c>
      <c r="G191" s="339"/>
      <c r="H191" s="339" t="s">
        <v>894</v>
      </c>
      <c r="I191" s="332">
        <v>535094</v>
      </c>
      <c r="J191" s="332">
        <v>1253619</v>
      </c>
      <c r="K191" s="353">
        <v>33970</v>
      </c>
      <c r="L191" s="295" t="s">
        <v>67</v>
      </c>
      <c r="M191" s="295"/>
      <c r="N191" s="295"/>
      <c r="O191" s="295" t="s">
        <v>42</v>
      </c>
      <c r="P191" s="339"/>
      <c r="Q191" s="339">
        <v>34</v>
      </c>
      <c r="R191" s="339">
        <v>75</v>
      </c>
      <c r="S191" s="339">
        <v>2.5</v>
      </c>
      <c r="T191" s="295" t="s">
        <v>112</v>
      </c>
      <c r="U191" s="295"/>
      <c r="V191" s="295" t="s">
        <v>56</v>
      </c>
      <c r="W191" s="295"/>
      <c r="X191" s="295" t="s">
        <v>104</v>
      </c>
      <c r="Y191" s="295" t="s">
        <v>101</v>
      </c>
      <c r="Z191" s="295" t="s">
        <v>63</v>
      </c>
      <c r="AA191" s="295" t="s">
        <v>99</v>
      </c>
      <c r="AB191" s="295"/>
      <c r="AC191" s="339"/>
      <c r="AD191" s="339"/>
      <c r="AE191" s="339"/>
      <c r="AF191" s="339"/>
      <c r="AG191" s="339"/>
      <c r="AH191" s="339"/>
      <c r="AI191" s="339"/>
    </row>
    <row r="192" spans="1:35" ht="24" customHeight="1">
      <c r="A192" s="295">
        <v>183</v>
      </c>
      <c r="B192" s="295" t="s">
        <v>141</v>
      </c>
      <c r="C192" s="295" t="s">
        <v>142</v>
      </c>
      <c r="D192" s="295" t="s">
        <v>143</v>
      </c>
      <c r="E192" s="295" t="s">
        <v>188</v>
      </c>
      <c r="F192" s="339">
        <v>240</v>
      </c>
      <c r="G192" s="339"/>
      <c r="H192" s="339" t="s">
        <v>894</v>
      </c>
      <c r="I192" s="332">
        <v>536230</v>
      </c>
      <c r="J192" s="332">
        <v>1258109</v>
      </c>
      <c r="K192" s="353">
        <v>34700</v>
      </c>
      <c r="L192" s="295" t="s">
        <v>129</v>
      </c>
      <c r="M192" s="295"/>
      <c r="N192" s="295"/>
      <c r="O192" s="295" t="s">
        <v>42</v>
      </c>
      <c r="P192" s="339"/>
      <c r="Q192" s="339">
        <v>36</v>
      </c>
      <c r="R192" s="339">
        <v>43</v>
      </c>
      <c r="S192" s="339">
        <v>2.5</v>
      </c>
      <c r="T192" s="295" t="s">
        <v>112</v>
      </c>
      <c r="U192" s="295"/>
      <c r="V192" s="295" t="s">
        <v>56</v>
      </c>
      <c r="W192" s="295"/>
      <c r="X192" s="295" t="s">
        <v>105</v>
      </c>
      <c r="Y192" s="295" t="s">
        <v>102</v>
      </c>
      <c r="Z192" s="295" t="s">
        <v>63</v>
      </c>
      <c r="AA192" s="295" t="s">
        <v>99</v>
      </c>
      <c r="AB192" s="295"/>
      <c r="AC192" s="339"/>
      <c r="AD192" s="339"/>
      <c r="AE192" s="339"/>
      <c r="AF192" s="339"/>
      <c r="AG192" s="339"/>
      <c r="AH192" s="339"/>
      <c r="AI192" s="339"/>
    </row>
    <row r="193" spans="1:35" ht="24" customHeight="1">
      <c r="A193" s="295">
        <v>184</v>
      </c>
      <c r="B193" s="295" t="s">
        <v>141</v>
      </c>
      <c r="C193" s="295" t="s">
        <v>142</v>
      </c>
      <c r="D193" s="295" t="s">
        <v>143</v>
      </c>
      <c r="E193" s="295" t="s">
        <v>143</v>
      </c>
      <c r="F193" s="339">
        <v>594</v>
      </c>
      <c r="G193" s="339"/>
      <c r="H193" s="339" t="s">
        <v>894</v>
      </c>
      <c r="I193" s="332">
        <v>534635</v>
      </c>
      <c r="J193" s="332">
        <v>1259017</v>
      </c>
      <c r="K193" s="353">
        <v>35065</v>
      </c>
      <c r="L193" s="295" t="s">
        <v>130</v>
      </c>
      <c r="M193" s="295"/>
      <c r="N193" s="295"/>
      <c r="O193" s="295" t="s">
        <v>42</v>
      </c>
      <c r="P193" s="339"/>
      <c r="Q193" s="339">
        <v>75</v>
      </c>
      <c r="R193" s="339">
        <v>225</v>
      </c>
      <c r="S193" s="339">
        <v>2</v>
      </c>
      <c r="T193" s="295" t="s">
        <v>112</v>
      </c>
      <c r="U193" s="295"/>
      <c r="V193" s="295" t="s">
        <v>56</v>
      </c>
      <c r="W193" s="295"/>
      <c r="X193" s="295" t="s">
        <v>105</v>
      </c>
      <c r="Y193" s="295" t="s">
        <v>101</v>
      </c>
      <c r="Z193" s="295" t="s">
        <v>63</v>
      </c>
      <c r="AA193" s="295" t="s">
        <v>99</v>
      </c>
      <c r="AB193" s="295"/>
      <c r="AC193" s="339"/>
      <c r="AD193" s="339"/>
      <c r="AE193" s="339"/>
      <c r="AF193" s="339"/>
      <c r="AG193" s="339"/>
      <c r="AH193" s="339"/>
      <c r="AI193" s="339"/>
    </row>
    <row r="194" spans="1:35" ht="24" customHeight="1">
      <c r="A194" s="314">
        <v>185</v>
      </c>
      <c r="B194" s="295" t="s">
        <v>141</v>
      </c>
      <c r="C194" s="295" t="s">
        <v>142</v>
      </c>
      <c r="D194" s="295" t="s">
        <v>189</v>
      </c>
      <c r="E194" s="295" t="s">
        <v>492</v>
      </c>
      <c r="F194" s="339">
        <v>365</v>
      </c>
      <c r="G194" s="339"/>
      <c r="H194" s="339" t="s">
        <v>894</v>
      </c>
      <c r="I194" s="333"/>
      <c r="J194" s="333"/>
      <c r="K194" s="353">
        <v>43101</v>
      </c>
      <c r="L194" s="295" t="s">
        <v>129</v>
      </c>
      <c r="M194" s="295"/>
      <c r="N194" s="295"/>
      <c r="O194" s="295" t="s">
        <v>42</v>
      </c>
      <c r="P194" s="339"/>
      <c r="Q194" s="339">
        <v>18</v>
      </c>
      <c r="R194" s="339">
        <v>51</v>
      </c>
      <c r="S194" s="339">
        <v>2</v>
      </c>
      <c r="T194" s="295" t="s">
        <v>112</v>
      </c>
      <c r="U194" s="295"/>
      <c r="V194" s="295" t="s">
        <v>56</v>
      </c>
      <c r="W194" s="295"/>
      <c r="X194" s="295" t="s">
        <v>105</v>
      </c>
      <c r="Y194" s="295" t="s">
        <v>101</v>
      </c>
      <c r="Z194" s="295" t="s">
        <v>63</v>
      </c>
      <c r="AA194" s="295" t="s">
        <v>99</v>
      </c>
      <c r="AB194" s="295"/>
      <c r="AC194" s="339"/>
      <c r="AD194" s="339"/>
      <c r="AE194" s="339"/>
      <c r="AF194" s="339"/>
      <c r="AG194" s="339"/>
      <c r="AH194" s="339"/>
      <c r="AI194" s="339"/>
    </row>
    <row r="195" spans="1:35" ht="24" customHeight="1">
      <c r="A195" s="295">
        <v>186</v>
      </c>
      <c r="B195" s="295" t="s">
        <v>141</v>
      </c>
      <c r="C195" s="295" t="s">
        <v>142</v>
      </c>
      <c r="D195" s="295" t="s">
        <v>189</v>
      </c>
      <c r="E195" s="295" t="s">
        <v>493</v>
      </c>
      <c r="F195" s="339">
        <v>389</v>
      </c>
      <c r="G195" s="339"/>
      <c r="H195" s="339" t="s">
        <v>894</v>
      </c>
      <c r="I195" s="332">
        <v>536206</v>
      </c>
      <c r="J195" s="332">
        <v>1262962</v>
      </c>
      <c r="K195" s="353">
        <v>40544</v>
      </c>
      <c r="L195" s="295" t="s">
        <v>129</v>
      </c>
      <c r="M195" s="295"/>
      <c r="N195" s="295"/>
      <c r="O195" s="295" t="s">
        <v>42</v>
      </c>
      <c r="P195" s="339"/>
      <c r="Q195" s="339">
        <v>38</v>
      </c>
      <c r="R195" s="339">
        <v>38</v>
      </c>
      <c r="S195" s="339">
        <v>2</v>
      </c>
      <c r="T195" s="295" t="s">
        <v>112</v>
      </c>
      <c r="U195" s="295"/>
      <c r="V195" s="295" t="s">
        <v>56</v>
      </c>
      <c r="W195" s="295"/>
      <c r="X195" s="295" t="s">
        <v>105</v>
      </c>
      <c r="Y195" s="295" t="s">
        <v>101</v>
      </c>
      <c r="Z195" s="295" t="s">
        <v>63</v>
      </c>
      <c r="AA195" s="295" t="s">
        <v>99</v>
      </c>
      <c r="AB195" s="295"/>
      <c r="AC195" s="339"/>
      <c r="AD195" s="339"/>
      <c r="AE195" s="339"/>
      <c r="AF195" s="339"/>
      <c r="AG195" s="339"/>
      <c r="AH195" s="339"/>
      <c r="AI195" s="339"/>
    </row>
    <row r="196" spans="1:35" ht="24" customHeight="1">
      <c r="A196" s="295">
        <v>187</v>
      </c>
      <c r="B196" s="295" t="s">
        <v>141</v>
      </c>
      <c r="C196" s="295" t="s">
        <v>142</v>
      </c>
      <c r="D196" s="295" t="s">
        <v>189</v>
      </c>
      <c r="E196" s="295" t="s">
        <v>190</v>
      </c>
      <c r="F196" s="339">
        <v>452</v>
      </c>
      <c r="G196" s="339"/>
      <c r="H196" s="339" t="s">
        <v>894</v>
      </c>
      <c r="I196" s="332">
        <v>537862</v>
      </c>
      <c r="J196" s="332">
        <v>1264006</v>
      </c>
      <c r="K196" s="353">
        <v>34700</v>
      </c>
      <c r="L196" s="295" t="s">
        <v>130</v>
      </c>
      <c r="M196" s="295"/>
      <c r="N196" s="295"/>
      <c r="O196" s="295" t="s">
        <v>42</v>
      </c>
      <c r="P196" s="339"/>
      <c r="Q196" s="339">
        <v>72</v>
      </c>
      <c r="R196" s="339">
        <v>77</v>
      </c>
      <c r="S196" s="339">
        <v>2</v>
      </c>
      <c r="T196" s="295" t="s">
        <v>112</v>
      </c>
      <c r="U196" s="295"/>
      <c r="V196" s="295" t="s">
        <v>56</v>
      </c>
      <c r="W196" s="295"/>
      <c r="X196" s="295" t="s">
        <v>105</v>
      </c>
      <c r="Y196" s="295" t="s">
        <v>101</v>
      </c>
      <c r="Z196" s="295" t="s">
        <v>63</v>
      </c>
      <c r="AA196" s="295" t="s">
        <v>99</v>
      </c>
      <c r="AB196" s="295"/>
      <c r="AC196" s="339"/>
      <c r="AD196" s="339"/>
      <c r="AE196" s="339"/>
      <c r="AF196" s="339"/>
      <c r="AG196" s="339"/>
      <c r="AH196" s="339"/>
      <c r="AI196" s="339"/>
    </row>
    <row r="197" spans="1:35" ht="24" customHeight="1">
      <c r="A197" s="295">
        <v>188</v>
      </c>
      <c r="B197" s="295" t="s">
        <v>141</v>
      </c>
      <c r="C197" s="295" t="s">
        <v>142</v>
      </c>
      <c r="D197" s="295" t="s">
        <v>189</v>
      </c>
      <c r="E197" s="295" t="s">
        <v>249</v>
      </c>
      <c r="F197" s="339">
        <v>462</v>
      </c>
      <c r="G197" s="339"/>
      <c r="H197" s="339" t="s">
        <v>894</v>
      </c>
      <c r="I197" s="332">
        <v>540830</v>
      </c>
      <c r="J197" s="332">
        <v>1264130</v>
      </c>
      <c r="K197" s="353">
        <v>42005</v>
      </c>
      <c r="L197" s="295" t="s">
        <v>129</v>
      </c>
      <c r="M197" s="295"/>
      <c r="N197" s="295"/>
      <c r="O197" s="295" t="s">
        <v>42</v>
      </c>
      <c r="P197" s="339"/>
      <c r="Q197" s="339">
        <v>33</v>
      </c>
      <c r="R197" s="339">
        <v>38</v>
      </c>
      <c r="S197" s="339">
        <v>1.8</v>
      </c>
      <c r="T197" s="295" t="s">
        <v>112</v>
      </c>
      <c r="U197" s="295"/>
      <c r="V197" s="295" t="s">
        <v>56</v>
      </c>
      <c r="W197" s="295"/>
      <c r="X197" s="295" t="s">
        <v>105</v>
      </c>
      <c r="Y197" s="295" t="s">
        <v>101</v>
      </c>
      <c r="Z197" s="295" t="s">
        <v>63</v>
      </c>
      <c r="AA197" s="295" t="s">
        <v>99</v>
      </c>
      <c r="AB197" s="295"/>
      <c r="AC197" s="339"/>
      <c r="AD197" s="339"/>
      <c r="AE197" s="339"/>
      <c r="AF197" s="339"/>
      <c r="AG197" s="339"/>
      <c r="AH197" s="339"/>
      <c r="AI197" s="339"/>
    </row>
    <row r="198" spans="1:35" ht="24" customHeight="1">
      <c r="A198" s="295">
        <v>189</v>
      </c>
      <c r="B198" s="295" t="s">
        <v>141</v>
      </c>
      <c r="C198" s="295" t="s">
        <v>278</v>
      </c>
      <c r="D198" s="295" t="s">
        <v>494</v>
      </c>
      <c r="E198" s="295" t="s">
        <v>495</v>
      </c>
      <c r="F198" s="339">
        <v>1074</v>
      </c>
      <c r="G198" s="339"/>
      <c r="H198" s="339" t="s">
        <v>894</v>
      </c>
      <c r="I198" s="332">
        <v>537181</v>
      </c>
      <c r="J198" s="332">
        <v>1267448</v>
      </c>
      <c r="K198" s="353">
        <v>35796</v>
      </c>
      <c r="L198" s="295" t="s">
        <v>129</v>
      </c>
      <c r="M198" s="295"/>
      <c r="N198" s="295"/>
      <c r="O198" s="295" t="s">
        <v>42</v>
      </c>
      <c r="P198" s="339"/>
      <c r="Q198" s="339">
        <v>18</v>
      </c>
      <c r="R198" s="339">
        <v>40</v>
      </c>
      <c r="S198" s="339">
        <v>2</v>
      </c>
      <c r="T198" s="295" t="s">
        <v>112</v>
      </c>
      <c r="U198" s="295"/>
      <c r="V198" s="295" t="s">
        <v>56</v>
      </c>
      <c r="W198" s="295"/>
      <c r="X198" s="295" t="s">
        <v>105</v>
      </c>
      <c r="Y198" s="295" t="s">
        <v>102</v>
      </c>
      <c r="Z198" s="295" t="s">
        <v>63</v>
      </c>
      <c r="AA198" s="295" t="s">
        <v>99</v>
      </c>
      <c r="AB198" s="295"/>
      <c r="AC198" s="339"/>
      <c r="AD198" s="339"/>
      <c r="AE198" s="339"/>
      <c r="AF198" s="339"/>
      <c r="AG198" s="339"/>
      <c r="AH198" s="339"/>
      <c r="AI198" s="339"/>
    </row>
    <row r="199" spans="1:35" ht="24" customHeight="1">
      <c r="A199" s="295">
        <v>190</v>
      </c>
      <c r="B199" s="295" t="s">
        <v>141</v>
      </c>
      <c r="C199" s="295" t="s">
        <v>196</v>
      </c>
      <c r="D199" s="295" t="s">
        <v>316</v>
      </c>
      <c r="E199" s="295" t="s">
        <v>316</v>
      </c>
      <c r="F199" s="339">
        <v>467</v>
      </c>
      <c r="G199" s="339"/>
      <c r="H199" s="339" t="s">
        <v>894</v>
      </c>
      <c r="I199" s="332">
        <v>551974</v>
      </c>
      <c r="J199" s="332">
        <v>1299848</v>
      </c>
      <c r="K199" s="353">
        <v>42005</v>
      </c>
      <c r="L199" s="295" t="s">
        <v>129</v>
      </c>
      <c r="M199" s="295"/>
      <c r="N199" s="295"/>
      <c r="O199" s="295" t="s">
        <v>42</v>
      </c>
      <c r="P199" s="339"/>
      <c r="Q199" s="339">
        <v>22</v>
      </c>
      <c r="R199" s="339">
        <v>30</v>
      </c>
      <c r="S199" s="339">
        <v>1.5</v>
      </c>
      <c r="T199" s="295" t="s">
        <v>112</v>
      </c>
      <c r="U199" s="295"/>
      <c r="V199" s="295" t="s">
        <v>56</v>
      </c>
      <c r="W199" s="295"/>
      <c r="X199" s="295" t="s">
        <v>105</v>
      </c>
      <c r="Y199" s="295" t="s">
        <v>101</v>
      </c>
      <c r="Z199" s="295" t="s">
        <v>63</v>
      </c>
      <c r="AA199" s="295" t="s">
        <v>99</v>
      </c>
      <c r="AB199" s="295"/>
      <c r="AC199" s="339"/>
      <c r="AD199" s="339"/>
      <c r="AE199" s="339"/>
      <c r="AF199" s="339"/>
      <c r="AG199" s="339"/>
      <c r="AH199" s="339"/>
      <c r="AI199" s="339"/>
    </row>
    <row r="200" spans="1:35" ht="24" customHeight="1">
      <c r="A200" s="295">
        <v>191</v>
      </c>
      <c r="B200" s="295" t="s">
        <v>141</v>
      </c>
      <c r="C200" s="295" t="s">
        <v>196</v>
      </c>
      <c r="D200" s="295" t="s">
        <v>316</v>
      </c>
      <c r="E200" s="295" t="s">
        <v>380</v>
      </c>
      <c r="F200" s="339">
        <v>243</v>
      </c>
      <c r="G200" s="339"/>
      <c r="H200" s="339" t="s">
        <v>894</v>
      </c>
      <c r="I200" s="332">
        <v>549793</v>
      </c>
      <c r="J200" s="332">
        <v>1300227</v>
      </c>
      <c r="K200" s="353">
        <v>32143</v>
      </c>
      <c r="L200" s="295" t="s">
        <v>129</v>
      </c>
      <c r="M200" s="295"/>
      <c r="N200" s="295"/>
      <c r="O200" s="295" t="s">
        <v>42</v>
      </c>
      <c r="P200" s="339"/>
      <c r="Q200" s="339">
        <v>12</v>
      </c>
      <c r="R200" s="339">
        <v>13</v>
      </c>
      <c r="S200" s="339">
        <v>0.5</v>
      </c>
      <c r="T200" s="295" t="s">
        <v>112</v>
      </c>
      <c r="U200" s="295"/>
      <c r="V200" s="295" t="s">
        <v>56</v>
      </c>
      <c r="W200" s="295"/>
      <c r="X200" s="295" t="s">
        <v>105</v>
      </c>
      <c r="Y200" s="295" t="s">
        <v>102</v>
      </c>
      <c r="Z200" s="295" t="s">
        <v>63</v>
      </c>
      <c r="AA200" s="295" t="s">
        <v>99</v>
      </c>
      <c r="AB200" s="295"/>
      <c r="AC200" s="339"/>
      <c r="AD200" s="339"/>
      <c r="AE200" s="339"/>
      <c r="AF200" s="339"/>
      <c r="AG200" s="339"/>
      <c r="AH200" s="339"/>
      <c r="AI200" s="339"/>
    </row>
    <row r="201" spans="1:35" ht="24" customHeight="1">
      <c r="A201" s="295">
        <v>192</v>
      </c>
      <c r="B201" s="295" t="s">
        <v>141</v>
      </c>
      <c r="C201" s="295" t="s">
        <v>196</v>
      </c>
      <c r="D201" s="295" t="s">
        <v>516</v>
      </c>
      <c r="E201" s="295" t="s">
        <v>517</v>
      </c>
      <c r="F201" s="339">
        <v>407</v>
      </c>
      <c r="G201" s="339"/>
      <c r="H201" s="339" t="s">
        <v>894</v>
      </c>
      <c r="I201" s="332">
        <v>543566</v>
      </c>
      <c r="J201" s="332">
        <v>1299923</v>
      </c>
      <c r="K201" s="353">
        <v>30682</v>
      </c>
      <c r="L201" s="295" t="s">
        <v>129</v>
      </c>
      <c r="M201" s="295"/>
      <c r="N201" s="295"/>
      <c r="O201" s="295" t="s">
        <v>42</v>
      </c>
      <c r="P201" s="339"/>
      <c r="Q201" s="339">
        <v>23</v>
      </c>
      <c r="R201" s="339">
        <v>29</v>
      </c>
      <c r="S201" s="339">
        <v>0.5</v>
      </c>
      <c r="T201" s="295" t="s">
        <v>112</v>
      </c>
      <c r="U201" s="295"/>
      <c r="V201" s="295" t="s">
        <v>56</v>
      </c>
      <c r="W201" s="295"/>
      <c r="X201" s="295" t="s">
        <v>105</v>
      </c>
      <c r="Y201" s="295" t="s">
        <v>102</v>
      </c>
      <c r="Z201" s="295" t="s">
        <v>63</v>
      </c>
      <c r="AA201" s="295" t="s">
        <v>99</v>
      </c>
      <c r="AB201" s="295"/>
      <c r="AC201" s="339"/>
      <c r="AD201" s="339"/>
      <c r="AE201" s="339"/>
      <c r="AF201" s="339"/>
      <c r="AG201" s="339"/>
      <c r="AH201" s="339"/>
      <c r="AI201" s="339"/>
    </row>
    <row r="202" spans="1:35" ht="24" customHeight="1">
      <c r="A202" s="295">
        <v>193</v>
      </c>
      <c r="B202" s="295" t="s">
        <v>141</v>
      </c>
      <c r="C202" s="295" t="s">
        <v>196</v>
      </c>
      <c r="D202" s="295" t="s">
        <v>518</v>
      </c>
      <c r="E202" s="295" t="s">
        <v>519</v>
      </c>
      <c r="F202" s="339">
        <v>245</v>
      </c>
      <c r="G202" s="339"/>
      <c r="H202" s="339" t="s">
        <v>894</v>
      </c>
      <c r="I202" s="332">
        <v>542573</v>
      </c>
      <c r="J202" s="332">
        <v>1301142</v>
      </c>
      <c r="K202" s="353">
        <v>43466</v>
      </c>
      <c r="L202" s="295" t="s">
        <v>129</v>
      </c>
      <c r="M202" s="295"/>
      <c r="N202" s="295"/>
      <c r="O202" s="295" t="s">
        <v>42</v>
      </c>
      <c r="P202" s="339"/>
      <c r="Q202" s="339">
        <v>18</v>
      </c>
      <c r="R202" s="339">
        <v>35</v>
      </c>
      <c r="S202" s="339">
        <v>0.7</v>
      </c>
      <c r="T202" s="295" t="s">
        <v>112</v>
      </c>
      <c r="U202" s="295"/>
      <c r="V202" s="295" t="s">
        <v>56</v>
      </c>
      <c r="W202" s="295"/>
      <c r="X202" s="295" t="s">
        <v>105</v>
      </c>
      <c r="Y202" s="295" t="s">
        <v>102</v>
      </c>
      <c r="Z202" s="295" t="s">
        <v>63</v>
      </c>
      <c r="AA202" s="295" t="s">
        <v>99</v>
      </c>
      <c r="AB202" s="295"/>
      <c r="AC202" s="339"/>
      <c r="AD202" s="339"/>
      <c r="AE202" s="339"/>
      <c r="AF202" s="339"/>
      <c r="AG202" s="339"/>
      <c r="AH202" s="339"/>
      <c r="AI202" s="339"/>
    </row>
    <row r="203" spans="1:35" ht="24" customHeight="1">
      <c r="A203" s="295">
        <v>194</v>
      </c>
      <c r="B203" s="295" t="s">
        <v>141</v>
      </c>
      <c r="C203" s="295" t="s">
        <v>196</v>
      </c>
      <c r="D203" s="295" t="s">
        <v>520</v>
      </c>
      <c r="E203" s="295" t="s">
        <v>521</v>
      </c>
      <c r="F203" s="339">
        <v>519</v>
      </c>
      <c r="G203" s="339"/>
      <c r="H203" s="339" t="s">
        <v>894</v>
      </c>
      <c r="I203" s="332">
        <v>540380</v>
      </c>
      <c r="J203" s="332">
        <v>1299063</v>
      </c>
      <c r="K203" s="353">
        <v>29952</v>
      </c>
      <c r="L203" s="295" t="s">
        <v>129</v>
      </c>
      <c r="M203" s="295"/>
      <c r="N203" s="295"/>
      <c r="O203" s="295" t="s">
        <v>42</v>
      </c>
      <c r="P203" s="339"/>
      <c r="Q203" s="339">
        <v>13</v>
      </c>
      <c r="R203" s="339">
        <v>23</v>
      </c>
      <c r="S203" s="339">
        <v>1.5</v>
      </c>
      <c r="T203" s="295" t="s">
        <v>112</v>
      </c>
      <c r="U203" s="295"/>
      <c r="V203" s="295" t="s">
        <v>56</v>
      </c>
      <c r="W203" s="295"/>
      <c r="X203" s="295" t="s">
        <v>105</v>
      </c>
      <c r="Y203" s="295" t="s">
        <v>101</v>
      </c>
      <c r="Z203" s="295" t="s">
        <v>63</v>
      </c>
      <c r="AA203" s="295" t="s">
        <v>98</v>
      </c>
      <c r="AB203" s="295"/>
      <c r="AC203" s="339"/>
      <c r="AD203" s="339"/>
      <c r="AE203" s="339"/>
      <c r="AF203" s="339"/>
      <c r="AG203" s="339"/>
      <c r="AH203" s="339"/>
      <c r="AI203" s="339"/>
    </row>
    <row r="204" spans="1:35" ht="24" customHeight="1">
      <c r="A204" s="295">
        <v>195</v>
      </c>
      <c r="B204" s="295" t="s">
        <v>141</v>
      </c>
      <c r="C204" s="295" t="s">
        <v>196</v>
      </c>
      <c r="D204" s="295" t="s">
        <v>520</v>
      </c>
      <c r="E204" s="295" t="s">
        <v>520</v>
      </c>
      <c r="F204" s="339">
        <v>397</v>
      </c>
      <c r="G204" s="339"/>
      <c r="H204" s="339" t="s">
        <v>894</v>
      </c>
      <c r="I204" s="332">
        <v>540133</v>
      </c>
      <c r="J204" s="332">
        <v>1297027</v>
      </c>
      <c r="K204" s="353">
        <v>42005</v>
      </c>
      <c r="L204" s="295" t="s">
        <v>129</v>
      </c>
      <c r="M204" s="295"/>
      <c r="N204" s="295"/>
      <c r="O204" s="295" t="s">
        <v>42</v>
      </c>
      <c r="P204" s="339"/>
      <c r="Q204" s="339">
        <v>81</v>
      </c>
      <c r="R204" s="339">
        <v>98</v>
      </c>
      <c r="S204" s="339">
        <v>1.8</v>
      </c>
      <c r="T204" s="295" t="s">
        <v>112</v>
      </c>
      <c r="U204" s="295"/>
      <c r="V204" s="295" t="s">
        <v>56</v>
      </c>
      <c r="W204" s="295"/>
      <c r="X204" s="295" t="s">
        <v>105</v>
      </c>
      <c r="Y204" s="295" t="s">
        <v>101</v>
      </c>
      <c r="Z204" s="295" t="s">
        <v>63</v>
      </c>
      <c r="AA204" s="295" t="s">
        <v>99</v>
      </c>
      <c r="AB204" s="295"/>
      <c r="AC204" s="339"/>
      <c r="AD204" s="339"/>
      <c r="AE204" s="339"/>
      <c r="AF204" s="339"/>
      <c r="AG204" s="339"/>
      <c r="AH204" s="339"/>
      <c r="AI204" s="339"/>
    </row>
    <row r="205" spans="1:35" ht="24" customHeight="1">
      <c r="A205" s="295">
        <v>196</v>
      </c>
      <c r="B205" s="295" t="s">
        <v>141</v>
      </c>
      <c r="C205" s="295" t="s">
        <v>196</v>
      </c>
      <c r="D205" s="295" t="s">
        <v>520</v>
      </c>
      <c r="E205" s="295" t="s">
        <v>522</v>
      </c>
      <c r="F205" s="339">
        <v>240</v>
      </c>
      <c r="G205" s="339"/>
      <c r="H205" s="339" t="s">
        <v>894</v>
      </c>
      <c r="I205" s="332">
        <v>536690</v>
      </c>
      <c r="J205" s="332">
        <v>1298463</v>
      </c>
      <c r="K205" s="353">
        <v>29587</v>
      </c>
      <c r="L205" s="295" t="s">
        <v>129</v>
      </c>
      <c r="M205" s="295"/>
      <c r="N205" s="295"/>
      <c r="O205" s="295" t="s">
        <v>42</v>
      </c>
      <c r="P205" s="339"/>
      <c r="Q205" s="339">
        <v>14</v>
      </c>
      <c r="R205" s="339">
        <v>25</v>
      </c>
      <c r="S205" s="339">
        <v>0.6</v>
      </c>
      <c r="T205" s="295" t="s">
        <v>112</v>
      </c>
      <c r="U205" s="295"/>
      <c r="V205" s="295" t="s">
        <v>56</v>
      </c>
      <c r="W205" s="295"/>
      <c r="X205" s="295" t="s">
        <v>105</v>
      </c>
      <c r="Y205" s="295" t="s">
        <v>102</v>
      </c>
      <c r="Z205" s="295" t="s">
        <v>63</v>
      </c>
      <c r="AA205" s="295" t="s">
        <v>99</v>
      </c>
      <c r="AB205" s="295"/>
      <c r="AC205" s="339"/>
      <c r="AD205" s="339"/>
      <c r="AE205" s="339"/>
      <c r="AF205" s="339"/>
      <c r="AG205" s="339"/>
      <c r="AH205" s="339"/>
      <c r="AI205" s="339"/>
    </row>
    <row r="206" spans="1:35" ht="24" customHeight="1">
      <c r="A206" s="295">
        <v>197</v>
      </c>
      <c r="B206" s="295" t="s">
        <v>141</v>
      </c>
      <c r="C206" s="295" t="s">
        <v>196</v>
      </c>
      <c r="D206" s="295" t="s">
        <v>523</v>
      </c>
      <c r="E206" s="295" t="s">
        <v>524</v>
      </c>
      <c r="F206" s="339">
        <v>125</v>
      </c>
      <c r="G206" s="339"/>
      <c r="H206" s="339" t="s">
        <v>894</v>
      </c>
      <c r="I206" s="332">
        <v>537463</v>
      </c>
      <c r="J206" s="332">
        <v>1293728</v>
      </c>
      <c r="K206" s="353">
        <v>41640</v>
      </c>
      <c r="L206" s="295" t="s">
        <v>129</v>
      </c>
      <c r="M206" s="295"/>
      <c r="N206" s="295"/>
      <c r="O206" s="295" t="s">
        <v>42</v>
      </c>
      <c r="P206" s="339"/>
      <c r="Q206" s="339">
        <v>13</v>
      </c>
      <c r="R206" s="339">
        <v>13</v>
      </c>
      <c r="S206" s="339">
        <v>1</v>
      </c>
      <c r="T206" s="295" t="s">
        <v>112</v>
      </c>
      <c r="U206" s="295"/>
      <c r="V206" s="295" t="s">
        <v>56</v>
      </c>
      <c r="W206" s="295"/>
      <c r="X206" s="295" t="s">
        <v>105</v>
      </c>
      <c r="Y206" s="295" t="s">
        <v>102</v>
      </c>
      <c r="Z206" s="295" t="s">
        <v>63</v>
      </c>
      <c r="AA206" s="295" t="s">
        <v>99</v>
      </c>
      <c r="AB206" s="295"/>
      <c r="AC206" s="339"/>
      <c r="AD206" s="339"/>
      <c r="AE206" s="339"/>
      <c r="AF206" s="339"/>
      <c r="AG206" s="339"/>
      <c r="AH206" s="339"/>
      <c r="AI206" s="339"/>
    </row>
    <row r="207" spans="1:35" ht="24" customHeight="1">
      <c r="A207" s="295">
        <v>198</v>
      </c>
      <c r="B207" s="295" t="s">
        <v>141</v>
      </c>
      <c r="C207" s="295" t="s">
        <v>196</v>
      </c>
      <c r="D207" s="295" t="s">
        <v>523</v>
      </c>
      <c r="E207" s="295" t="s">
        <v>525</v>
      </c>
      <c r="F207" s="339">
        <v>331</v>
      </c>
      <c r="G207" s="339"/>
      <c r="H207" s="339" t="s">
        <v>894</v>
      </c>
      <c r="I207" s="332">
        <v>540718</v>
      </c>
      <c r="J207" s="332">
        <v>1295052</v>
      </c>
      <c r="K207" s="353">
        <v>36161</v>
      </c>
      <c r="L207" s="295" t="s">
        <v>129</v>
      </c>
      <c r="M207" s="295"/>
      <c r="N207" s="295"/>
      <c r="O207" s="295" t="s">
        <v>42</v>
      </c>
      <c r="P207" s="339"/>
      <c r="Q207" s="339">
        <v>26</v>
      </c>
      <c r="R207" s="339">
        <v>42</v>
      </c>
      <c r="S207" s="339">
        <v>1.8</v>
      </c>
      <c r="T207" s="295" t="s">
        <v>112</v>
      </c>
      <c r="U207" s="295"/>
      <c r="V207" s="295" t="s">
        <v>56</v>
      </c>
      <c r="W207" s="295"/>
      <c r="X207" s="295" t="s">
        <v>105</v>
      </c>
      <c r="Y207" s="295" t="s">
        <v>101</v>
      </c>
      <c r="Z207" s="295" t="s">
        <v>63</v>
      </c>
      <c r="AA207" s="295" t="s">
        <v>99</v>
      </c>
      <c r="AB207" s="295"/>
      <c r="AC207" s="339"/>
      <c r="AD207" s="339"/>
      <c r="AE207" s="339"/>
      <c r="AF207" s="339"/>
      <c r="AG207" s="339"/>
      <c r="AH207" s="339"/>
      <c r="AI207" s="339"/>
    </row>
    <row r="208" spans="1:35" ht="24" customHeight="1">
      <c r="A208" s="295">
        <v>199</v>
      </c>
      <c r="B208" s="295" t="s">
        <v>141</v>
      </c>
      <c r="C208" s="295" t="s">
        <v>196</v>
      </c>
      <c r="D208" s="295" t="s">
        <v>526</v>
      </c>
      <c r="E208" s="295" t="s">
        <v>512</v>
      </c>
      <c r="F208" s="339">
        <v>122</v>
      </c>
      <c r="G208" s="339"/>
      <c r="H208" s="339" t="s">
        <v>894</v>
      </c>
      <c r="I208" s="332">
        <v>533155</v>
      </c>
      <c r="J208" s="332">
        <v>1301168</v>
      </c>
      <c r="K208" s="353">
        <v>29221</v>
      </c>
      <c r="L208" s="295" t="s">
        <v>129</v>
      </c>
      <c r="M208" s="295"/>
      <c r="N208" s="295"/>
      <c r="O208" s="295" t="s">
        <v>42</v>
      </c>
      <c r="P208" s="339"/>
      <c r="Q208" s="339">
        <v>21</v>
      </c>
      <c r="R208" s="339">
        <v>35</v>
      </c>
      <c r="S208" s="339">
        <v>1</v>
      </c>
      <c r="T208" s="295" t="s">
        <v>112</v>
      </c>
      <c r="U208" s="295"/>
      <c r="V208" s="295" t="s">
        <v>56</v>
      </c>
      <c r="W208" s="295"/>
      <c r="X208" s="295" t="s">
        <v>105</v>
      </c>
      <c r="Y208" s="295" t="s">
        <v>102</v>
      </c>
      <c r="Z208" s="295" t="s">
        <v>63</v>
      </c>
      <c r="AA208" s="295" t="s">
        <v>99</v>
      </c>
      <c r="AB208" s="295"/>
      <c r="AC208" s="339"/>
      <c r="AD208" s="339"/>
      <c r="AE208" s="339"/>
      <c r="AF208" s="339"/>
      <c r="AG208" s="339"/>
      <c r="AH208" s="339"/>
      <c r="AI208" s="339"/>
    </row>
    <row r="209" spans="1:35" ht="24" customHeight="1">
      <c r="A209" s="295">
        <v>200</v>
      </c>
      <c r="B209" s="295" t="s">
        <v>141</v>
      </c>
      <c r="C209" s="295" t="s">
        <v>196</v>
      </c>
      <c r="D209" s="295" t="s">
        <v>526</v>
      </c>
      <c r="E209" s="295" t="s">
        <v>526</v>
      </c>
      <c r="F209" s="339">
        <v>225</v>
      </c>
      <c r="G209" s="339"/>
      <c r="H209" s="339" t="s">
        <v>894</v>
      </c>
      <c r="I209" s="332">
        <v>534229</v>
      </c>
      <c r="J209" s="332">
        <v>1304264</v>
      </c>
      <c r="K209" s="353">
        <v>43101</v>
      </c>
      <c r="L209" s="295" t="s">
        <v>129</v>
      </c>
      <c r="M209" s="295"/>
      <c r="N209" s="295"/>
      <c r="O209" s="295" t="s">
        <v>42</v>
      </c>
      <c r="P209" s="339"/>
      <c r="Q209" s="339">
        <v>16</v>
      </c>
      <c r="R209" s="339">
        <v>26</v>
      </c>
      <c r="S209" s="339">
        <v>2.5</v>
      </c>
      <c r="T209" s="295" t="s">
        <v>112</v>
      </c>
      <c r="U209" s="295"/>
      <c r="V209" s="295" t="s">
        <v>56</v>
      </c>
      <c r="W209" s="295"/>
      <c r="X209" s="295" t="s">
        <v>104</v>
      </c>
      <c r="Y209" s="295" t="s">
        <v>101</v>
      </c>
      <c r="Z209" s="295" t="s">
        <v>63</v>
      </c>
      <c r="AA209" s="295" t="s">
        <v>98</v>
      </c>
      <c r="AB209" s="295"/>
      <c r="AC209" s="339"/>
      <c r="AD209" s="339"/>
      <c r="AE209" s="339"/>
      <c r="AF209" s="339"/>
      <c r="AG209" s="339"/>
      <c r="AH209" s="339"/>
      <c r="AI209" s="339"/>
    </row>
    <row r="210" spans="1:35" ht="24" customHeight="1">
      <c r="A210" s="314">
        <v>201</v>
      </c>
      <c r="B210" s="295" t="s">
        <v>141</v>
      </c>
      <c r="C210" s="295" t="s">
        <v>196</v>
      </c>
      <c r="D210" s="295" t="s">
        <v>526</v>
      </c>
      <c r="E210" s="295" t="s">
        <v>530</v>
      </c>
      <c r="F210" s="339">
        <v>86</v>
      </c>
      <c r="G210" s="339"/>
      <c r="H210" s="339" t="s">
        <v>894</v>
      </c>
      <c r="I210" s="333"/>
      <c r="J210" s="333"/>
      <c r="K210" s="353">
        <v>29587</v>
      </c>
      <c r="L210" s="295" t="s">
        <v>129</v>
      </c>
      <c r="M210" s="295"/>
      <c r="N210" s="295"/>
      <c r="O210" s="295" t="s">
        <v>42</v>
      </c>
      <c r="P210" s="339"/>
      <c r="Q210" s="339">
        <v>21</v>
      </c>
      <c r="R210" s="339">
        <v>36</v>
      </c>
      <c r="S210" s="339">
        <v>1.8</v>
      </c>
      <c r="T210" s="295" t="s">
        <v>112</v>
      </c>
      <c r="U210" s="295"/>
      <c r="V210" s="295" t="s">
        <v>56</v>
      </c>
      <c r="W210" s="295"/>
      <c r="X210" s="295" t="s">
        <v>105</v>
      </c>
      <c r="Y210" s="295" t="s">
        <v>102</v>
      </c>
      <c r="Z210" s="295" t="s">
        <v>63</v>
      </c>
      <c r="AA210" s="295" t="s">
        <v>99</v>
      </c>
      <c r="AB210" s="295"/>
      <c r="AC210" s="339"/>
      <c r="AD210" s="339"/>
      <c r="AE210" s="339"/>
      <c r="AF210" s="339"/>
      <c r="AG210" s="339"/>
      <c r="AH210" s="339"/>
      <c r="AI210" s="339"/>
    </row>
    <row r="211" spans="1:35" ht="24" customHeight="1">
      <c r="A211" s="295">
        <v>202</v>
      </c>
      <c r="B211" s="295" t="s">
        <v>141</v>
      </c>
      <c r="C211" s="295" t="s">
        <v>196</v>
      </c>
      <c r="D211" s="295" t="s">
        <v>526</v>
      </c>
      <c r="E211" s="295" t="s">
        <v>527</v>
      </c>
      <c r="F211" s="339">
        <v>202</v>
      </c>
      <c r="G211" s="339"/>
      <c r="H211" s="339" t="s">
        <v>894</v>
      </c>
      <c r="I211" s="332">
        <v>535738</v>
      </c>
      <c r="J211" s="332">
        <v>1304754</v>
      </c>
      <c r="K211" s="353">
        <v>42736</v>
      </c>
      <c r="L211" s="295" t="s">
        <v>129</v>
      </c>
      <c r="M211" s="295"/>
      <c r="N211" s="295"/>
      <c r="O211" s="295" t="s">
        <v>42</v>
      </c>
      <c r="P211" s="339"/>
      <c r="Q211" s="339">
        <v>24</v>
      </c>
      <c r="R211" s="339">
        <v>45</v>
      </c>
      <c r="S211" s="339">
        <v>3</v>
      </c>
      <c r="T211" s="295" t="s">
        <v>112</v>
      </c>
      <c r="U211" s="295"/>
      <c r="V211" s="295" t="s">
        <v>56</v>
      </c>
      <c r="W211" s="295"/>
      <c r="X211" s="295" t="s">
        <v>104</v>
      </c>
      <c r="Y211" s="295" t="s">
        <v>101</v>
      </c>
      <c r="Z211" s="295" t="s">
        <v>63</v>
      </c>
      <c r="AA211" s="295" t="s">
        <v>98</v>
      </c>
      <c r="AB211" s="295"/>
      <c r="AC211" s="339"/>
      <c r="AD211" s="339"/>
      <c r="AE211" s="339"/>
      <c r="AF211" s="339"/>
      <c r="AG211" s="339"/>
      <c r="AH211" s="339"/>
      <c r="AI211" s="339"/>
    </row>
    <row r="212" spans="1:35" ht="24" customHeight="1">
      <c r="A212" s="295">
        <v>203</v>
      </c>
      <c r="B212" s="295" t="s">
        <v>141</v>
      </c>
      <c r="C212" s="295" t="s">
        <v>196</v>
      </c>
      <c r="D212" s="295" t="s">
        <v>528</v>
      </c>
      <c r="E212" s="295" t="s">
        <v>529</v>
      </c>
      <c r="F212" s="339">
        <v>227</v>
      </c>
      <c r="G212" s="339"/>
      <c r="H212" s="339" t="s">
        <v>894</v>
      </c>
      <c r="I212" s="332">
        <v>531477</v>
      </c>
      <c r="J212" s="332">
        <v>1302304</v>
      </c>
      <c r="K212" s="353">
        <v>42005</v>
      </c>
      <c r="L212" s="295" t="s">
        <v>129</v>
      </c>
      <c r="M212" s="295"/>
      <c r="N212" s="295"/>
      <c r="O212" s="295" t="s">
        <v>42</v>
      </c>
      <c r="P212" s="339"/>
      <c r="Q212" s="339">
        <v>30</v>
      </c>
      <c r="R212" s="339">
        <v>75</v>
      </c>
      <c r="S212" s="339">
        <v>2.5</v>
      </c>
      <c r="T212" s="295" t="s">
        <v>112</v>
      </c>
      <c r="U212" s="295"/>
      <c r="V212" s="295" t="s">
        <v>56</v>
      </c>
      <c r="W212" s="295"/>
      <c r="X212" s="295" t="s">
        <v>105</v>
      </c>
      <c r="Y212" s="295" t="s">
        <v>101</v>
      </c>
      <c r="Z212" s="295" t="s">
        <v>63</v>
      </c>
      <c r="AA212" s="295" t="s">
        <v>99</v>
      </c>
      <c r="AB212" s="295"/>
      <c r="AC212" s="339"/>
      <c r="AD212" s="339"/>
      <c r="AE212" s="339"/>
      <c r="AF212" s="339"/>
      <c r="AG212" s="339"/>
      <c r="AH212" s="339"/>
      <c r="AI212" s="339"/>
    </row>
    <row r="213" spans="1:35" ht="24" customHeight="1">
      <c r="A213" s="295">
        <v>204</v>
      </c>
      <c r="B213" s="295" t="s">
        <v>141</v>
      </c>
      <c r="C213" s="295" t="s">
        <v>196</v>
      </c>
      <c r="D213" s="295" t="s">
        <v>201</v>
      </c>
      <c r="E213" s="295" t="s">
        <v>531</v>
      </c>
      <c r="F213" s="339">
        <v>350</v>
      </c>
      <c r="G213" s="339"/>
      <c r="H213" s="339" t="s">
        <v>894</v>
      </c>
      <c r="I213" s="332">
        <v>536595</v>
      </c>
      <c r="J213" s="332">
        <v>1307481</v>
      </c>
      <c r="K213" s="353">
        <v>33239</v>
      </c>
      <c r="L213" s="295" t="s">
        <v>129</v>
      </c>
      <c r="M213" s="295"/>
      <c r="N213" s="295"/>
      <c r="O213" s="295" t="s">
        <v>42</v>
      </c>
      <c r="P213" s="339"/>
      <c r="Q213" s="339">
        <v>55</v>
      </c>
      <c r="R213" s="339">
        <v>175</v>
      </c>
      <c r="S213" s="339">
        <v>2.5</v>
      </c>
      <c r="T213" s="295" t="s">
        <v>112</v>
      </c>
      <c r="U213" s="295"/>
      <c r="V213" s="295" t="s">
        <v>56</v>
      </c>
      <c r="W213" s="295"/>
      <c r="X213" s="295" t="s">
        <v>105</v>
      </c>
      <c r="Y213" s="295" t="s">
        <v>101</v>
      </c>
      <c r="Z213" s="295" t="s">
        <v>63</v>
      </c>
      <c r="AA213" s="295" t="s">
        <v>99</v>
      </c>
      <c r="AB213" s="295"/>
      <c r="AC213" s="339"/>
      <c r="AD213" s="339"/>
      <c r="AE213" s="339"/>
      <c r="AF213" s="339"/>
      <c r="AG213" s="339"/>
      <c r="AH213" s="339"/>
      <c r="AI213" s="339"/>
    </row>
    <row r="214" spans="1:35" ht="24" customHeight="1">
      <c r="A214" s="295">
        <v>205</v>
      </c>
      <c r="B214" s="295" t="s">
        <v>141</v>
      </c>
      <c r="C214" s="295" t="s">
        <v>196</v>
      </c>
      <c r="D214" s="295" t="s">
        <v>201</v>
      </c>
      <c r="E214" s="295" t="s">
        <v>202</v>
      </c>
      <c r="F214" s="339">
        <v>417</v>
      </c>
      <c r="G214" s="339"/>
      <c r="H214" s="339" t="s">
        <v>894</v>
      </c>
      <c r="I214" s="332">
        <v>534645</v>
      </c>
      <c r="J214" s="332">
        <v>1308986</v>
      </c>
      <c r="K214" s="353">
        <v>35796</v>
      </c>
      <c r="L214" s="295" t="s">
        <v>129</v>
      </c>
      <c r="M214" s="295"/>
      <c r="N214" s="295"/>
      <c r="O214" s="295" t="s">
        <v>42</v>
      </c>
      <c r="P214" s="339"/>
      <c r="Q214" s="339">
        <v>20</v>
      </c>
      <c r="R214" s="339">
        <v>36</v>
      </c>
      <c r="S214" s="339">
        <v>2</v>
      </c>
      <c r="T214" s="295" t="s">
        <v>112</v>
      </c>
      <c r="U214" s="295"/>
      <c r="V214" s="295" t="s">
        <v>56</v>
      </c>
      <c r="W214" s="295"/>
      <c r="X214" s="295" t="s">
        <v>105</v>
      </c>
      <c r="Y214" s="295" t="s">
        <v>101</v>
      </c>
      <c r="Z214" s="295" t="s">
        <v>63</v>
      </c>
      <c r="AA214" s="295" t="s">
        <v>99</v>
      </c>
      <c r="AB214" s="295"/>
      <c r="AC214" s="339"/>
      <c r="AD214" s="339"/>
      <c r="AE214" s="339"/>
      <c r="AF214" s="339"/>
      <c r="AG214" s="339"/>
      <c r="AH214" s="339"/>
      <c r="AI214" s="339"/>
    </row>
    <row r="215" spans="1:35" ht="24" customHeight="1">
      <c r="A215" s="295">
        <v>206</v>
      </c>
      <c r="B215" s="295" t="s">
        <v>141</v>
      </c>
      <c r="C215" s="295" t="s">
        <v>196</v>
      </c>
      <c r="D215" s="295" t="s">
        <v>204</v>
      </c>
      <c r="E215" s="295" t="s">
        <v>532</v>
      </c>
      <c r="F215" s="339">
        <v>263</v>
      </c>
      <c r="G215" s="339"/>
      <c r="H215" s="339" t="s">
        <v>894</v>
      </c>
      <c r="I215" s="332">
        <v>539992</v>
      </c>
      <c r="J215" s="332">
        <v>1307814</v>
      </c>
      <c r="K215" s="353">
        <v>29587</v>
      </c>
      <c r="L215" s="295" t="s">
        <v>129</v>
      </c>
      <c r="M215" s="295"/>
      <c r="N215" s="295"/>
      <c r="O215" s="295" t="s">
        <v>42</v>
      </c>
      <c r="P215" s="339"/>
      <c r="Q215" s="339">
        <v>35</v>
      </c>
      <c r="R215" s="339">
        <v>38</v>
      </c>
      <c r="S215" s="339">
        <v>1.5</v>
      </c>
      <c r="T215" s="295" t="s">
        <v>112</v>
      </c>
      <c r="U215" s="295"/>
      <c r="V215" s="295" t="s">
        <v>56</v>
      </c>
      <c r="W215" s="295"/>
      <c r="X215" s="295" t="s">
        <v>105</v>
      </c>
      <c r="Y215" s="295" t="s">
        <v>102</v>
      </c>
      <c r="Z215" s="295" t="s">
        <v>63</v>
      </c>
      <c r="AA215" s="295" t="s">
        <v>99</v>
      </c>
      <c r="AB215" s="295"/>
      <c r="AC215" s="339"/>
      <c r="AD215" s="339"/>
      <c r="AE215" s="339"/>
      <c r="AF215" s="339"/>
      <c r="AG215" s="339"/>
      <c r="AH215" s="339"/>
      <c r="AI215" s="339"/>
    </row>
    <row r="216" spans="1:35" ht="24" customHeight="1">
      <c r="A216" s="295">
        <v>207</v>
      </c>
      <c r="B216" s="295" t="s">
        <v>141</v>
      </c>
      <c r="C216" s="295" t="s">
        <v>196</v>
      </c>
      <c r="D216" s="295" t="s">
        <v>204</v>
      </c>
      <c r="E216" s="295" t="s">
        <v>533</v>
      </c>
      <c r="F216" s="339">
        <v>542</v>
      </c>
      <c r="G216" s="339"/>
      <c r="H216" s="339" t="s">
        <v>894</v>
      </c>
      <c r="I216" s="332">
        <v>540921</v>
      </c>
      <c r="J216" s="332">
        <v>1304746</v>
      </c>
      <c r="K216" s="353">
        <v>32509</v>
      </c>
      <c r="L216" s="295" t="s">
        <v>129</v>
      </c>
      <c r="M216" s="295"/>
      <c r="N216" s="295"/>
      <c r="O216" s="295" t="s">
        <v>42</v>
      </c>
      <c r="P216" s="339"/>
      <c r="Q216" s="339">
        <v>18</v>
      </c>
      <c r="R216" s="339">
        <v>33</v>
      </c>
      <c r="S216" s="339">
        <v>2</v>
      </c>
      <c r="T216" s="295" t="s">
        <v>112</v>
      </c>
      <c r="U216" s="295"/>
      <c r="V216" s="295" t="s">
        <v>56</v>
      </c>
      <c r="W216" s="295"/>
      <c r="X216" s="295" t="s">
        <v>105</v>
      </c>
      <c r="Y216" s="295" t="s">
        <v>101</v>
      </c>
      <c r="Z216" s="295" t="s">
        <v>63</v>
      </c>
      <c r="AA216" s="295" t="s">
        <v>99</v>
      </c>
      <c r="AB216" s="295"/>
      <c r="AC216" s="339"/>
      <c r="AD216" s="339"/>
      <c r="AE216" s="339"/>
      <c r="AF216" s="339"/>
      <c r="AG216" s="339"/>
      <c r="AH216" s="339"/>
      <c r="AI216" s="339"/>
    </row>
    <row r="217" spans="1:35" ht="24" customHeight="1">
      <c r="A217" s="314">
        <v>208</v>
      </c>
      <c r="B217" s="295" t="s">
        <v>141</v>
      </c>
      <c r="C217" s="295" t="s">
        <v>196</v>
      </c>
      <c r="D217" s="295" t="s">
        <v>204</v>
      </c>
      <c r="E217" s="295" t="s">
        <v>534</v>
      </c>
      <c r="F217" s="339">
        <v>243</v>
      </c>
      <c r="G217" s="339"/>
      <c r="H217" s="339" t="s">
        <v>894</v>
      </c>
      <c r="I217" s="333"/>
      <c r="J217" s="333"/>
      <c r="K217" s="353">
        <v>43101</v>
      </c>
      <c r="L217" s="295" t="s">
        <v>129</v>
      </c>
      <c r="M217" s="295"/>
      <c r="N217" s="295"/>
      <c r="O217" s="295" t="s">
        <v>42</v>
      </c>
      <c r="P217" s="339"/>
      <c r="Q217" s="339">
        <v>28</v>
      </c>
      <c r="R217" s="339">
        <v>36</v>
      </c>
      <c r="S217" s="339">
        <v>3</v>
      </c>
      <c r="T217" s="295" t="s">
        <v>112</v>
      </c>
      <c r="U217" s="295"/>
      <c r="V217" s="295" t="s">
        <v>56</v>
      </c>
      <c r="W217" s="295"/>
      <c r="X217" s="295" t="s">
        <v>104</v>
      </c>
      <c r="Y217" s="295" t="s">
        <v>101</v>
      </c>
      <c r="Z217" s="295" t="s">
        <v>63</v>
      </c>
      <c r="AA217" s="295" t="s">
        <v>98</v>
      </c>
      <c r="AB217" s="295"/>
      <c r="AC217" s="339"/>
      <c r="AD217" s="339"/>
      <c r="AE217" s="339"/>
      <c r="AF217" s="339"/>
      <c r="AG217" s="339"/>
      <c r="AH217" s="339"/>
      <c r="AI217" s="339"/>
    </row>
    <row r="218" spans="1:35" ht="24" customHeight="1">
      <c r="A218" s="295">
        <v>209</v>
      </c>
      <c r="B218" s="295" t="s">
        <v>141</v>
      </c>
      <c r="C218" s="295" t="s">
        <v>196</v>
      </c>
      <c r="D218" s="295" t="s">
        <v>204</v>
      </c>
      <c r="E218" s="295" t="s">
        <v>205</v>
      </c>
      <c r="F218" s="339">
        <v>372</v>
      </c>
      <c r="G218" s="339"/>
      <c r="H218" s="339" t="s">
        <v>894</v>
      </c>
      <c r="I218" s="332">
        <v>540806</v>
      </c>
      <c r="J218" s="332">
        <v>1303188</v>
      </c>
      <c r="K218" s="353">
        <v>43466</v>
      </c>
      <c r="L218" s="295" t="s">
        <v>129</v>
      </c>
      <c r="M218" s="295"/>
      <c r="N218" s="295"/>
      <c r="O218" s="295" t="s">
        <v>42</v>
      </c>
      <c r="P218" s="339"/>
      <c r="Q218" s="339">
        <v>20</v>
      </c>
      <c r="R218" s="339">
        <v>42</v>
      </c>
      <c r="S218" s="339">
        <v>3</v>
      </c>
      <c r="T218" s="295" t="s">
        <v>112</v>
      </c>
      <c r="U218" s="295"/>
      <c r="V218" s="295" t="s">
        <v>56</v>
      </c>
      <c r="W218" s="295"/>
      <c r="X218" s="295" t="s">
        <v>104</v>
      </c>
      <c r="Y218" s="295" t="s">
        <v>101</v>
      </c>
      <c r="Z218" s="295" t="s">
        <v>63</v>
      </c>
      <c r="AA218" s="295" t="s">
        <v>98</v>
      </c>
      <c r="AB218" s="295"/>
      <c r="AC218" s="339"/>
      <c r="AD218" s="339"/>
      <c r="AE218" s="339"/>
      <c r="AF218" s="339"/>
      <c r="AG218" s="339"/>
      <c r="AH218" s="339"/>
      <c r="AI218" s="339"/>
    </row>
    <row r="219" spans="1:35" ht="24" customHeight="1">
      <c r="A219" s="295">
        <v>210</v>
      </c>
      <c r="B219" s="295" t="s">
        <v>141</v>
      </c>
      <c r="C219" s="295" t="s">
        <v>157</v>
      </c>
      <c r="D219" s="295" t="s">
        <v>323</v>
      </c>
      <c r="E219" s="295" t="s">
        <v>456</v>
      </c>
      <c r="F219" s="339">
        <v>354</v>
      </c>
      <c r="G219" s="339"/>
      <c r="H219" s="339" t="s">
        <v>894</v>
      </c>
      <c r="I219" s="332">
        <v>540309</v>
      </c>
      <c r="J219" s="332">
        <v>1283802</v>
      </c>
      <c r="K219" s="353">
        <v>36161</v>
      </c>
      <c r="L219" s="295" t="s">
        <v>129</v>
      </c>
      <c r="M219" s="295"/>
      <c r="N219" s="295"/>
      <c r="O219" s="295" t="s">
        <v>42</v>
      </c>
      <c r="P219" s="339"/>
      <c r="Q219" s="339">
        <v>14</v>
      </c>
      <c r="R219" s="339">
        <v>36</v>
      </c>
      <c r="S219" s="339">
        <v>1.8</v>
      </c>
      <c r="T219" s="295" t="s">
        <v>112</v>
      </c>
      <c r="U219" s="295"/>
      <c r="V219" s="295" t="s">
        <v>56</v>
      </c>
      <c r="W219" s="295"/>
      <c r="X219" s="295" t="s">
        <v>105</v>
      </c>
      <c r="Y219" s="295" t="s">
        <v>101</v>
      </c>
      <c r="Z219" s="295" t="s">
        <v>63</v>
      </c>
      <c r="AA219" s="295" t="s">
        <v>99</v>
      </c>
      <c r="AB219" s="295"/>
      <c r="AC219" s="339"/>
      <c r="AD219" s="339"/>
      <c r="AE219" s="339"/>
      <c r="AF219" s="339"/>
      <c r="AG219" s="339"/>
      <c r="AH219" s="339"/>
      <c r="AI219" s="339"/>
    </row>
    <row r="220" spans="1:35" ht="24" customHeight="1">
      <c r="A220" s="295">
        <v>211</v>
      </c>
      <c r="B220" s="295" t="s">
        <v>141</v>
      </c>
      <c r="C220" s="295" t="s">
        <v>157</v>
      </c>
      <c r="D220" s="295" t="s">
        <v>323</v>
      </c>
      <c r="E220" s="295" t="s">
        <v>535</v>
      </c>
      <c r="F220" s="339">
        <v>205</v>
      </c>
      <c r="G220" s="339"/>
      <c r="H220" s="339" t="s">
        <v>894</v>
      </c>
      <c r="I220" s="332">
        <v>540229</v>
      </c>
      <c r="J220" s="332">
        <v>1285075</v>
      </c>
      <c r="K220" s="353">
        <v>42005</v>
      </c>
      <c r="L220" s="295" t="s">
        <v>129</v>
      </c>
      <c r="M220" s="295"/>
      <c r="N220" s="295"/>
      <c r="O220" s="295" t="s">
        <v>42</v>
      </c>
      <c r="P220" s="339"/>
      <c r="Q220" s="339">
        <v>28</v>
      </c>
      <c r="R220" s="339">
        <v>53</v>
      </c>
      <c r="S220" s="339">
        <v>2</v>
      </c>
      <c r="T220" s="295" t="s">
        <v>112</v>
      </c>
      <c r="U220" s="295"/>
      <c r="V220" s="295" t="s">
        <v>56</v>
      </c>
      <c r="W220" s="295"/>
      <c r="X220" s="295" t="s">
        <v>105</v>
      </c>
      <c r="Y220" s="295" t="s">
        <v>101</v>
      </c>
      <c r="Z220" s="295" t="s">
        <v>63</v>
      </c>
      <c r="AA220" s="295" t="s">
        <v>99</v>
      </c>
      <c r="AB220" s="295"/>
      <c r="AC220" s="339"/>
      <c r="AD220" s="339"/>
      <c r="AE220" s="339"/>
      <c r="AF220" s="339"/>
      <c r="AG220" s="339"/>
      <c r="AH220" s="339"/>
      <c r="AI220" s="339"/>
    </row>
    <row r="221" spans="1:35" ht="24" customHeight="1">
      <c r="A221" s="295">
        <v>212</v>
      </c>
      <c r="B221" s="295" t="s">
        <v>141</v>
      </c>
      <c r="C221" s="295" t="s">
        <v>157</v>
      </c>
      <c r="D221" s="295" t="s">
        <v>323</v>
      </c>
      <c r="E221" s="295" t="s">
        <v>323</v>
      </c>
      <c r="F221" s="339">
        <v>1798</v>
      </c>
      <c r="G221" s="339"/>
      <c r="H221" s="339" t="s">
        <v>894</v>
      </c>
      <c r="I221" s="332">
        <v>537170</v>
      </c>
      <c r="J221" s="332">
        <v>1287360</v>
      </c>
      <c r="K221" s="353">
        <v>42370</v>
      </c>
      <c r="L221" s="295" t="s">
        <v>129</v>
      </c>
      <c r="M221" s="295"/>
      <c r="N221" s="295"/>
      <c r="O221" s="295" t="s">
        <v>42</v>
      </c>
      <c r="P221" s="339"/>
      <c r="Q221" s="339">
        <v>26</v>
      </c>
      <c r="R221" s="339">
        <v>37</v>
      </c>
      <c r="S221" s="339">
        <v>3</v>
      </c>
      <c r="T221" s="295" t="s">
        <v>112</v>
      </c>
      <c r="U221" s="295"/>
      <c r="V221" s="295" t="s">
        <v>56</v>
      </c>
      <c r="W221" s="295"/>
      <c r="X221" s="295" t="s">
        <v>104</v>
      </c>
      <c r="Y221" s="295" t="s">
        <v>101</v>
      </c>
      <c r="Z221" s="295" t="s">
        <v>63</v>
      </c>
      <c r="AA221" s="295" t="s">
        <v>99</v>
      </c>
      <c r="AB221" s="295"/>
      <c r="AC221" s="339"/>
      <c r="AD221" s="339"/>
      <c r="AE221" s="339"/>
      <c r="AF221" s="339"/>
      <c r="AG221" s="339"/>
      <c r="AH221" s="339"/>
      <c r="AI221" s="339"/>
    </row>
    <row r="222" spans="1:35" ht="24" customHeight="1">
      <c r="A222" s="295">
        <v>213</v>
      </c>
      <c r="B222" s="295" t="s">
        <v>141</v>
      </c>
      <c r="C222" s="295" t="s">
        <v>157</v>
      </c>
      <c r="D222" s="295" t="s">
        <v>323</v>
      </c>
      <c r="E222" s="295" t="s">
        <v>536</v>
      </c>
      <c r="F222" s="339">
        <v>311</v>
      </c>
      <c r="G222" s="339"/>
      <c r="H222" s="339" t="s">
        <v>894</v>
      </c>
      <c r="I222" s="332">
        <v>538584</v>
      </c>
      <c r="J222" s="332">
        <v>1292432</v>
      </c>
      <c r="K222" s="353">
        <v>36526</v>
      </c>
      <c r="L222" s="295" t="s">
        <v>129</v>
      </c>
      <c r="M222" s="295"/>
      <c r="N222" s="295"/>
      <c r="O222" s="295" t="s">
        <v>42</v>
      </c>
      <c r="P222" s="339"/>
      <c r="Q222" s="339">
        <v>28</v>
      </c>
      <c r="R222" s="339">
        <v>44</v>
      </c>
      <c r="S222" s="339">
        <v>2</v>
      </c>
      <c r="T222" s="295" t="s">
        <v>112</v>
      </c>
      <c r="U222" s="295"/>
      <c r="V222" s="295" t="s">
        <v>56</v>
      </c>
      <c r="W222" s="295"/>
      <c r="X222" s="295" t="s">
        <v>105</v>
      </c>
      <c r="Y222" s="295" t="s">
        <v>101</v>
      </c>
      <c r="Z222" s="295" t="s">
        <v>63</v>
      </c>
      <c r="AA222" s="295" t="s">
        <v>99</v>
      </c>
      <c r="AB222" s="295"/>
      <c r="AC222" s="339"/>
      <c r="AD222" s="339"/>
      <c r="AE222" s="339"/>
      <c r="AF222" s="339"/>
      <c r="AG222" s="339"/>
      <c r="AH222" s="339"/>
      <c r="AI222" s="339"/>
    </row>
    <row r="223" spans="1:35" ht="24" customHeight="1">
      <c r="A223" s="295">
        <v>214</v>
      </c>
      <c r="B223" s="295" t="s">
        <v>141</v>
      </c>
      <c r="C223" s="295" t="s">
        <v>157</v>
      </c>
      <c r="D223" s="295" t="s">
        <v>323</v>
      </c>
      <c r="E223" s="295" t="s">
        <v>537</v>
      </c>
      <c r="F223" s="339">
        <v>384</v>
      </c>
      <c r="G223" s="339"/>
      <c r="H223" s="339" t="s">
        <v>894</v>
      </c>
      <c r="I223" s="332">
        <v>533419</v>
      </c>
      <c r="J223" s="332">
        <v>1284931</v>
      </c>
      <c r="K223" s="353">
        <v>36161</v>
      </c>
      <c r="L223" s="295" t="s">
        <v>129</v>
      </c>
      <c r="M223" s="295"/>
      <c r="N223" s="295"/>
      <c r="O223" s="295" t="s">
        <v>42</v>
      </c>
      <c r="P223" s="339"/>
      <c r="Q223" s="339">
        <v>39</v>
      </c>
      <c r="R223" s="339">
        <v>59</v>
      </c>
      <c r="S223" s="339">
        <v>2</v>
      </c>
      <c r="T223" s="295" t="s">
        <v>112</v>
      </c>
      <c r="U223" s="295"/>
      <c r="V223" s="295" t="s">
        <v>56</v>
      </c>
      <c r="W223" s="295"/>
      <c r="X223" s="295" t="s">
        <v>105</v>
      </c>
      <c r="Y223" s="295" t="s">
        <v>101</v>
      </c>
      <c r="Z223" s="295" t="s">
        <v>96</v>
      </c>
      <c r="AA223" s="295" t="s">
        <v>99</v>
      </c>
      <c r="AB223" s="295"/>
      <c r="AC223" s="339"/>
      <c r="AD223" s="339"/>
      <c r="AE223" s="339"/>
      <c r="AF223" s="339"/>
      <c r="AG223" s="339"/>
      <c r="AH223" s="339"/>
      <c r="AI223" s="339"/>
    </row>
    <row r="224" spans="1:35" ht="24" customHeight="1">
      <c r="A224" s="295">
        <v>215</v>
      </c>
      <c r="B224" s="295" t="s">
        <v>141</v>
      </c>
      <c r="C224" s="295" t="s">
        <v>157</v>
      </c>
      <c r="D224" s="295" t="s">
        <v>538</v>
      </c>
      <c r="E224" s="295" t="s">
        <v>538</v>
      </c>
      <c r="F224" s="339">
        <v>489</v>
      </c>
      <c r="G224" s="339"/>
      <c r="H224" s="339" t="s">
        <v>894</v>
      </c>
      <c r="I224" s="332">
        <v>533971</v>
      </c>
      <c r="J224" s="332">
        <v>1293944</v>
      </c>
      <c r="K224" s="353">
        <v>42736</v>
      </c>
      <c r="L224" s="295" t="s">
        <v>129</v>
      </c>
      <c r="M224" s="295"/>
      <c r="N224" s="295"/>
      <c r="O224" s="295" t="s">
        <v>42</v>
      </c>
      <c r="P224" s="339"/>
      <c r="Q224" s="339">
        <v>25</v>
      </c>
      <c r="R224" s="339">
        <v>25</v>
      </c>
      <c r="S224" s="339">
        <v>3</v>
      </c>
      <c r="T224" s="295" t="s">
        <v>112</v>
      </c>
      <c r="U224" s="295"/>
      <c r="V224" s="295" t="s">
        <v>56</v>
      </c>
      <c r="W224" s="295"/>
      <c r="X224" s="295" t="s">
        <v>104</v>
      </c>
      <c r="Y224" s="295" t="s">
        <v>101</v>
      </c>
      <c r="Z224" s="295" t="s">
        <v>63</v>
      </c>
      <c r="AA224" s="295" t="s">
        <v>98</v>
      </c>
      <c r="AB224" s="295"/>
      <c r="AC224" s="339"/>
      <c r="AD224" s="339"/>
      <c r="AE224" s="339"/>
      <c r="AF224" s="339"/>
      <c r="AG224" s="339"/>
      <c r="AH224" s="339"/>
      <c r="AI224" s="339"/>
    </row>
    <row r="225" spans="1:35" ht="24" customHeight="1">
      <c r="A225" s="295">
        <v>216</v>
      </c>
      <c r="B225" s="295" t="s">
        <v>141</v>
      </c>
      <c r="C225" s="295" t="s">
        <v>157</v>
      </c>
      <c r="D225" s="295" t="s">
        <v>538</v>
      </c>
      <c r="E225" s="295" t="s">
        <v>435</v>
      </c>
      <c r="F225" s="339">
        <v>178</v>
      </c>
      <c r="G225" s="339"/>
      <c r="H225" s="339" t="s">
        <v>894</v>
      </c>
      <c r="I225" s="332">
        <v>530308</v>
      </c>
      <c r="J225" s="332">
        <v>1294123</v>
      </c>
      <c r="K225" s="353">
        <v>32509</v>
      </c>
      <c r="L225" s="295" t="s">
        <v>129</v>
      </c>
      <c r="M225" s="295"/>
      <c r="N225" s="295"/>
      <c r="O225" s="295" t="s">
        <v>42</v>
      </c>
      <c r="P225" s="339"/>
      <c r="Q225" s="339">
        <v>20</v>
      </c>
      <c r="R225" s="339">
        <v>65</v>
      </c>
      <c r="S225" s="339">
        <v>2</v>
      </c>
      <c r="T225" s="295" t="s">
        <v>112</v>
      </c>
      <c r="U225" s="295"/>
      <c r="V225" s="295" t="s">
        <v>56</v>
      </c>
      <c r="W225" s="295"/>
      <c r="X225" s="295" t="s">
        <v>105</v>
      </c>
      <c r="Y225" s="295" t="s">
        <v>101</v>
      </c>
      <c r="Z225" s="295" t="s">
        <v>96</v>
      </c>
      <c r="AA225" s="295" t="s">
        <v>99</v>
      </c>
      <c r="AB225" s="295"/>
      <c r="AC225" s="339"/>
      <c r="AD225" s="339"/>
      <c r="AE225" s="339"/>
      <c r="AF225" s="339"/>
      <c r="AG225" s="339"/>
      <c r="AH225" s="339"/>
      <c r="AI225" s="339"/>
    </row>
    <row r="226" spans="1:35" ht="24" customHeight="1">
      <c r="A226" s="295">
        <v>217</v>
      </c>
      <c r="B226" s="295" t="s">
        <v>141</v>
      </c>
      <c r="C226" s="295" t="s">
        <v>157</v>
      </c>
      <c r="D226" s="295" t="s">
        <v>538</v>
      </c>
      <c r="E226" s="295" t="s">
        <v>466</v>
      </c>
      <c r="F226" s="339">
        <v>703</v>
      </c>
      <c r="G226" s="339"/>
      <c r="H226" s="339" t="s">
        <v>894</v>
      </c>
      <c r="I226" s="332">
        <v>532739</v>
      </c>
      <c r="J226" s="332">
        <v>1291611</v>
      </c>
      <c r="K226" s="353">
        <v>31778</v>
      </c>
      <c r="L226" s="295" t="s">
        <v>129</v>
      </c>
      <c r="M226" s="295"/>
      <c r="N226" s="295"/>
      <c r="O226" s="295" t="s">
        <v>42</v>
      </c>
      <c r="P226" s="339"/>
      <c r="Q226" s="339">
        <v>39</v>
      </c>
      <c r="R226" s="339">
        <v>48</v>
      </c>
      <c r="S226" s="339">
        <v>1.8</v>
      </c>
      <c r="T226" s="295" t="s">
        <v>112</v>
      </c>
      <c r="U226" s="295"/>
      <c r="V226" s="295" t="s">
        <v>56</v>
      </c>
      <c r="W226" s="295"/>
      <c r="X226" s="295" t="s">
        <v>105</v>
      </c>
      <c r="Y226" s="295" t="s">
        <v>101</v>
      </c>
      <c r="Z226" s="295" t="s">
        <v>63</v>
      </c>
      <c r="AA226" s="295" t="s">
        <v>99</v>
      </c>
      <c r="AB226" s="295"/>
      <c r="AC226" s="339"/>
      <c r="AD226" s="339"/>
      <c r="AE226" s="339"/>
      <c r="AF226" s="339"/>
      <c r="AG226" s="339"/>
      <c r="AH226" s="339"/>
      <c r="AI226" s="339"/>
    </row>
    <row r="227" spans="1:35" ht="24" customHeight="1">
      <c r="A227" s="295">
        <v>218</v>
      </c>
      <c r="B227" s="295" t="s">
        <v>141</v>
      </c>
      <c r="C227" s="295" t="s">
        <v>157</v>
      </c>
      <c r="D227" s="295" t="s">
        <v>539</v>
      </c>
      <c r="E227" s="295" t="s">
        <v>261</v>
      </c>
      <c r="F227" s="339">
        <v>265</v>
      </c>
      <c r="G227" s="339"/>
      <c r="H227" s="339" t="s">
        <v>894</v>
      </c>
      <c r="I227" s="332">
        <v>526325</v>
      </c>
      <c r="J227" s="332">
        <v>1298052</v>
      </c>
      <c r="K227" s="353">
        <v>43466</v>
      </c>
      <c r="L227" s="295" t="s">
        <v>129</v>
      </c>
      <c r="M227" s="295"/>
      <c r="N227" s="295"/>
      <c r="O227" s="295" t="s">
        <v>42</v>
      </c>
      <c r="P227" s="339"/>
      <c r="Q227" s="339">
        <v>31</v>
      </c>
      <c r="R227" s="339">
        <v>33</v>
      </c>
      <c r="S227" s="339">
        <v>2.5</v>
      </c>
      <c r="T227" s="295" t="s">
        <v>112</v>
      </c>
      <c r="U227" s="295"/>
      <c r="V227" s="295" t="s">
        <v>56</v>
      </c>
      <c r="W227" s="295"/>
      <c r="X227" s="295" t="s">
        <v>104</v>
      </c>
      <c r="Y227" s="295" t="s">
        <v>101</v>
      </c>
      <c r="Z227" s="295" t="s">
        <v>63</v>
      </c>
      <c r="AA227" s="295" t="s">
        <v>98</v>
      </c>
      <c r="AB227" s="295"/>
      <c r="AC227" s="339"/>
      <c r="AD227" s="339"/>
      <c r="AE227" s="339"/>
      <c r="AF227" s="339"/>
      <c r="AG227" s="339"/>
      <c r="AH227" s="339"/>
      <c r="AI227" s="339"/>
    </row>
    <row r="228" spans="1:35" ht="24" customHeight="1">
      <c r="A228" s="295">
        <v>219</v>
      </c>
      <c r="B228" s="295" t="s">
        <v>141</v>
      </c>
      <c r="C228" s="295" t="s">
        <v>157</v>
      </c>
      <c r="D228" s="295" t="s">
        <v>539</v>
      </c>
      <c r="E228" s="295" t="s">
        <v>540</v>
      </c>
      <c r="F228" s="339">
        <v>242</v>
      </c>
      <c r="G228" s="339"/>
      <c r="H228" s="339" t="s">
        <v>894</v>
      </c>
      <c r="I228" s="332">
        <v>525649</v>
      </c>
      <c r="J228" s="332">
        <v>1296618</v>
      </c>
      <c r="K228" s="353">
        <v>43466</v>
      </c>
      <c r="L228" s="295" t="s">
        <v>129</v>
      </c>
      <c r="M228" s="295"/>
      <c r="N228" s="295"/>
      <c r="O228" s="295" t="s">
        <v>42</v>
      </c>
      <c r="P228" s="339"/>
      <c r="Q228" s="339">
        <v>22</v>
      </c>
      <c r="R228" s="339">
        <v>56</v>
      </c>
      <c r="S228" s="339">
        <v>3</v>
      </c>
      <c r="T228" s="295" t="s">
        <v>112</v>
      </c>
      <c r="U228" s="295"/>
      <c r="V228" s="295" t="s">
        <v>56</v>
      </c>
      <c r="W228" s="295"/>
      <c r="X228" s="295" t="s">
        <v>104</v>
      </c>
      <c r="Y228" s="295" t="s">
        <v>101</v>
      </c>
      <c r="Z228" s="295" t="s">
        <v>63</v>
      </c>
      <c r="AA228" s="295" t="s">
        <v>98</v>
      </c>
      <c r="AB228" s="295"/>
      <c r="AC228" s="339"/>
      <c r="AD228" s="339"/>
      <c r="AE228" s="339"/>
      <c r="AF228" s="339"/>
      <c r="AG228" s="339"/>
      <c r="AH228" s="339"/>
      <c r="AI228" s="339"/>
    </row>
    <row r="229" spans="1:35" ht="24" customHeight="1">
      <c r="A229" s="314">
        <v>220</v>
      </c>
      <c r="B229" s="295" t="s">
        <v>141</v>
      </c>
      <c r="C229" s="295" t="s">
        <v>157</v>
      </c>
      <c r="D229" s="295" t="s">
        <v>539</v>
      </c>
      <c r="E229" s="295" t="s">
        <v>541</v>
      </c>
      <c r="F229" s="339">
        <v>138</v>
      </c>
      <c r="G229" s="339"/>
      <c r="H229" s="339" t="s">
        <v>894</v>
      </c>
      <c r="I229" s="333"/>
      <c r="J229" s="333"/>
      <c r="K229" s="353">
        <v>42005</v>
      </c>
      <c r="L229" s="295" t="s">
        <v>129</v>
      </c>
      <c r="M229" s="295"/>
      <c r="N229" s="295"/>
      <c r="O229" s="295" t="s">
        <v>42</v>
      </c>
      <c r="P229" s="339"/>
      <c r="Q229" s="339">
        <v>61</v>
      </c>
      <c r="R229" s="339">
        <v>67</v>
      </c>
      <c r="S229" s="339">
        <v>4</v>
      </c>
      <c r="T229" s="295" t="s">
        <v>112</v>
      </c>
      <c r="U229" s="295"/>
      <c r="V229" s="295" t="s">
        <v>56</v>
      </c>
      <c r="W229" s="295"/>
      <c r="X229" s="295" t="s">
        <v>104</v>
      </c>
      <c r="Y229" s="295" t="s">
        <v>101</v>
      </c>
      <c r="Z229" s="295" t="s">
        <v>63</v>
      </c>
      <c r="AA229" s="295" t="s">
        <v>98</v>
      </c>
      <c r="AB229" s="295"/>
      <c r="AC229" s="339"/>
      <c r="AD229" s="339"/>
      <c r="AE229" s="339"/>
      <c r="AF229" s="339"/>
      <c r="AG229" s="339"/>
      <c r="AH229" s="339"/>
      <c r="AI229" s="339"/>
    </row>
    <row r="230" spans="1:35" ht="24" customHeight="1">
      <c r="A230" s="295">
        <v>221</v>
      </c>
      <c r="B230" s="295" t="s">
        <v>141</v>
      </c>
      <c r="C230" s="295" t="s">
        <v>157</v>
      </c>
      <c r="D230" s="295" t="s">
        <v>539</v>
      </c>
      <c r="E230" s="295" t="s">
        <v>542</v>
      </c>
      <c r="F230" s="339">
        <v>286</v>
      </c>
      <c r="G230" s="339"/>
      <c r="H230" s="339" t="s">
        <v>894</v>
      </c>
      <c r="I230" s="332">
        <v>524119</v>
      </c>
      <c r="J230" s="332">
        <v>1295837</v>
      </c>
      <c r="K230" s="353">
        <v>36161</v>
      </c>
      <c r="L230" s="295" t="s">
        <v>129</v>
      </c>
      <c r="M230" s="295"/>
      <c r="N230" s="295"/>
      <c r="O230" s="295" t="s">
        <v>42</v>
      </c>
      <c r="P230" s="339"/>
      <c r="Q230" s="339">
        <v>23</v>
      </c>
      <c r="R230" s="339">
        <v>63</v>
      </c>
      <c r="S230" s="339">
        <v>1.8</v>
      </c>
      <c r="T230" s="295" t="s">
        <v>112</v>
      </c>
      <c r="U230" s="295"/>
      <c r="V230" s="295" t="s">
        <v>56</v>
      </c>
      <c r="W230" s="295"/>
      <c r="X230" s="295" t="s">
        <v>105</v>
      </c>
      <c r="Y230" s="295" t="s">
        <v>102</v>
      </c>
      <c r="Z230" s="295" t="s">
        <v>96</v>
      </c>
      <c r="AA230" s="295" t="s">
        <v>99</v>
      </c>
      <c r="AB230" s="295"/>
      <c r="AC230" s="339"/>
      <c r="AD230" s="339"/>
      <c r="AE230" s="339"/>
      <c r="AF230" s="339"/>
      <c r="AG230" s="339"/>
      <c r="AH230" s="339"/>
      <c r="AI230" s="339"/>
    </row>
    <row r="231" spans="1:35" ht="24" customHeight="1">
      <c r="A231" s="295">
        <v>222</v>
      </c>
      <c r="B231" s="295" t="s">
        <v>141</v>
      </c>
      <c r="C231" s="295" t="s">
        <v>157</v>
      </c>
      <c r="D231" s="295" t="s">
        <v>539</v>
      </c>
      <c r="E231" s="295" t="s">
        <v>539</v>
      </c>
      <c r="F231" s="339">
        <v>277</v>
      </c>
      <c r="G231" s="339"/>
      <c r="H231" s="339" t="s">
        <v>894</v>
      </c>
      <c r="I231" s="332">
        <v>523266</v>
      </c>
      <c r="J231" s="332">
        <v>1296161</v>
      </c>
      <c r="K231" s="353">
        <v>35431</v>
      </c>
      <c r="L231" s="295" t="s">
        <v>129</v>
      </c>
      <c r="M231" s="295"/>
      <c r="N231" s="295"/>
      <c r="O231" s="295" t="s">
        <v>42</v>
      </c>
      <c r="P231" s="339"/>
      <c r="Q231" s="339">
        <v>45</v>
      </c>
      <c r="R231" s="339">
        <v>51</v>
      </c>
      <c r="S231" s="339">
        <v>1.8</v>
      </c>
      <c r="T231" s="295" t="s">
        <v>112</v>
      </c>
      <c r="U231" s="295"/>
      <c r="V231" s="295" t="s">
        <v>56</v>
      </c>
      <c r="W231" s="295"/>
      <c r="X231" s="295" t="s">
        <v>105</v>
      </c>
      <c r="Y231" s="295" t="s">
        <v>102</v>
      </c>
      <c r="Z231" s="295" t="s">
        <v>96</v>
      </c>
      <c r="AA231" s="295" t="s">
        <v>99</v>
      </c>
      <c r="AB231" s="295"/>
      <c r="AC231" s="339"/>
      <c r="AD231" s="339"/>
      <c r="AE231" s="339"/>
      <c r="AF231" s="339"/>
      <c r="AG231" s="339"/>
      <c r="AH231" s="339"/>
      <c r="AI231" s="339"/>
    </row>
    <row r="232" spans="1:35" ht="24" customHeight="1">
      <c r="A232" s="295">
        <v>223</v>
      </c>
      <c r="B232" s="295" t="s">
        <v>141</v>
      </c>
      <c r="C232" s="295" t="s">
        <v>157</v>
      </c>
      <c r="D232" s="295" t="s">
        <v>539</v>
      </c>
      <c r="E232" s="295" t="s">
        <v>543</v>
      </c>
      <c r="F232" s="339">
        <v>193</v>
      </c>
      <c r="G232" s="339"/>
      <c r="H232" s="339" t="s">
        <v>894</v>
      </c>
      <c r="I232" s="332">
        <v>521049</v>
      </c>
      <c r="J232" s="332">
        <v>1297641</v>
      </c>
      <c r="K232" s="353">
        <v>35796</v>
      </c>
      <c r="L232" s="295" t="s">
        <v>129</v>
      </c>
      <c r="M232" s="295"/>
      <c r="N232" s="295"/>
      <c r="O232" s="295" t="s">
        <v>42</v>
      </c>
      <c r="P232" s="339"/>
      <c r="Q232" s="339">
        <v>72</v>
      </c>
      <c r="R232" s="339">
        <v>121</v>
      </c>
      <c r="S232" s="339">
        <v>1.8</v>
      </c>
      <c r="T232" s="295" t="s">
        <v>112</v>
      </c>
      <c r="U232" s="295"/>
      <c r="V232" s="295" t="s">
        <v>56</v>
      </c>
      <c r="W232" s="295"/>
      <c r="X232" s="295" t="s">
        <v>105</v>
      </c>
      <c r="Y232" s="295" t="s">
        <v>102</v>
      </c>
      <c r="Z232" s="295" t="s">
        <v>96</v>
      </c>
      <c r="AA232" s="295" t="s">
        <v>99</v>
      </c>
      <c r="AB232" s="295"/>
      <c r="AC232" s="339"/>
      <c r="AD232" s="339"/>
      <c r="AE232" s="339"/>
      <c r="AF232" s="339"/>
      <c r="AG232" s="339"/>
      <c r="AH232" s="339"/>
      <c r="AI232" s="339"/>
    </row>
    <row r="233" spans="1:35" ht="24" customHeight="1">
      <c r="A233" s="314">
        <v>224</v>
      </c>
      <c r="B233" s="295" t="s">
        <v>141</v>
      </c>
      <c r="C233" s="295" t="s">
        <v>157</v>
      </c>
      <c r="D233" s="295" t="s">
        <v>248</v>
      </c>
      <c r="E233" s="295" t="s">
        <v>244</v>
      </c>
      <c r="F233" s="339">
        <v>442</v>
      </c>
      <c r="G233" s="339"/>
      <c r="H233" s="339" t="s">
        <v>894</v>
      </c>
      <c r="I233" s="333"/>
      <c r="J233" s="333"/>
      <c r="K233" s="353">
        <v>42370</v>
      </c>
      <c r="L233" s="295" t="s">
        <v>129</v>
      </c>
      <c r="M233" s="295"/>
      <c r="N233" s="295"/>
      <c r="O233" s="295" t="s">
        <v>42</v>
      </c>
      <c r="P233" s="339"/>
      <c r="Q233" s="339">
        <v>37</v>
      </c>
      <c r="R233" s="339">
        <v>42</v>
      </c>
      <c r="S233" s="339">
        <v>3</v>
      </c>
      <c r="T233" s="295" t="s">
        <v>112</v>
      </c>
      <c r="U233" s="295"/>
      <c r="V233" s="295" t="s">
        <v>56</v>
      </c>
      <c r="W233" s="295"/>
      <c r="X233" s="295" t="s">
        <v>105</v>
      </c>
      <c r="Y233" s="295" t="s">
        <v>101</v>
      </c>
      <c r="Z233" s="295" t="s">
        <v>63</v>
      </c>
      <c r="AA233" s="295" t="s">
        <v>99</v>
      </c>
      <c r="AB233" s="295"/>
      <c r="AC233" s="339"/>
      <c r="AD233" s="339"/>
      <c r="AE233" s="339"/>
      <c r="AF233" s="339"/>
      <c r="AG233" s="339"/>
      <c r="AH233" s="339"/>
      <c r="AI233" s="339"/>
    </row>
    <row r="234" spans="1:35" ht="24" customHeight="1">
      <c r="A234" s="295">
        <v>225</v>
      </c>
      <c r="B234" s="295" t="s">
        <v>141</v>
      </c>
      <c r="C234" s="295" t="s">
        <v>157</v>
      </c>
      <c r="D234" s="295" t="s">
        <v>248</v>
      </c>
      <c r="E234" s="295" t="s">
        <v>544</v>
      </c>
      <c r="F234" s="339">
        <v>618</v>
      </c>
      <c r="G234" s="339"/>
      <c r="H234" s="339" t="s">
        <v>894</v>
      </c>
      <c r="I234" s="332">
        <v>526444</v>
      </c>
      <c r="J234" s="332">
        <v>1291292</v>
      </c>
      <c r="K234" s="353">
        <v>41640</v>
      </c>
      <c r="L234" s="295" t="s">
        <v>129</v>
      </c>
      <c r="M234" s="295"/>
      <c r="N234" s="295"/>
      <c r="O234" s="295" t="s">
        <v>42</v>
      </c>
      <c r="P234" s="339"/>
      <c r="Q234" s="339">
        <v>17</v>
      </c>
      <c r="R234" s="339">
        <v>41</v>
      </c>
      <c r="S234" s="339">
        <v>3</v>
      </c>
      <c r="T234" s="295" t="s">
        <v>112</v>
      </c>
      <c r="U234" s="295"/>
      <c r="V234" s="295" t="s">
        <v>56</v>
      </c>
      <c r="W234" s="295"/>
      <c r="X234" s="295" t="s">
        <v>104</v>
      </c>
      <c r="Y234" s="295" t="s">
        <v>101</v>
      </c>
      <c r="Z234" s="295" t="s">
        <v>63</v>
      </c>
      <c r="AA234" s="295" t="s">
        <v>98</v>
      </c>
      <c r="AB234" s="295"/>
      <c r="AC234" s="339"/>
      <c r="AD234" s="339"/>
      <c r="AE234" s="339"/>
      <c r="AF234" s="339"/>
      <c r="AG234" s="339"/>
      <c r="AH234" s="339"/>
      <c r="AI234" s="339"/>
    </row>
    <row r="235" spans="1:35" ht="24" customHeight="1">
      <c r="A235" s="295">
        <v>226</v>
      </c>
      <c r="B235" s="295" t="s">
        <v>141</v>
      </c>
      <c r="C235" s="295" t="s">
        <v>157</v>
      </c>
      <c r="D235" s="295" t="s">
        <v>248</v>
      </c>
      <c r="E235" s="295" t="s">
        <v>545</v>
      </c>
      <c r="F235" s="339">
        <v>259</v>
      </c>
      <c r="G235" s="339"/>
      <c r="H235" s="339" t="s">
        <v>894</v>
      </c>
      <c r="I235" s="332">
        <v>525598</v>
      </c>
      <c r="J235" s="332">
        <v>1290879</v>
      </c>
      <c r="K235" s="353">
        <v>43831</v>
      </c>
      <c r="L235" s="295" t="s">
        <v>129</v>
      </c>
      <c r="M235" s="295"/>
      <c r="N235" s="295"/>
      <c r="O235" s="295" t="s">
        <v>42</v>
      </c>
      <c r="P235" s="339"/>
      <c r="Q235" s="339">
        <v>17</v>
      </c>
      <c r="R235" s="339">
        <v>30</v>
      </c>
      <c r="S235" s="339">
        <v>3</v>
      </c>
      <c r="T235" s="295" t="s">
        <v>112</v>
      </c>
      <c r="U235" s="295"/>
      <c r="V235" s="295" t="s">
        <v>56</v>
      </c>
      <c r="W235" s="295"/>
      <c r="X235" s="295" t="s">
        <v>105</v>
      </c>
      <c r="Y235" s="295" t="s">
        <v>101</v>
      </c>
      <c r="Z235" s="295" t="s">
        <v>63</v>
      </c>
      <c r="AA235" s="295" t="s">
        <v>99</v>
      </c>
      <c r="AB235" s="295"/>
      <c r="AC235" s="339"/>
      <c r="AD235" s="339"/>
      <c r="AE235" s="339"/>
      <c r="AF235" s="339"/>
      <c r="AG235" s="339"/>
      <c r="AH235" s="339"/>
      <c r="AI235" s="339"/>
    </row>
    <row r="236" spans="1:35" ht="24" customHeight="1">
      <c r="A236" s="295">
        <v>227</v>
      </c>
      <c r="B236" s="295" t="s">
        <v>141</v>
      </c>
      <c r="C236" s="295" t="s">
        <v>157</v>
      </c>
      <c r="D236" s="295" t="s">
        <v>248</v>
      </c>
      <c r="E236" s="295" t="s">
        <v>252</v>
      </c>
      <c r="F236" s="339">
        <v>345</v>
      </c>
      <c r="G236" s="339"/>
      <c r="H236" s="339" t="s">
        <v>894</v>
      </c>
      <c r="I236" s="332">
        <v>525097</v>
      </c>
      <c r="J236" s="332">
        <v>1290840</v>
      </c>
      <c r="K236" s="353">
        <v>42736</v>
      </c>
      <c r="L236" s="295" t="s">
        <v>129</v>
      </c>
      <c r="M236" s="295"/>
      <c r="N236" s="295"/>
      <c r="O236" s="295" t="s">
        <v>42</v>
      </c>
      <c r="P236" s="339"/>
      <c r="Q236" s="339">
        <v>38</v>
      </c>
      <c r="R236" s="339">
        <v>44</v>
      </c>
      <c r="S236" s="339">
        <v>2.8</v>
      </c>
      <c r="T236" s="295" t="s">
        <v>112</v>
      </c>
      <c r="U236" s="295"/>
      <c r="V236" s="295" t="s">
        <v>56</v>
      </c>
      <c r="W236" s="295"/>
      <c r="X236" s="295" t="s">
        <v>105</v>
      </c>
      <c r="Y236" s="295" t="s">
        <v>101</v>
      </c>
      <c r="Z236" s="295" t="s">
        <v>63</v>
      </c>
      <c r="AA236" s="295" t="s">
        <v>99</v>
      </c>
      <c r="AB236" s="295"/>
      <c r="AC236" s="339"/>
      <c r="AD236" s="339"/>
      <c r="AE236" s="339"/>
      <c r="AF236" s="339"/>
      <c r="AG236" s="339"/>
      <c r="AH236" s="339"/>
      <c r="AI236" s="339"/>
    </row>
    <row r="237" spans="1:35" ht="24" customHeight="1">
      <c r="A237" s="295">
        <v>228</v>
      </c>
      <c r="B237" s="295" t="s">
        <v>141</v>
      </c>
      <c r="C237" s="295" t="s">
        <v>157</v>
      </c>
      <c r="D237" s="295" t="s">
        <v>248</v>
      </c>
      <c r="E237" s="295" t="s">
        <v>546</v>
      </c>
      <c r="F237" s="339">
        <v>617</v>
      </c>
      <c r="G237" s="339"/>
      <c r="H237" s="339" t="s">
        <v>894</v>
      </c>
      <c r="I237" s="332">
        <v>525627</v>
      </c>
      <c r="J237" s="332">
        <v>1289968</v>
      </c>
      <c r="K237" s="353">
        <v>42370</v>
      </c>
      <c r="L237" s="295" t="s">
        <v>129</v>
      </c>
      <c r="M237" s="295"/>
      <c r="N237" s="295"/>
      <c r="O237" s="295" t="s">
        <v>42</v>
      </c>
      <c r="P237" s="339"/>
      <c r="Q237" s="339">
        <v>27</v>
      </c>
      <c r="R237" s="339">
        <v>38</v>
      </c>
      <c r="S237" s="339">
        <v>3</v>
      </c>
      <c r="T237" s="295" t="s">
        <v>112</v>
      </c>
      <c r="U237" s="295"/>
      <c r="V237" s="295" t="s">
        <v>56</v>
      </c>
      <c r="W237" s="295"/>
      <c r="X237" s="295" t="s">
        <v>104</v>
      </c>
      <c r="Y237" s="295" t="s">
        <v>101</v>
      </c>
      <c r="Z237" s="295" t="s">
        <v>63</v>
      </c>
      <c r="AA237" s="295" t="s">
        <v>98</v>
      </c>
      <c r="AB237" s="295"/>
      <c r="AC237" s="339"/>
      <c r="AD237" s="339"/>
      <c r="AE237" s="339"/>
      <c r="AF237" s="339"/>
      <c r="AG237" s="339"/>
      <c r="AH237" s="339"/>
      <c r="AI237" s="339"/>
    </row>
    <row r="238" spans="1:35" ht="24" customHeight="1">
      <c r="A238" s="295">
        <v>229</v>
      </c>
      <c r="B238" s="295" t="s">
        <v>141</v>
      </c>
      <c r="C238" s="295" t="s">
        <v>157</v>
      </c>
      <c r="D238" s="295" t="s">
        <v>248</v>
      </c>
      <c r="E238" s="295" t="s">
        <v>251</v>
      </c>
      <c r="F238" s="339">
        <v>354</v>
      </c>
      <c r="G238" s="339"/>
      <c r="H238" s="339" t="s">
        <v>894</v>
      </c>
      <c r="I238" s="332">
        <v>525512</v>
      </c>
      <c r="J238" s="332">
        <v>1289219</v>
      </c>
      <c r="K238" s="353">
        <v>42736</v>
      </c>
      <c r="L238" s="295" t="s">
        <v>129</v>
      </c>
      <c r="M238" s="295"/>
      <c r="N238" s="295"/>
      <c r="O238" s="295" t="s">
        <v>42</v>
      </c>
      <c r="P238" s="339"/>
      <c r="Q238" s="339">
        <v>43</v>
      </c>
      <c r="R238" s="339">
        <v>46</v>
      </c>
      <c r="S238" s="339">
        <v>3</v>
      </c>
      <c r="T238" s="295" t="s">
        <v>112</v>
      </c>
      <c r="U238" s="295"/>
      <c r="V238" s="295" t="s">
        <v>56</v>
      </c>
      <c r="W238" s="295"/>
      <c r="X238" s="295" t="s">
        <v>105</v>
      </c>
      <c r="Y238" s="295" t="s">
        <v>101</v>
      </c>
      <c r="Z238" s="295" t="s">
        <v>63</v>
      </c>
      <c r="AA238" s="295" t="s">
        <v>99</v>
      </c>
      <c r="AB238" s="295"/>
      <c r="AC238" s="339"/>
      <c r="AD238" s="339"/>
      <c r="AE238" s="339"/>
      <c r="AF238" s="339"/>
      <c r="AG238" s="339"/>
      <c r="AH238" s="339"/>
      <c r="AI238" s="339"/>
    </row>
    <row r="239" spans="1:35" ht="24" customHeight="1">
      <c r="A239" s="295">
        <v>230</v>
      </c>
      <c r="B239" s="295" t="s">
        <v>141</v>
      </c>
      <c r="C239" s="295" t="s">
        <v>157</v>
      </c>
      <c r="D239" s="295" t="s">
        <v>247</v>
      </c>
      <c r="E239" s="295" t="s">
        <v>157</v>
      </c>
      <c r="F239" s="339">
        <v>901</v>
      </c>
      <c r="G239" s="339"/>
      <c r="H239" s="339" t="s">
        <v>894</v>
      </c>
      <c r="I239" s="332">
        <v>523595</v>
      </c>
      <c r="J239" s="332">
        <v>1287931</v>
      </c>
      <c r="K239" s="353">
        <v>42005</v>
      </c>
      <c r="L239" s="295" t="s">
        <v>129</v>
      </c>
      <c r="M239" s="295"/>
      <c r="N239" s="295"/>
      <c r="O239" s="295" t="s">
        <v>42</v>
      </c>
      <c r="P239" s="339"/>
      <c r="Q239" s="339">
        <v>63</v>
      </c>
      <c r="R239" s="339">
        <v>66</v>
      </c>
      <c r="S239" s="339">
        <v>3</v>
      </c>
      <c r="T239" s="295" t="s">
        <v>112</v>
      </c>
      <c r="U239" s="295"/>
      <c r="V239" s="295" t="s">
        <v>56</v>
      </c>
      <c r="W239" s="295"/>
      <c r="X239" s="295" t="s">
        <v>105</v>
      </c>
      <c r="Y239" s="295" t="s">
        <v>101</v>
      </c>
      <c r="Z239" s="295" t="s">
        <v>96</v>
      </c>
      <c r="AA239" s="295" t="s">
        <v>99</v>
      </c>
      <c r="AB239" s="295"/>
      <c r="AC239" s="339"/>
      <c r="AD239" s="339"/>
      <c r="AE239" s="339"/>
      <c r="AF239" s="339"/>
      <c r="AG239" s="339"/>
      <c r="AH239" s="339"/>
      <c r="AI239" s="339"/>
    </row>
    <row r="240" spans="1:35" ht="24" customHeight="1">
      <c r="A240" s="295">
        <v>231</v>
      </c>
      <c r="B240" s="295" t="s">
        <v>141</v>
      </c>
      <c r="C240" s="295" t="s">
        <v>157</v>
      </c>
      <c r="D240" s="295" t="s">
        <v>247</v>
      </c>
      <c r="E240" s="295" t="s">
        <v>249</v>
      </c>
      <c r="F240" s="339">
        <v>331</v>
      </c>
      <c r="G240" s="339"/>
      <c r="H240" s="339" t="s">
        <v>894</v>
      </c>
      <c r="I240" s="332">
        <v>518353</v>
      </c>
      <c r="J240" s="332">
        <v>1288206</v>
      </c>
      <c r="K240" s="353">
        <v>41640</v>
      </c>
      <c r="L240" s="295" t="s">
        <v>129</v>
      </c>
      <c r="M240" s="295"/>
      <c r="N240" s="295"/>
      <c r="O240" s="295" t="s">
        <v>42</v>
      </c>
      <c r="P240" s="339"/>
      <c r="Q240" s="339">
        <v>40</v>
      </c>
      <c r="R240" s="339">
        <v>73</v>
      </c>
      <c r="S240" s="339">
        <v>3.5</v>
      </c>
      <c r="T240" s="295" t="s">
        <v>112</v>
      </c>
      <c r="U240" s="295"/>
      <c r="V240" s="295" t="s">
        <v>56</v>
      </c>
      <c r="W240" s="295"/>
      <c r="X240" s="295" t="s">
        <v>105</v>
      </c>
      <c r="Y240" s="295" t="s">
        <v>101</v>
      </c>
      <c r="Z240" s="295" t="s">
        <v>63</v>
      </c>
      <c r="AA240" s="295" t="s">
        <v>98</v>
      </c>
      <c r="AB240" s="295"/>
      <c r="AC240" s="339"/>
      <c r="AD240" s="339"/>
      <c r="AE240" s="339"/>
      <c r="AF240" s="339"/>
      <c r="AG240" s="339"/>
      <c r="AH240" s="339"/>
      <c r="AI240" s="339"/>
    </row>
    <row r="241" spans="1:35" ht="24" customHeight="1">
      <c r="A241" s="295">
        <v>232</v>
      </c>
      <c r="B241" s="295" t="s">
        <v>141</v>
      </c>
      <c r="C241" s="295" t="s">
        <v>157</v>
      </c>
      <c r="D241" s="295" t="s">
        <v>158</v>
      </c>
      <c r="E241" s="295" t="s">
        <v>250</v>
      </c>
      <c r="F241" s="339">
        <v>481</v>
      </c>
      <c r="G241" s="339"/>
      <c r="H241" s="339" t="s">
        <v>894</v>
      </c>
      <c r="I241" s="332">
        <v>517427</v>
      </c>
      <c r="J241" s="332">
        <v>1286833</v>
      </c>
      <c r="K241" s="352"/>
      <c r="L241" s="295" t="s">
        <v>129</v>
      </c>
      <c r="M241" s="295"/>
      <c r="N241" s="295" t="s">
        <v>547</v>
      </c>
      <c r="O241" s="295" t="s">
        <v>42</v>
      </c>
      <c r="P241" s="339"/>
      <c r="Q241" s="339">
        <v>55</v>
      </c>
      <c r="R241" s="339">
        <v>58</v>
      </c>
      <c r="S241" s="339">
        <v>1.5</v>
      </c>
      <c r="T241" s="295" t="s">
        <v>112</v>
      </c>
      <c r="U241" s="295"/>
      <c r="V241" s="295" t="s">
        <v>56</v>
      </c>
      <c r="W241" s="295"/>
      <c r="X241" s="295" t="s">
        <v>105</v>
      </c>
      <c r="Y241" s="295" t="s">
        <v>102</v>
      </c>
      <c r="Z241" s="295" t="s">
        <v>96</v>
      </c>
      <c r="AA241" s="295" t="s">
        <v>99</v>
      </c>
      <c r="AB241" s="295"/>
      <c r="AC241" s="339"/>
      <c r="AD241" s="339"/>
      <c r="AE241" s="339"/>
      <c r="AF241" s="339"/>
      <c r="AG241" s="339"/>
      <c r="AH241" s="339"/>
      <c r="AI241" s="339"/>
    </row>
    <row r="242" spans="1:35" ht="24" customHeight="1">
      <c r="A242" s="295">
        <v>233</v>
      </c>
      <c r="B242" s="295" t="s">
        <v>141</v>
      </c>
      <c r="C242" s="295" t="s">
        <v>157</v>
      </c>
      <c r="D242" s="295" t="s">
        <v>548</v>
      </c>
      <c r="E242" s="295" t="s">
        <v>548</v>
      </c>
      <c r="F242" s="339">
        <v>454</v>
      </c>
      <c r="G242" s="339"/>
      <c r="H242" s="339" t="s">
        <v>894</v>
      </c>
      <c r="I242" s="332">
        <v>525516</v>
      </c>
      <c r="J242" s="332">
        <v>1286383</v>
      </c>
      <c r="K242" s="353">
        <v>36526</v>
      </c>
      <c r="L242" s="295" t="s">
        <v>129</v>
      </c>
      <c r="M242" s="295"/>
      <c r="N242" s="295"/>
      <c r="O242" s="295" t="s">
        <v>42</v>
      </c>
      <c r="P242" s="339"/>
      <c r="Q242" s="339">
        <v>25</v>
      </c>
      <c r="R242" s="339">
        <v>120</v>
      </c>
      <c r="S242" s="339">
        <v>2</v>
      </c>
      <c r="T242" s="295" t="s">
        <v>112</v>
      </c>
      <c r="U242" s="295"/>
      <c r="V242" s="295" t="s">
        <v>56</v>
      </c>
      <c r="W242" s="295"/>
      <c r="X242" s="295" t="s">
        <v>105</v>
      </c>
      <c r="Y242" s="295" t="s">
        <v>101</v>
      </c>
      <c r="Z242" s="295" t="s">
        <v>63</v>
      </c>
      <c r="AA242" s="295" t="s">
        <v>99</v>
      </c>
      <c r="AB242" s="295"/>
      <c r="AC242" s="339"/>
      <c r="AD242" s="339"/>
      <c r="AE242" s="339"/>
      <c r="AF242" s="339"/>
      <c r="AG242" s="339"/>
      <c r="AH242" s="339"/>
      <c r="AI242" s="339"/>
    </row>
    <row r="243" spans="1:35" ht="24" customHeight="1">
      <c r="A243" s="295">
        <v>234</v>
      </c>
      <c r="B243" s="295" t="s">
        <v>141</v>
      </c>
      <c r="C243" s="295" t="s">
        <v>157</v>
      </c>
      <c r="D243" s="295" t="s">
        <v>548</v>
      </c>
      <c r="E243" s="295" t="s">
        <v>549</v>
      </c>
      <c r="F243" s="339">
        <v>207</v>
      </c>
      <c r="G243" s="339"/>
      <c r="H243" s="339" t="s">
        <v>894</v>
      </c>
      <c r="I243" s="332">
        <v>525154</v>
      </c>
      <c r="J243" s="332">
        <v>1285155</v>
      </c>
      <c r="K243" s="353">
        <v>41275</v>
      </c>
      <c r="L243" s="295" t="s">
        <v>129</v>
      </c>
      <c r="M243" s="295"/>
      <c r="N243" s="295"/>
      <c r="O243" s="295" t="s">
        <v>42</v>
      </c>
      <c r="P243" s="339"/>
      <c r="Q243" s="339">
        <v>30</v>
      </c>
      <c r="R243" s="339">
        <v>85</v>
      </c>
      <c r="S243" s="339">
        <v>2</v>
      </c>
      <c r="T243" s="295" t="s">
        <v>112</v>
      </c>
      <c r="U243" s="295"/>
      <c r="V243" s="295" t="s">
        <v>56</v>
      </c>
      <c r="W243" s="295"/>
      <c r="X243" s="295" t="s">
        <v>105</v>
      </c>
      <c r="Y243" s="295" t="s">
        <v>101</v>
      </c>
      <c r="Z243" s="295" t="s">
        <v>63</v>
      </c>
      <c r="AA243" s="295" t="s">
        <v>99</v>
      </c>
      <c r="AB243" s="295"/>
      <c r="AC243" s="339"/>
      <c r="AD243" s="339"/>
      <c r="AE243" s="339"/>
      <c r="AF243" s="339"/>
      <c r="AG243" s="339"/>
      <c r="AH243" s="339"/>
      <c r="AI243" s="339"/>
    </row>
    <row r="244" spans="1:35" ht="24" customHeight="1">
      <c r="A244" s="295">
        <v>235</v>
      </c>
      <c r="B244" s="295" t="s">
        <v>141</v>
      </c>
      <c r="C244" s="295" t="s">
        <v>157</v>
      </c>
      <c r="D244" s="295" t="s">
        <v>163</v>
      </c>
      <c r="E244" s="295" t="s">
        <v>550</v>
      </c>
      <c r="F244" s="339">
        <v>291</v>
      </c>
      <c r="G244" s="339"/>
      <c r="H244" s="339" t="s">
        <v>894</v>
      </c>
      <c r="I244" s="332">
        <v>517988</v>
      </c>
      <c r="J244" s="332">
        <v>1293211</v>
      </c>
      <c r="K244" s="353">
        <v>35796</v>
      </c>
      <c r="L244" s="295" t="s">
        <v>129</v>
      </c>
      <c r="M244" s="295"/>
      <c r="N244" s="295"/>
      <c r="O244" s="295" t="s">
        <v>42</v>
      </c>
      <c r="P244" s="339"/>
      <c r="Q244" s="339">
        <v>26</v>
      </c>
      <c r="R244" s="339">
        <v>28</v>
      </c>
      <c r="S244" s="339">
        <v>1.2</v>
      </c>
      <c r="T244" s="295" t="s">
        <v>112</v>
      </c>
      <c r="U244" s="295"/>
      <c r="V244" s="295" t="s">
        <v>56</v>
      </c>
      <c r="W244" s="295"/>
      <c r="X244" s="295" t="s">
        <v>105</v>
      </c>
      <c r="Y244" s="295" t="s">
        <v>102</v>
      </c>
      <c r="Z244" s="295" t="s">
        <v>96</v>
      </c>
      <c r="AA244" s="295" t="s">
        <v>99</v>
      </c>
      <c r="AB244" s="295"/>
      <c r="AC244" s="339"/>
      <c r="AD244" s="339"/>
      <c r="AE244" s="339"/>
      <c r="AF244" s="339"/>
      <c r="AG244" s="339"/>
      <c r="AH244" s="339"/>
      <c r="AI244" s="339"/>
    </row>
    <row r="245" spans="1:35" ht="24" customHeight="1">
      <c r="A245" s="295">
        <v>236</v>
      </c>
      <c r="B245" s="295" t="s">
        <v>141</v>
      </c>
      <c r="C245" s="295" t="s">
        <v>242</v>
      </c>
      <c r="D245" s="295" t="s">
        <v>243</v>
      </c>
      <c r="E245" s="295" t="s">
        <v>244</v>
      </c>
      <c r="F245" s="339">
        <v>443</v>
      </c>
      <c r="G245" s="339"/>
      <c r="H245" s="339" t="s">
        <v>894</v>
      </c>
      <c r="I245" s="332">
        <v>523500</v>
      </c>
      <c r="J245" s="332">
        <v>1280826</v>
      </c>
      <c r="K245" s="353">
        <v>30682</v>
      </c>
      <c r="L245" s="295" t="s">
        <v>129</v>
      </c>
      <c r="M245" s="295"/>
      <c r="N245" s="295"/>
      <c r="O245" s="295" t="s">
        <v>42</v>
      </c>
      <c r="P245" s="339"/>
      <c r="Q245" s="339">
        <v>37</v>
      </c>
      <c r="R245" s="339">
        <v>51</v>
      </c>
      <c r="S245" s="339">
        <v>1.2</v>
      </c>
      <c r="T245" s="295" t="s">
        <v>112</v>
      </c>
      <c r="U245" s="295"/>
      <c r="V245" s="295" t="s">
        <v>56</v>
      </c>
      <c r="W245" s="295"/>
      <c r="X245" s="295" t="s">
        <v>105</v>
      </c>
      <c r="Y245" s="295" t="s">
        <v>102</v>
      </c>
      <c r="Z245" s="295" t="s">
        <v>96</v>
      </c>
      <c r="AA245" s="295" t="s">
        <v>99</v>
      </c>
      <c r="AB245" s="295"/>
      <c r="AC245" s="339"/>
      <c r="AD245" s="339"/>
      <c r="AE245" s="339"/>
      <c r="AF245" s="339"/>
      <c r="AG245" s="339"/>
      <c r="AH245" s="339"/>
      <c r="AI245" s="339"/>
    </row>
    <row r="246" spans="1:35" ht="24" customHeight="1">
      <c r="A246" s="295">
        <v>237</v>
      </c>
      <c r="B246" s="295" t="s">
        <v>141</v>
      </c>
      <c r="C246" s="295" t="s">
        <v>242</v>
      </c>
      <c r="D246" s="295" t="s">
        <v>243</v>
      </c>
      <c r="E246" s="295" t="s">
        <v>243</v>
      </c>
      <c r="F246" s="339">
        <v>710</v>
      </c>
      <c r="G246" s="339"/>
      <c r="H246" s="339" t="s">
        <v>894</v>
      </c>
      <c r="I246" s="332">
        <v>522313</v>
      </c>
      <c r="J246" s="332">
        <v>1280968</v>
      </c>
      <c r="K246" s="353">
        <v>35431</v>
      </c>
      <c r="L246" s="295" t="s">
        <v>129</v>
      </c>
      <c r="M246" s="295"/>
      <c r="N246" s="295"/>
      <c r="O246" s="295" t="s">
        <v>42</v>
      </c>
      <c r="P246" s="339"/>
      <c r="Q246" s="339">
        <v>42</v>
      </c>
      <c r="R246" s="339">
        <v>177</v>
      </c>
      <c r="S246" s="339">
        <v>2</v>
      </c>
      <c r="T246" s="295" t="s">
        <v>112</v>
      </c>
      <c r="U246" s="295"/>
      <c r="V246" s="295" t="s">
        <v>56</v>
      </c>
      <c r="W246" s="295"/>
      <c r="X246" s="295" t="s">
        <v>105</v>
      </c>
      <c r="Y246" s="295" t="s">
        <v>101</v>
      </c>
      <c r="Z246" s="295" t="s">
        <v>96</v>
      </c>
      <c r="AA246" s="295" t="s">
        <v>99</v>
      </c>
      <c r="AB246" s="295"/>
      <c r="AC246" s="339"/>
      <c r="AD246" s="339"/>
      <c r="AE246" s="339"/>
      <c r="AF246" s="339"/>
      <c r="AG246" s="339"/>
      <c r="AH246" s="339"/>
      <c r="AI246" s="339"/>
    </row>
    <row r="247" spans="1:35" ht="24" customHeight="1">
      <c r="A247" s="314">
        <v>238</v>
      </c>
      <c r="B247" s="295" t="s">
        <v>141</v>
      </c>
      <c r="C247" s="295" t="s">
        <v>242</v>
      </c>
      <c r="D247" s="295" t="s">
        <v>560</v>
      </c>
      <c r="E247" s="295" t="s">
        <v>562</v>
      </c>
      <c r="F247" s="339">
        <v>131</v>
      </c>
      <c r="G247" s="339"/>
      <c r="H247" s="339" t="s">
        <v>894</v>
      </c>
      <c r="I247" s="333"/>
      <c r="J247" s="333"/>
      <c r="K247" s="353">
        <v>29221</v>
      </c>
      <c r="L247" s="295" t="s">
        <v>129</v>
      </c>
      <c r="M247" s="295"/>
      <c r="N247" s="295"/>
      <c r="O247" s="295" t="s">
        <v>42</v>
      </c>
      <c r="P247" s="339"/>
      <c r="Q247" s="339">
        <v>28</v>
      </c>
      <c r="R247" s="339">
        <v>34</v>
      </c>
      <c r="S247" s="339">
        <v>2.2000000000000002</v>
      </c>
      <c r="T247" s="295" t="s">
        <v>112</v>
      </c>
      <c r="U247" s="295"/>
      <c r="V247" s="295" t="s">
        <v>56</v>
      </c>
      <c r="W247" s="295"/>
      <c r="X247" s="295" t="s">
        <v>105</v>
      </c>
      <c r="Y247" s="295" t="s">
        <v>101</v>
      </c>
      <c r="Z247" s="295" t="s">
        <v>63</v>
      </c>
      <c r="AA247" s="295" t="s">
        <v>99</v>
      </c>
      <c r="AB247" s="295"/>
      <c r="AC247" s="339"/>
      <c r="AD247" s="339"/>
      <c r="AE247" s="339"/>
      <c r="AF247" s="339"/>
      <c r="AG247" s="339"/>
      <c r="AH247" s="339"/>
      <c r="AI247" s="339"/>
    </row>
    <row r="248" spans="1:35" ht="24" customHeight="1">
      <c r="A248" s="295">
        <v>239</v>
      </c>
      <c r="B248" s="295" t="s">
        <v>141</v>
      </c>
      <c r="C248" s="295" t="s">
        <v>242</v>
      </c>
      <c r="D248" s="295" t="s">
        <v>560</v>
      </c>
      <c r="E248" s="295" t="s">
        <v>561</v>
      </c>
      <c r="F248" s="339">
        <v>279</v>
      </c>
      <c r="G248" s="339"/>
      <c r="H248" s="339" t="s">
        <v>894</v>
      </c>
      <c r="I248" s="332">
        <v>535039</v>
      </c>
      <c r="J248" s="332">
        <v>1276313</v>
      </c>
      <c r="K248" s="353">
        <v>42005</v>
      </c>
      <c r="L248" s="295" t="s">
        <v>129</v>
      </c>
      <c r="M248" s="295"/>
      <c r="N248" s="295"/>
      <c r="O248" s="295" t="s">
        <v>42</v>
      </c>
      <c r="P248" s="339"/>
      <c r="Q248" s="339">
        <v>68</v>
      </c>
      <c r="R248" s="339">
        <v>76</v>
      </c>
      <c r="S248" s="339">
        <v>3</v>
      </c>
      <c r="T248" s="295" t="s">
        <v>112</v>
      </c>
      <c r="U248" s="295"/>
      <c r="V248" s="295" t="s">
        <v>56</v>
      </c>
      <c r="W248" s="295"/>
      <c r="X248" s="295" t="s">
        <v>105</v>
      </c>
      <c r="Y248" s="295" t="s">
        <v>101</v>
      </c>
      <c r="Z248" s="295" t="s">
        <v>63</v>
      </c>
      <c r="AA248" s="295" t="s">
        <v>99</v>
      </c>
      <c r="AB248" s="295"/>
      <c r="AC248" s="339"/>
      <c r="AD248" s="339"/>
      <c r="AE248" s="339"/>
      <c r="AF248" s="339"/>
      <c r="AG248" s="339"/>
      <c r="AH248" s="339"/>
      <c r="AI248" s="339"/>
    </row>
    <row r="249" spans="1:35" ht="23.25">
      <c r="A249" s="295">
        <v>240</v>
      </c>
      <c r="B249" s="295" t="s">
        <v>141</v>
      </c>
      <c r="C249" s="295" t="s">
        <v>242</v>
      </c>
      <c r="D249" s="295" t="s">
        <v>149</v>
      </c>
      <c r="E249" s="295" t="s">
        <v>551</v>
      </c>
      <c r="F249" s="339">
        <v>500</v>
      </c>
      <c r="G249" s="339"/>
      <c r="H249" s="339" t="s">
        <v>894</v>
      </c>
      <c r="I249" s="332">
        <v>528658</v>
      </c>
      <c r="J249" s="332">
        <v>1272148</v>
      </c>
      <c r="K249" s="353">
        <v>31778</v>
      </c>
      <c r="L249" s="295" t="s">
        <v>129</v>
      </c>
      <c r="M249" s="295"/>
      <c r="N249" s="295"/>
      <c r="O249" s="295" t="s">
        <v>42</v>
      </c>
      <c r="P249" s="339"/>
      <c r="Q249" s="339">
        <v>23</v>
      </c>
      <c r="R249" s="339">
        <v>30</v>
      </c>
      <c r="S249" s="339">
        <v>1.2</v>
      </c>
      <c r="T249" s="295" t="s">
        <v>112</v>
      </c>
      <c r="U249" s="295"/>
      <c r="V249" s="295" t="s">
        <v>56</v>
      </c>
      <c r="W249" s="295"/>
      <c r="X249" s="295" t="s">
        <v>105</v>
      </c>
      <c r="Y249" s="295" t="s">
        <v>102</v>
      </c>
      <c r="Z249" s="295" t="s">
        <v>96</v>
      </c>
      <c r="AA249" s="295" t="s">
        <v>99</v>
      </c>
      <c r="AB249" s="295"/>
      <c r="AC249" s="339"/>
      <c r="AD249" s="339"/>
      <c r="AE249" s="339"/>
      <c r="AF249" s="339"/>
      <c r="AG249" s="339"/>
      <c r="AH249" s="339"/>
      <c r="AI249" s="339"/>
    </row>
    <row r="250" spans="1:35" ht="14.25" customHeight="1"/>
    <row r="251" spans="1:35" ht="14.25" customHeight="1"/>
    <row r="252" spans="1:35" ht="14.25" customHeight="1"/>
    <row r="253" spans="1:35" ht="14.25" customHeight="1"/>
    <row r="254" spans="1:35" ht="14.25" customHeight="1"/>
    <row r="255" spans="1:35" ht="14.25" customHeight="1"/>
    <row r="256" spans="1:35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</sheetData>
  <autoFilter ref="A1:AI2" xr:uid="{00000000-0009-0000-0000-000004000000}"/>
  <dataValidations count="15">
    <dataValidation type="list" allowBlank="1" showInputMessage="1" showErrorMessage="1" sqref="M10:M249" xr:uid="{00000000-0002-0000-0400-000000000000}">
      <formula1>$L$7:$L$9</formula1>
    </dataValidation>
    <dataValidation type="list" allowBlank="1" showInputMessage="1" showErrorMessage="1" sqref="O10:O249" xr:uid="{00000000-0002-0000-0400-000001000000}">
      <formula1>$O$8:$O$9</formula1>
    </dataValidation>
    <dataValidation type="list" allowBlank="1" showInputMessage="1" showErrorMessage="1" sqref="T10:T249" xr:uid="{00000000-0002-0000-0400-000002000000}">
      <formula1>$T$7:$T$9</formula1>
    </dataValidation>
    <dataValidation type="list" allowBlank="1" showInputMessage="1" showErrorMessage="1" sqref="X10:X249" xr:uid="{00000000-0002-0000-0400-000003000000}">
      <formula1>$X$8:$X$9</formula1>
    </dataValidation>
    <dataValidation type="list" allowBlank="1" showInputMessage="1" showErrorMessage="1" sqref="Y10:Y249" xr:uid="{00000000-0002-0000-0400-000004000000}">
      <formula1>$Y$8:$Y$9</formula1>
    </dataValidation>
    <dataValidation type="list" allowBlank="1" showInputMessage="1" showErrorMessage="1" sqref="AA10:AA249" xr:uid="{00000000-0002-0000-0400-000005000000}">
      <formula1>$AA$7:$AA$9</formula1>
    </dataValidation>
    <dataValidation type="list" allowBlank="1" showInputMessage="1" showErrorMessage="1" sqref="Z10:Z249" xr:uid="{00000000-0002-0000-0400-000006000000}">
      <formula1>$Z$8:$Z$9</formula1>
    </dataValidation>
    <dataValidation type="list" allowBlank="1" showInputMessage="1" showErrorMessage="1" sqref="L10:L249" xr:uid="{00000000-0002-0000-0400-000007000000}">
      <formula1>$L$6:$L$9</formula1>
    </dataValidation>
    <dataValidation type="list" allowBlank="1" showInputMessage="1" showErrorMessage="1" sqref="V10:V249" xr:uid="{00000000-0002-0000-0400-000008000000}">
      <formula1>$V$8:$V$9</formula1>
    </dataValidation>
    <dataValidation type="textLength" operator="equal" allowBlank="1" showInputMessage="1" showErrorMessage="1" error="00.HHH.0000.0000" sqref="H10:H249" xr:uid="{00000000-0002-0000-0400-000009000000}">
      <formula1>16</formula1>
    </dataValidation>
    <dataValidation type="textLength" operator="equal" allowBlank="1" showInputMessage="1" showErrorMessage="1" error="It is 6 digits only" sqref="I10:I249" xr:uid="{00000000-0002-0000-0400-00000A000000}">
      <formula1>6</formula1>
    </dataValidation>
    <dataValidation type="textLength" operator="equal" allowBlank="1" showInputMessage="1" showErrorMessage="1" error="It is 7 digits only" sqref="J10:J249" xr:uid="{00000000-0002-0000-0400-00000B000000}">
      <formula1>7</formula1>
    </dataValidation>
    <dataValidation type="textLength" operator="equal" allowBlank="1" showInputMessage="1" showErrorMessage="1" error="ST Code: YYHHH000000CP000" sqref="G10:G249" xr:uid="{00000000-0002-0000-0400-00000C000000}">
      <formula1>16</formula1>
    </dataValidation>
    <dataValidation type="date" allowBlank="1" showInputMessage="1" showErrorMessage="1" error="Construction Date: 1993/01/01 to 2024/01/01" sqref="N241 N80 N85" xr:uid="{00000000-0002-0000-0400-00000D000000}">
      <formula1>33970</formula1>
      <formula2>45292</formula2>
    </dataValidation>
    <dataValidation type="date" allowBlank="1" showInputMessage="1" showErrorMessage="1" error="1960/01/01-2024/01/01" sqref="K4:K249" xr:uid="{00000000-0002-0000-0400-00000E000000}">
      <formula1>21916</formula1>
      <formula2>45292</formula2>
    </dataValidation>
  </dataValidations>
  <printOptions horizontalCentered="1"/>
  <pageMargins left="0" right="0" top="0.75" bottom="0.75" header="0" footer="0"/>
  <pageSetup paperSize="9" scale="6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99FFCC"/>
  </sheetPr>
  <dimension ref="A1:AC782"/>
  <sheetViews>
    <sheetView topLeftCell="A52" zoomScale="80" zoomScaleNormal="80" workbookViewId="0">
      <selection activeCell="A85" sqref="A85"/>
    </sheetView>
  </sheetViews>
  <sheetFormatPr defaultColWidth="14.42578125" defaultRowHeight="15" customHeight="1"/>
  <cols>
    <col min="1" max="1" width="6.42578125" style="10" customWidth="1"/>
    <col min="2" max="3" width="10.5703125" style="10" customWidth="1"/>
    <col min="4" max="4" width="15.85546875" style="10" customWidth="1"/>
    <col min="5" max="5" width="20.28515625" style="10" customWidth="1"/>
    <col min="6" max="6" width="13.42578125" style="10" customWidth="1"/>
    <col min="7" max="7" width="23.140625" style="10" customWidth="1"/>
    <col min="8" max="8" width="22.28515625" style="10" bestFit="1" customWidth="1"/>
    <col min="9" max="9" width="13" style="10" customWidth="1"/>
    <col min="10" max="10" width="13.28515625" style="10" customWidth="1"/>
    <col min="11" max="11" width="25.140625" style="10" customWidth="1"/>
    <col min="12" max="12" width="16.28515625" style="10" customWidth="1"/>
    <col min="13" max="13" width="20.85546875" style="10" customWidth="1"/>
    <col min="14" max="14" width="25.85546875" style="10" customWidth="1"/>
    <col min="15" max="15" width="25.42578125" style="10" customWidth="1"/>
    <col min="16" max="16" width="21" style="10" customWidth="1"/>
    <col min="17" max="17" width="23.28515625" style="10" customWidth="1"/>
    <col min="18" max="18" width="27.28515625" style="10" customWidth="1"/>
    <col min="19" max="19" width="28.7109375" style="10" bestFit="1" customWidth="1"/>
    <col min="20" max="20" width="10.7109375" style="10" customWidth="1"/>
    <col min="21" max="21" width="17.85546875" style="10" customWidth="1"/>
    <col min="22" max="22" width="10.85546875" style="10" customWidth="1"/>
    <col min="23" max="23" width="21" style="10" customWidth="1"/>
    <col min="24" max="24" width="16.140625" style="10" customWidth="1"/>
    <col min="25" max="25" width="16.42578125" style="10" customWidth="1"/>
    <col min="26" max="26" width="17.85546875" style="10" customWidth="1"/>
    <col min="27" max="27" width="13.28515625" style="10" bestFit="1" customWidth="1"/>
    <col min="28" max="28" width="24.28515625" style="10" bestFit="1" customWidth="1"/>
    <col min="29" max="29" width="27.85546875" style="10" bestFit="1" customWidth="1"/>
    <col min="30" max="16384" width="14.42578125" style="1"/>
  </cols>
  <sheetData>
    <row r="1" spans="1:29" ht="25.9" customHeight="1">
      <c r="A1" s="58" t="s">
        <v>852</v>
      </c>
      <c r="B1" s="58" t="s">
        <v>853</v>
      </c>
      <c r="C1" s="58" t="s">
        <v>854</v>
      </c>
      <c r="D1" s="58" t="s">
        <v>855</v>
      </c>
      <c r="E1" s="58" t="s">
        <v>856</v>
      </c>
      <c r="F1" s="58" t="s">
        <v>857</v>
      </c>
      <c r="G1" s="58" t="s">
        <v>858</v>
      </c>
      <c r="H1" s="58" t="s">
        <v>859</v>
      </c>
      <c r="I1" s="58" t="s">
        <v>860</v>
      </c>
      <c r="J1" s="58" t="s">
        <v>861</v>
      </c>
      <c r="K1" s="58" t="s">
        <v>862</v>
      </c>
      <c r="L1" s="58" t="s">
        <v>863</v>
      </c>
      <c r="M1" s="58" t="s">
        <v>864</v>
      </c>
      <c r="N1" s="58" t="s">
        <v>865</v>
      </c>
      <c r="O1" s="58" t="s">
        <v>866</v>
      </c>
      <c r="P1" s="58" t="s">
        <v>867</v>
      </c>
      <c r="Q1" s="58" t="s">
        <v>868</v>
      </c>
      <c r="R1" s="58" t="s">
        <v>869</v>
      </c>
      <c r="S1" s="58" t="s">
        <v>870</v>
      </c>
      <c r="T1" s="58" t="s">
        <v>871</v>
      </c>
      <c r="U1" s="58" t="s">
        <v>872</v>
      </c>
      <c r="V1" s="58" t="s">
        <v>873</v>
      </c>
      <c r="W1" s="58" t="s">
        <v>874</v>
      </c>
      <c r="X1" s="58" t="s">
        <v>875</v>
      </c>
      <c r="Y1" s="58" t="s">
        <v>876</v>
      </c>
      <c r="Z1" s="58" t="s">
        <v>877</v>
      </c>
      <c r="AA1" s="58" t="s">
        <v>878</v>
      </c>
      <c r="AB1" s="58" t="s">
        <v>879</v>
      </c>
      <c r="AC1" s="58" t="s">
        <v>880</v>
      </c>
    </row>
    <row r="2" spans="1:29" ht="25.5">
      <c r="A2" s="35" t="s">
        <v>764</v>
      </c>
      <c r="B2" s="35" t="s">
        <v>761</v>
      </c>
      <c r="C2" s="35" t="s">
        <v>765</v>
      </c>
      <c r="D2" s="35" t="s">
        <v>762</v>
      </c>
      <c r="E2" s="35" t="s">
        <v>766</v>
      </c>
      <c r="F2" s="35" t="s">
        <v>789</v>
      </c>
      <c r="G2" s="41" t="s">
        <v>895</v>
      </c>
      <c r="H2" s="35" t="s">
        <v>767</v>
      </c>
      <c r="I2" s="35" t="s">
        <v>768</v>
      </c>
      <c r="J2" s="35" t="s">
        <v>769</v>
      </c>
      <c r="K2" s="35" t="s">
        <v>770</v>
      </c>
      <c r="L2" s="35" t="s">
        <v>771</v>
      </c>
      <c r="M2" s="35" t="s">
        <v>906</v>
      </c>
      <c r="N2" s="35" t="s">
        <v>772</v>
      </c>
      <c r="O2" s="35" t="s">
        <v>773</v>
      </c>
      <c r="P2" s="35" t="s">
        <v>801</v>
      </c>
      <c r="Q2" s="35" t="s">
        <v>816</v>
      </c>
      <c r="R2" s="35" t="s">
        <v>794</v>
      </c>
      <c r="S2" s="44" t="s">
        <v>811</v>
      </c>
      <c r="T2" s="35"/>
      <c r="U2" s="35" t="s">
        <v>781</v>
      </c>
      <c r="V2" s="48"/>
      <c r="W2" s="35" t="s">
        <v>782</v>
      </c>
      <c r="X2" s="35" t="s">
        <v>783</v>
      </c>
      <c r="Y2" s="35" t="s">
        <v>784</v>
      </c>
      <c r="Z2" s="35" t="s">
        <v>785</v>
      </c>
      <c r="AA2" s="35" t="s">
        <v>786</v>
      </c>
      <c r="AB2" s="35" t="s">
        <v>787</v>
      </c>
      <c r="AC2" s="35" t="s">
        <v>788</v>
      </c>
    </row>
    <row r="3" spans="1:29" ht="25.5">
      <c r="A3" s="235" t="s">
        <v>0</v>
      </c>
      <c r="B3" s="235" t="s">
        <v>1</v>
      </c>
      <c r="C3" s="235" t="s">
        <v>2</v>
      </c>
      <c r="D3" s="235" t="s">
        <v>3</v>
      </c>
      <c r="E3" s="235" t="s">
        <v>4</v>
      </c>
      <c r="F3" s="235" t="s">
        <v>5</v>
      </c>
      <c r="G3" s="275" t="s">
        <v>897</v>
      </c>
      <c r="H3" s="235" t="s">
        <v>34</v>
      </c>
      <c r="I3" s="236" t="s">
        <v>768</v>
      </c>
      <c r="J3" s="237" t="s">
        <v>769</v>
      </c>
      <c r="K3" s="235" t="s">
        <v>9</v>
      </c>
      <c r="L3" s="235" t="s">
        <v>114</v>
      </c>
      <c r="M3" s="36" t="s">
        <v>907</v>
      </c>
      <c r="N3" s="235" t="s">
        <v>819</v>
      </c>
      <c r="O3" s="238" t="s">
        <v>46</v>
      </c>
      <c r="P3" s="235" t="s">
        <v>27</v>
      </c>
      <c r="Q3" s="238" t="s">
        <v>41</v>
      </c>
      <c r="R3" s="238" t="s">
        <v>8</v>
      </c>
      <c r="S3" s="238" t="s">
        <v>820</v>
      </c>
      <c r="T3" s="237"/>
      <c r="U3" s="239" t="s">
        <v>120</v>
      </c>
      <c r="V3" s="246"/>
      <c r="W3" s="238" t="s">
        <v>92</v>
      </c>
      <c r="X3" s="238" t="s">
        <v>89</v>
      </c>
      <c r="Y3" s="238" t="s">
        <v>90</v>
      </c>
      <c r="Z3" s="238" t="s">
        <v>91</v>
      </c>
      <c r="AA3" s="238" t="s">
        <v>93</v>
      </c>
      <c r="AB3" s="238" t="s">
        <v>94</v>
      </c>
      <c r="AC3" s="238" t="s">
        <v>95</v>
      </c>
    </row>
    <row r="4" spans="1:29" ht="41.25" customHeight="1">
      <c r="A4" s="251"/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9" t="s">
        <v>846</v>
      </c>
      <c r="M4" s="248"/>
      <c r="N4" s="250"/>
      <c r="O4" s="248"/>
      <c r="P4" s="248"/>
      <c r="Q4" s="248"/>
      <c r="R4" s="248"/>
      <c r="S4" s="248"/>
      <c r="T4" s="248"/>
      <c r="U4" s="248"/>
      <c r="V4" s="248"/>
      <c r="W4" s="250"/>
      <c r="X4" s="250"/>
      <c r="Y4" s="250"/>
      <c r="Z4" s="250"/>
      <c r="AA4" s="250"/>
      <c r="AB4" s="250"/>
      <c r="AC4" s="253"/>
    </row>
    <row r="5" spans="1:29" ht="20.100000000000001" customHeight="1">
      <c r="A5" s="74" t="s">
        <v>0</v>
      </c>
      <c r="B5" s="74" t="s">
        <v>1</v>
      </c>
      <c r="C5" s="74" t="s">
        <v>2</v>
      </c>
      <c r="D5" s="119" t="s">
        <v>3</v>
      </c>
      <c r="E5" s="203" t="s">
        <v>4</v>
      </c>
      <c r="F5" s="203" t="s">
        <v>5</v>
      </c>
      <c r="G5" s="74" t="s">
        <v>897</v>
      </c>
      <c r="H5" s="204" t="s">
        <v>122</v>
      </c>
      <c r="I5" s="247" t="s">
        <v>7</v>
      </c>
      <c r="J5" s="247" t="s">
        <v>7</v>
      </c>
      <c r="K5" s="204" t="s">
        <v>9</v>
      </c>
      <c r="L5" s="210" t="s">
        <v>114</v>
      </c>
      <c r="M5" s="209"/>
      <c r="N5" s="200" t="s">
        <v>11</v>
      </c>
      <c r="O5" s="210" t="s">
        <v>119</v>
      </c>
      <c r="P5" s="200" t="s">
        <v>27</v>
      </c>
      <c r="Q5" s="121" t="s">
        <v>41</v>
      </c>
      <c r="R5" s="121" t="s">
        <v>8</v>
      </c>
      <c r="S5" s="84" t="s">
        <v>85</v>
      </c>
      <c r="T5" s="85"/>
      <c r="U5" s="203" t="s">
        <v>120</v>
      </c>
      <c r="V5" s="252"/>
      <c r="W5" s="201"/>
      <c r="X5" s="260"/>
      <c r="Y5" s="260"/>
      <c r="Z5" s="255" t="s">
        <v>13</v>
      </c>
      <c r="AA5" s="254"/>
      <c r="AB5" s="254"/>
      <c r="AC5" s="256"/>
    </row>
    <row r="6" spans="1:29" ht="20.100000000000001" customHeight="1">
      <c r="A6" s="74"/>
      <c r="B6" s="74"/>
      <c r="C6" s="74"/>
      <c r="D6" s="119"/>
      <c r="E6" s="203"/>
      <c r="F6" s="203"/>
      <c r="G6" s="203"/>
      <c r="H6" s="203"/>
      <c r="I6" s="199" t="s">
        <v>19</v>
      </c>
      <c r="J6" s="199" t="s">
        <v>20</v>
      </c>
      <c r="K6" s="204"/>
      <c r="L6" s="202"/>
      <c r="M6" s="261"/>
      <c r="N6" s="204"/>
      <c r="O6" s="202"/>
      <c r="P6" s="204"/>
      <c r="Q6" s="205" t="s">
        <v>123</v>
      </c>
      <c r="R6" s="122"/>
      <c r="S6" s="84"/>
      <c r="T6" s="85"/>
      <c r="U6" s="203"/>
      <c r="V6" s="252"/>
      <c r="W6" s="199" t="s">
        <v>92</v>
      </c>
      <c r="X6" s="199" t="s">
        <v>21</v>
      </c>
      <c r="Y6" s="200" t="s">
        <v>5</v>
      </c>
      <c r="Z6" s="200" t="s">
        <v>22</v>
      </c>
      <c r="AA6" s="200" t="s">
        <v>23</v>
      </c>
      <c r="AB6" s="200" t="s">
        <v>24</v>
      </c>
      <c r="AC6" s="200" t="s">
        <v>25</v>
      </c>
    </row>
    <row r="7" spans="1:29" ht="20.100000000000001" customHeight="1">
      <c r="A7" s="74"/>
      <c r="B7" s="74"/>
      <c r="C7" s="74"/>
      <c r="D7" s="119"/>
      <c r="E7" s="203"/>
      <c r="F7" s="203"/>
      <c r="G7" s="203"/>
      <c r="H7" s="203"/>
      <c r="I7" s="203"/>
      <c r="J7" s="203"/>
      <c r="K7" s="204"/>
      <c r="L7" s="206" t="s">
        <v>67</v>
      </c>
      <c r="M7" s="262"/>
      <c r="N7" s="204"/>
      <c r="O7" s="202"/>
      <c r="P7" s="204"/>
      <c r="Q7" s="205" t="s">
        <v>124</v>
      </c>
      <c r="R7" s="122"/>
      <c r="S7" s="84"/>
      <c r="T7" s="85"/>
      <c r="U7" s="203"/>
      <c r="V7" s="252"/>
      <c r="W7" s="203"/>
      <c r="X7" s="203"/>
      <c r="Y7" s="204"/>
      <c r="Z7" s="204"/>
      <c r="AA7" s="204"/>
      <c r="AB7" s="204"/>
      <c r="AC7" s="204"/>
    </row>
    <row r="8" spans="1:29" ht="20.100000000000001" customHeight="1">
      <c r="A8" s="74"/>
      <c r="B8" s="74"/>
      <c r="C8" s="74"/>
      <c r="D8" s="119"/>
      <c r="E8" s="203"/>
      <c r="F8" s="203"/>
      <c r="G8" s="203" t="s">
        <v>903</v>
      </c>
      <c r="H8" s="203"/>
      <c r="I8" s="203"/>
      <c r="J8" s="203"/>
      <c r="K8" s="204"/>
      <c r="L8" s="207" t="s">
        <v>68</v>
      </c>
      <c r="M8" s="258"/>
      <c r="N8" s="204"/>
      <c r="O8" s="264" t="s">
        <v>115</v>
      </c>
      <c r="P8" s="204"/>
      <c r="Q8" s="205" t="s">
        <v>125</v>
      </c>
      <c r="R8" s="122"/>
      <c r="S8" s="97"/>
      <c r="T8" s="98"/>
      <c r="U8" s="209"/>
      <c r="V8" s="257"/>
      <c r="W8" s="203"/>
      <c r="X8" s="203"/>
      <c r="Y8" s="204"/>
      <c r="Z8" s="204"/>
      <c r="AA8" s="204"/>
      <c r="AB8" s="204"/>
      <c r="AC8" s="204"/>
    </row>
    <row r="9" spans="1:29" ht="20.100000000000001" customHeight="1">
      <c r="A9" s="74"/>
      <c r="B9" s="74"/>
      <c r="C9" s="74"/>
      <c r="D9" s="119"/>
      <c r="E9" s="203"/>
      <c r="F9" s="203"/>
      <c r="G9" s="203"/>
      <c r="H9" s="203"/>
      <c r="I9" s="203"/>
      <c r="J9" s="203"/>
      <c r="K9" s="204"/>
      <c r="L9" s="207" t="s">
        <v>130</v>
      </c>
      <c r="M9" s="258"/>
      <c r="N9" s="204"/>
      <c r="O9" s="264" t="s">
        <v>116</v>
      </c>
      <c r="P9" s="204"/>
      <c r="Q9" s="205" t="s">
        <v>126</v>
      </c>
      <c r="R9" s="208" t="s">
        <v>113</v>
      </c>
      <c r="S9" s="93" t="s">
        <v>55</v>
      </c>
      <c r="T9" s="101"/>
      <c r="U9" s="211" t="s">
        <v>118</v>
      </c>
      <c r="V9" s="258"/>
      <c r="W9" s="203"/>
      <c r="X9" s="203"/>
      <c r="Y9" s="204"/>
      <c r="Z9" s="204"/>
      <c r="AA9" s="204"/>
      <c r="AB9" s="204"/>
      <c r="AC9" s="204"/>
    </row>
    <row r="10" spans="1:29" ht="20.100000000000001" customHeight="1">
      <c r="A10" s="74"/>
      <c r="B10" s="74"/>
      <c r="C10" s="74"/>
      <c r="D10" s="119"/>
      <c r="E10" s="209"/>
      <c r="F10" s="209"/>
      <c r="G10" s="209"/>
      <c r="H10" s="209"/>
      <c r="I10" s="209"/>
      <c r="J10" s="209"/>
      <c r="K10" s="121"/>
      <c r="L10" s="212" t="s">
        <v>129</v>
      </c>
      <c r="M10" s="263"/>
      <c r="N10" s="121"/>
      <c r="O10" s="265" t="s">
        <v>117</v>
      </c>
      <c r="P10" s="121"/>
      <c r="Q10" s="214" t="s">
        <v>127</v>
      </c>
      <c r="R10" s="213" t="s">
        <v>63</v>
      </c>
      <c r="S10" s="215" t="s">
        <v>56</v>
      </c>
      <c r="T10" s="216"/>
      <c r="U10" s="217" t="s">
        <v>121</v>
      </c>
      <c r="V10" s="259"/>
      <c r="W10" s="209"/>
      <c r="X10" s="209"/>
      <c r="Y10" s="121"/>
      <c r="Z10" s="121"/>
      <c r="AA10" s="121"/>
      <c r="AB10" s="121"/>
      <c r="AC10" s="121"/>
    </row>
    <row r="11" spans="1:29" ht="24" customHeight="1">
      <c r="A11" s="20">
        <v>1</v>
      </c>
      <c r="B11" s="24" t="s">
        <v>141</v>
      </c>
      <c r="C11" s="24" t="s">
        <v>157</v>
      </c>
      <c r="D11" s="24" t="s">
        <v>163</v>
      </c>
      <c r="E11" s="107" t="s">
        <v>164</v>
      </c>
      <c r="F11" s="21"/>
      <c r="G11" s="303" t="s">
        <v>904</v>
      </c>
      <c r="H11" s="303" t="s">
        <v>849</v>
      </c>
      <c r="I11" s="303">
        <v>516999</v>
      </c>
      <c r="J11" s="303">
        <v>1295984</v>
      </c>
      <c r="K11" s="304">
        <v>43831</v>
      </c>
      <c r="L11" s="20" t="s">
        <v>67</v>
      </c>
      <c r="M11" s="20"/>
      <c r="N11" s="21" t="s">
        <v>566</v>
      </c>
      <c r="O11" s="20" t="s">
        <v>115</v>
      </c>
      <c r="P11" s="20" t="s">
        <v>570</v>
      </c>
      <c r="Q11" s="20" t="s">
        <v>569</v>
      </c>
      <c r="R11" s="20" t="s">
        <v>113</v>
      </c>
      <c r="S11" s="20" t="s">
        <v>56</v>
      </c>
      <c r="T11" s="20"/>
      <c r="U11" s="20" t="s">
        <v>118</v>
      </c>
      <c r="V11" s="20"/>
      <c r="W11" s="292">
        <v>8</v>
      </c>
      <c r="X11" s="292">
        <v>3</v>
      </c>
      <c r="Y11" s="292">
        <v>1</v>
      </c>
      <c r="Z11" s="293">
        <v>1</v>
      </c>
      <c r="AA11" s="293"/>
      <c r="AB11" s="293">
        <v>1</v>
      </c>
      <c r="AC11" s="293"/>
    </row>
    <row r="12" spans="1:29" ht="24" customHeight="1">
      <c r="A12" s="20">
        <v>2</v>
      </c>
      <c r="B12" s="24" t="s">
        <v>141</v>
      </c>
      <c r="C12" s="24" t="s">
        <v>157</v>
      </c>
      <c r="D12" s="24" t="s">
        <v>163</v>
      </c>
      <c r="E12" s="24" t="s">
        <v>164</v>
      </c>
      <c r="F12" s="20"/>
      <c r="G12" s="305"/>
      <c r="H12" s="305" t="s">
        <v>850</v>
      </c>
      <c r="I12" s="305">
        <v>517070</v>
      </c>
      <c r="J12" s="305">
        <v>1295820</v>
      </c>
      <c r="K12" s="304">
        <v>43831</v>
      </c>
      <c r="L12" s="20" t="s">
        <v>67</v>
      </c>
      <c r="M12" s="20"/>
      <c r="N12" s="20" t="s">
        <v>566</v>
      </c>
      <c r="O12" s="20" t="s">
        <v>115</v>
      </c>
      <c r="P12" s="20" t="s">
        <v>571</v>
      </c>
      <c r="Q12" s="20" t="s">
        <v>569</v>
      </c>
      <c r="R12" s="20" t="s">
        <v>113</v>
      </c>
      <c r="S12" s="20" t="s">
        <v>56</v>
      </c>
      <c r="T12" s="20"/>
      <c r="U12" s="20" t="s">
        <v>118</v>
      </c>
      <c r="V12" s="20"/>
      <c r="W12" s="293">
        <v>4</v>
      </c>
      <c r="X12" s="293">
        <v>2</v>
      </c>
      <c r="Y12" s="293">
        <v>1</v>
      </c>
      <c r="Z12" s="293"/>
      <c r="AA12" s="293">
        <v>1</v>
      </c>
      <c r="AB12" s="293"/>
      <c r="AC12" s="293"/>
    </row>
    <row r="13" spans="1:29" ht="24" customHeight="1">
      <c r="A13" s="20">
        <v>3</v>
      </c>
      <c r="B13" s="24" t="s">
        <v>141</v>
      </c>
      <c r="C13" s="24" t="s">
        <v>157</v>
      </c>
      <c r="D13" s="24" t="s">
        <v>163</v>
      </c>
      <c r="E13" s="24" t="s">
        <v>164</v>
      </c>
      <c r="F13" s="20"/>
      <c r="G13" s="305"/>
      <c r="H13" s="305" t="s">
        <v>851</v>
      </c>
      <c r="I13" s="305">
        <v>517363</v>
      </c>
      <c r="J13" s="305">
        <v>1295665</v>
      </c>
      <c r="K13" s="304">
        <v>43831</v>
      </c>
      <c r="L13" s="20" t="s">
        <v>67</v>
      </c>
      <c r="M13" s="20"/>
      <c r="N13" s="20" t="s">
        <v>566</v>
      </c>
      <c r="O13" s="20" t="s">
        <v>115</v>
      </c>
      <c r="P13" s="20" t="s">
        <v>572</v>
      </c>
      <c r="Q13" s="20" t="s">
        <v>569</v>
      </c>
      <c r="R13" s="20" t="s">
        <v>113</v>
      </c>
      <c r="S13" s="20" t="s">
        <v>56</v>
      </c>
      <c r="T13" s="20"/>
      <c r="U13" s="20" t="s">
        <v>118</v>
      </c>
      <c r="V13" s="20"/>
      <c r="W13" s="293">
        <v>6</v>
      </c>
      <c r="X13" s="293">
        <v>3</v>
      </c>
      <c r="Y13" s="293">
        <v>1</v>
      </c>
      <c r="Z13" s="293"/>
      <c r="AA13" s="293"/>
      <c r="AB13" s="293">
        <v>2</v>
      </c>
      <c r="AC13" s="293"/>
    </row>
    <row r="14" spans="1:29" ht="24" customHeight="1">
      <c r="A14" s="20">
        <v>4</v>
      </c>
      <c r="B14" s="24" t="s">
        <v>141</v>
      </c>
      <c r="C14" s="24" t="s">
        <v>157</v>
      </c>
      <c r="D14" s="24" t="s">
        <v>163</v>
      </c>
      <c r="E14" s="24" t="s">
        <v>164</v>
      </c>
      <c r="F14" s="20"/>
      <c r="G14" s="306"/>
      <c r="H14" s="306" t="s">
        <v>573</v>
      </c>
      <c r="I14" s="306">
        <v>517353</v>
      </c>
      <c r="J14" s="306">
        <v>1295551</v>
      </c>
      <c r="K14" s="304">
        <v>43831</v>
      </c>
      <c r="L14" s="20" t="s">
        <v>67</v>
      </c>
      <c r="M14" s="20"/>
      <c r="N14" s="20" t="s">
        <v>566</v>
      </c>
      <c r="O14" s="20" t="s">
        <v>115</v>
      </c>
      <c r="P14" s="20" t="s">
        <v>574</v>
      </c>
      <c r="Q14" s="20" t="s">
        <v>569</v>
      </c>
      <c r="R14" s="20" t="s">
        <v>113</v>
      </c>
      <c r="S14" s="20" t="s">
        <v>56</v>
      </c>
      <c r="T14" s="20"/>
      <c r="U14" s="20" t="s">
        <v>118</v>
      </c>
      <c r="V14" s="20"/>
      <c r="W14" s="293">
        <v>5</v>
      </c>
      <c r="X14" s="293">
        <v>2</v>
      </c>
      <c r="Y14" s="293">
        <v>1</v>
      </c>
      <c r="Z14" s="293"/>
      <c r="AA14" s="293"/>
      <c r="AB14" s="293"/>
      <c r="AC14" s="293"/>
    </row>
    <row r="15" spans="1:29" ht="24" customHeight="1">
      <c r="A15" s="20">
        <v>5</v>
      </c>
      <c r="B15" s="24" t="s">
        <v>141</v>
      </c>
      <c r="C15" s="24" t="s">
        <v>157</v>
      </c>
      <c r="D15" s="24" t="s">
        <v>163</v>
      </c>
      <c r="E15" s="24" t="s">
        <v>164</v>
      </c>
      <c r="F15" s="20"/>
      <c r="G15" s="306"/>
      <c r="H15" s="306" t="s">
        <v>575</v>
      </c>
      <c r="I15" s="306">
        <v>517282</v>
      </c>
      <c r="J15" s="306">
        <v>1295348</v>
      </c>
      <c r="K15" s="304">
        <v>43831</v>
      </c>
      <c r="L15" s="20" t="s">
        <v>67</v>
      </c>
      <c r="M15" s="20"/>
      <c r="N15" s="20" t="s">
        <v>566</v>
      </c>
      <c r="O15" s="20" t="s">
        <v>115</v>
      </c>
      <c r="P15" s="20" t="s">
        <v>576</v>
      </c>
      <c r="Q15" s="20" t="s">
        <v>569</v>
      </c>
      <c r="R15" s="20" t="s">
        <v>113</v>
      </c>
      <c r="S15" s="20" t="s">
        <v>56</v>
      </c>
      <c r="T15" s="20"/>
      <c r="U15" s="20" t="s">
        <v>118</v>
      </c>
      <c r="V15" s="20"/>
      <c r="W15" s="293">
        <v>5</v>
      </c>
      <c r="X15" s="293">
        <v>3</v>
      </c>
      <c r="Y15" s="293">
        <v>1</v>
      </c>
      <c r="Z15" s="293"/>
      <c r="AA15" s="293"/>
      <c r="AB15" s="293"/>
      <c r="AC15" s="293"/>
    </row>
    <row r="16" spans="1:29" ht="24" customHeight="1">
      <c r="A16" s="20">
        <v>6</v>
      </c>
      <c r="B16" s="24" t="s">
        <v>141</v>
      </c>
      <c r="C16" s="24" t="s">
        <v>157</v>
      </c>
      <c r="D16" s="24" t="s">
        <v>163</v>
      </c>
      <c r="E16" s="24" t="s">
        <v>164</v>
      </c>
      <c r="F16" s="20"/>
      <c r="G16" s="306"/>
      <c r="H16" s="306" t="s">
        <v>577</v>
      </c>
      <c r="I16" s="306">
        <v>517282</v>
      </c>
      <c r="J16" s="306">
        <v>1295334</v>
      </c>
      <c r="K16" s="304">
        <v>43831</v>
      </c>
      <c r="L16" s="20" t="s">
        <v>67</v>
      </c>
      <c r="M16" s="20"/>
      <c r="N16" s="20" t="s">
        <v>566</v>
      </c>
      <c r="O16" s="20" t="s">
        <v>115</v>
      </c>
      <c r="P16" s="20" t="s">
        <v>578</v>
      </c>
      <c r="Q16" s="20" t="s">
        <v>569</v>
      </c>
      <c r="R16" s="20" t="s">
        <v>113</v>
      </c>
      <c r="S16" s="20" t="s">
        <v>56</v>
      </c>
      <c r="T16" s="20"/>
      <c r="U16" s="20" t="s">
        <v>118</v>
      </c>
      <c r="V16" s="20"/>
      <c r="W16" s="293">
        <v>8</v>
      </c>
      <c r="X16" s="293">
        <v>2</v>
      </c>
      <c r="Y16" s="293">
        <v>1</v>
      </c>
      <c r="Z16" s="293"/>
      <c r="AA16" s="293"/>
      <c r="AB16" s="293">
        <v>2</v>
      </c>
      <c r="AC16" s="293"/>
    </row>
    <row r="17" spans="1:29" ht="24" customHeight="1">
      <c r="A17" s="20">
        <v>7</v>
      </c>
      <c r="B17" s="24" t="s">
        <v>141</v>
      </c>
      <c r="C17" s="24" t="s">
        <v>157</v>
      </c>
      <c r="D17" s="24" t="s">
        <v>163</v>
      </c>
      <c r="E17" s="24" t="s">
        <v>164</v>
      </c>
      <c r="F17" s="20"/>
      <c r="G17" s="306"/>
      <c r="H17" s="306" t="s">
        <v>579</v>
      </c>
      <c r="I17" s="306">
        <v>512509</v>
      </c>
      <c r="J17" s="306">
        <v>1284324</v>
      </c>
      <c r="K17" s="304">
        <v>43831</v>
      </c>
      <c r="L17" s="20" t="s">
        <v>67</v>
      </c>
      <c r="M17" s="20"/>
      <c r="N17" s="20" t="s">
        <v>566</v>
      </c>
      <c r="O17" s="20" t="s">
        <v>115</v>
      </c>
      <c r="P17" s="20" t="s">
        <v>580</v>
      </c>
      <c r="Q17" s="20" t="s">
        <v>569</v>
      </c>
      <c r="R17" s="20" t="s">
        <v>113</v>
      </c>
      <c r="S17" s="20" t="s">
        <v>56</v>
      </c>
      <c r="T17" s="20"/>
      <c r="U17" s="20" t="s">
        <v>118</v>
      </c>
      <c r="V17" s="20"/>
      <c r="W17" s="293">
        <v>6</v>
      </c>
      <c r="X17" s="293">
        <v>4</v>
      </c>
      <c r="Y17" s="293">
        <v>1</v>
      </c>
      <c r="Z17" s="293"/>
      <c r="AA17" s="293"/>
      <c r="AB17" s="293"/>
      <c r="AC17" s="293"/>
    </row>
    <row r="18" spans="1:29" ht="24" customHeight="1">
      <c r="A18" s="20">
        <v>8</v>
      </c>
      <c r="B18" s="24" t="s">
        <v>141</v>
      </c>
      <c r="C18" s="24" t="s">
        <v>157</v>
      </c>
      <c r="D18" s="24" t="s">
        <v>163</v>
      </c>
      <c r="E18" s="24" t="s">
        <v>581</v>
      </c>
      <c r="F18" s="20"/>
      <c r="G18" s="306"/>
      <c r="H18" s="306" t="s">
        <v>582</v>
      </c>
      <c r="I18" s="306">
        <v>517220</v>
      </c>
      <c r="J18" s="306">
        <v>1295548</v>
      </c>
      <c r="K18" s="304">
        <v>43831</v>
      </c>
      <c r="L18" s="20" t="s">
        <v>67</v>
      </c>
      <c r="M18" s="20"/>
      <c r="N18" s="20" t="s">
        <v>566</v>
      </c>
      <c r="O18" s="20" t="s">
        <v>115</v>
      </c>
      <c r="P18" s="20" t="s">
        <v>583</v>
      </c>
      <c r="Q18" s="20" t="s">
        <v>569</v>
      </c>
      <c r="R18" s="20" t="s">
        <v>113</v>
      </c>
      <c r="S18" s="20" t="s">
        <v>56</v>
      </c>
      <c r="T18" s="20"/>
      <c r="U18" s="20" t="s">
        <v>118</v>
      </c>
      <c r="V18" s="20"/>
      <c r="W18" s="293">
        <v>9</v>
      </c>
      <c r="X18" s="293">
        <v>2</v>
      </c>
      <c r="Y18" s="293">
        <v>1</v>
      </c>
      <c r="Z18" s="293"/>
      <c r="AA18" s="293"/>
      <c r="AB18" s="293"/>
      <c r="AC18" s="293"/>
    </row>
    <row r="19" spans="1:29" ht="24" customHeight="1">
      <c r="A19" s="20">
        <v>9</v>
      </c>
      <c r="B19" s="24" t="s">
        <v>141</v>
      </c>
      <c r="C19" s="24" t="s">
        <v>157</v>
      </c>
      <c r="D19" s="24" t="s">
        <v>163</v>
      </c>
      <c r="E19" s="24" t="s">
        <v>581</v>
      </c>
      <c r="F19" s="20"/>
      <c r="G19" s="306"/>
      <c r="H19" s="306" t="s">
        <v>584</v>
      </c>
      <c r="I19" s="306">
        <v>517966</v>
      </c>
      <c r="J19" s="306">
        <v>1298212</v>
      </c>
      <c r="K19" s="304">
        <v>43831</v>
      </c>
      <c r="L19" s="20" t="s">
        <v>67</v>
      </c>
      <c r="M19" s="20"/>
      <c r="N19" s="20" t="s">
        <v>566</v>
      </c>
      <c r="O19" s="20" t="s">
        <v>115</v>
      </c>
      <c r="P19" s="20" t="s">
        <v>585</v>
      </c>
      <c r="Q19" s="20" t="s">
        <v>569</v>
      </c>
      <c r="R19" s="20" t="s">
        <v>113</v>
      </c>
      <c r="S19" s="20" t="s">
        <v>56</v>
      </c>
      <c r="T19" s="20"/>
      <c r="U19" s="20" t="s">
        <v>118</v>
      </c>
      <c r="V19" s="20"/>
      <c r="W19" s="293">
        <v>6</v>
      </c>
      <c r="X19" s="293">
        <v>3</v>
      </c>
      <c r="Y19" s="293">
        <v>1</v>
      </c>
      <c r="Z19" s="293"/>
      <c r="AA19" s="293"/>
      <c r="AB19" s="293"/>
      <c r="AC19" s="293"/>
    </row>
    <row r="20" spans="1:29" ht="24" customHeight="1">
      <c r="A20" s="20">
        <v>10</v>
      </c>
      <c r="B20" s="24" t="s">
        <v>141</v>
      </c>
      <c r="C20" s="24" t="s">
        <v>157</v>
      </c>
      <c r="D20" s="24" t="s">
        <v>163</v>
      </c>
      <c r="E20" s="24" t="s">
        <v>581</v>
      </c>
      <c r="F20" s="20"/>
      <c r="G20" s="306"/>
      <c r="H20" s="306" t="s">
        <v>586</v>
      </c>
      <c r="I20" s="306">
        <v>517617</v>
      </c>
      <c r="J20" s="306">
        <v>1297733</v>
      </c>
      <c r="K20" s="304">
        <v>43831</v>
      </c>
      <c r="L20" s="20" t="s">
        <v>67</v>
      </c>
      <c r="M20" s="20"/>
      <c r="N20" s="20" t="s">
        <v>566</v>
      </c>
      <c r="O20" s="20" t="s">
        <v>115</v>
      </c>
      <c r="P20" s="20" t="s">
        <v>587</v>
      </c>
      <c r="Q20" s="20" t="s">
        <v>569</v>
      </c>
      <c r="R20" s="20" t="s">
        <v>113</v>
      </c>
      <c r="S20" s="20" t="s">
        <v>56</v>
      </c>
      <c r="T20" s="20"/>
      <c r="U20" s="20" t="s">
        <v>118</v>
      </c>
      <c r="V20" s="20"/>
      <c r="W20" s="293">
        <v>8</v>
      </c>
      <c r="X20" s="293">
        <v>4</v>
      </c>
      <c r="Y20" s="293">
        <v>1</v>
      </c>
      <c r="Z20" s="293"/>
      <c r="AA20" s="293"/>
      <c r="AB20" s="293"/>
      <c r="AC20" s="293"/>
    </row>
    <row r="21" spans="1:29" ht="24" customHeight="1">
      <c r="A21" s="20">
        <v>11</v>
      </c>
      <c r="B21" s="24" t="s">
        <v>141</v>
      </c>
      <c r="C21" s="24" t="s">
        <v>157</v>
      </c>
      <c r="D21" s="24" t="s">
        <v>163</v>
      </c>
      <c r="E21" s="24" t="s">
        <v>581</v>
      </c>
      <c r="F21" s="20"/>
      <c r="G21" s="306"/>
      <c r="H21" s="306" t="s">
        <v>588</v>
      </c>
      <c r="I21" s="306">
        <v>517674</v>
      </c>
      <c r="J21" s="306">
        <v>1297810</v>
      </c>
      <c r="K21" s="304">
        <v>43831</v>
      </c>
      <c r="L21" s="20" t="s">
        <v>67</v>
      </c>
      <c r="M21" s="20"/>
      <c r="N21" s="20" t="s">
        <v>566</v>
      </c>
      <c r="O21" s="20" t="s">
        <v>115</v>
      </c>
      <c r="P21" s="20" t="s">
        <v>589</v>
      </c>
      <c r="Q21" s="20" t="s">
        <v>569</v>
      </c>
      <c r="R21" s="20" t="s">
        <v>113</v>
      </c>
      <c r="S21" s="20" t="s">
        <v>56</v>
      </c>
      <c r="T21" s="20"/>
      <c r="U21" s="20" t="s">
        <v>118</v>
      </c>
      <c r="V21" s="20"/>
      <c r="W21" s="293">
        <v>5</v>
      </c>
      <c r="X21" s="293">
        <v>3</v>
      </c>
      <c r="Y21" s="293">
        <v>1</v>
      </c>
      <c r="Z21" s="293"/>
      <c r="AA21" s="293">
        <v>1</v>
      </c>
      <c r="AB21" s="293"/>
      <c r="AC21" s="293"/>
    </row>
    <row r="22" spans="1:29" ht="24" customHeight="1">
      <c r="A22" s="20">
        <v>12</v>
      </c>
      <c r="B22" s="24" t="s">
        <v>141</v>
      </c>
      <c r="C22" s="24" t="s">
        <v>157</v>
      </c>
      <c r="D22" s="24" t="s">
        <v>163</v>
      </c>
      <c r="E22" s="24" t="s">
        <v>581</v>
      </c>
      <c r="F22" s="20"/>
      <c r="G22" s="306"/>
      <c r="H22" s="306" t="s">
        <v>590</v>
      </c>
      <c r="I22" s="306">
        <v>517729</v>
      </c>
      <c r="J22" s="306">
        <v>1297898</v>
      </c>
      <c r="K22" s="304">
        <v>43831</v>
      </c>
      <c r="L22" s="20" t="s">
        <v>67</v>
      </c>
      <c r="M22" s="20"/>
      <c r="N22" s="20" t="s">
        <v>566</v>
      </c>
      <c r="O22" s="20" t="s">
        <v>115</v>
      </c>
      <c r="P22" s="20" t="s">
        <v>591</v>
      </c>
      <c r="Q22" s="20" t="s">
        <v>569</v>
      </c>
      <c r="R22" s="20" t="s">
        <v>113</v>
      </c>
      <c r="S22" s="20" t="s">
        <v>56</v>
      </c>
      <c r="T22" s="20"/>
      <c r="U22" s="20" t="s">
        <v>118</v>
      </c>
      <c r="V22" s="20"/>
      <c r="W22" s="293">
        <v>7</v>
      </c>
      <c r="X22" s="293">
        <v>4</v>
      </c>
      <c r="Y22" s="293">
        <v>1</v>
      </c>
      <c r="Z22" s="293"/>
      <c r="AA22" s="293">
        <v>1</v>
      </c>
      <c r="AB22" s="293"/>
      <c r="AC22" s="293"/>
    </row>
    <row r="23" spans="1:29" ht="24" customHeight="1">
      <c r="A23" s="20">
        <v>13</v>
      </c>
      <c r="B23" s="24" t="s">
        <v>141</v>
      </c>
      <c r="C23" s="24" t="s">
        <v>157</v>
      </c>
      <c r="D23" s="24" t="s">
        <v>163</v>
      </c>
      <c r="E23" s="24" t="s">
        <v>581</v>
      </c>
      <c r="F23" s="20"/>
      <c r="G23" s="306"/>
      <c r="H23" s="306" t="s">
        <v>592</v>
      </c>
      <c r="I23" s="306">
        <v>517595</v>
      </c>
      <c r="J23" s="306">
        <v>1297722</v>
      </c>
      <c r="K23" s="304">
        <v>43831</v>
      </c>
      <c r="L23" s="20" t="s">
        <v>67</v>
      </c>
      <c r="M23" s="20"/>
      <c r="N23" s="20" t="s">
        <v>566</v>
      </c>
      <c r="O23" s="20" t="s">
        <v>115</v>
      </c>
      <c r="P23" s="20" t="s">
        <v>593</v>
      </c>
      <c r="Q23" s="20" t="s">
        <v>569</v>
      </c>
      <c r="R23" s="20" t="s">
        <v>113</v>
      </c>
      <c r="S23" s="20" t="s">
        <v>56</v>
      </c>
      <c r="T23" s="20"/>
      <c r="U23" s="20" t="s">
        <v>118</v>
      </c>
      <c r="V23" s="20"/>
      <c r="W23" s="293">
        <v>6</v>
      </c>
      <c r="X23" s="293">
        <v>2</v>
      </c>
      <c r="Y23" s="293">
        <v>1</v>
      </c>
      <c r="Z23" s="293"/>
      <c r="AA23" s="293">
        <v>1</v>
      </c>
      <c r="AB23" s="293"/>
      <c r="AC23" s="293"/>
    </row>
    <row r="24" spans="1:29" ht="24" customHeight="1">
      <c r="A24" s="20">
        <v>14</v>
      </c>
      <c r="B24" s="24" t="s">
        <v>141</v>
      </c>
      <c r="C24" s="24" t="s">
        <v>157</v>
      </c>
      <c r="D24" s="24" t="s">
        <v>163</v>
      </c>
      <c r="E24" s="24" t="s">
        <v>581</v>
      </c>
      <c r="F24" s="20"/>
      <c r="G24" s="306"/>
      <c r="H24" s="306" t="s">
        <v>594</v>
      </c>
      <c r="I24" s="306">
        <v>517964</v>
      </c>
      <c r="J24" s="306">
        <v>1298192</v>
      </c>
      <c r="K24" s="304">
        <v>43831</v>
      </c>
      <c r="L24" s="20" t="s">
        <v>67</v>
      </c>
      <c r="M24" s="20"/>
      <c r="N24" s="20" t="s">
        <v>566</v>
      </c>
      <c r="O24" s="20" t="s">
        <v>115</v>
      </c>
      <c r="P24" s="20" t="s">
        <v>595</v>
      </c>
      <c r="Q24" s="20" t="s">
        <v>569</v>
      </c>
      <c r="R24" s="20" t="s">
        <v>113</v>
      </c>
      <c r="S24" s="20" t="s">
        <v>56</v>
      </c>
      <c r="T24" s="20"/>
      <c r="U24" s="20" t="s">
        <v>118</v>
      </c>
      <c r="V24" s="20"/>
      <c r="W24" s="293">
        <v>4</v>
      </c>
      <c r="X24" s="293">
        <v>2</v>
      </c>
      <c r="Y24" s="293">
        <v>1</v>
      </c>
      <c r="Z24" s="293"/>
      <c r="AA24" s="293"/>
      <c r="AB24" s="293">
        <v>1</v>
      </c>
      <c r="AC24" s="293"/>
    </row>
    <row r="25" spans="1:29" ht="24" customHeight="1">
      <c r="A25" s="20">
        <v>15</v>
      </c>
      <c r="B25" s="24" t="s">
        <v>141</v>
      </c>
      <c r="C25" s="24" t="s">
        <v>157</v>
      </c>
      <c r="D25" s="24" t="s">
        <v>163</v>
      </c>
      <c r="E25" s="24" t="s">
        <v>581</v>
      </c>
      <c r="F25" s="20"/>
      <c r="G25" s="306"/>
      <c r="H25" s="306" t="s">
        <v>596</v>
      </c>
      <c r="I25" s="306">
        <v>517559</v>
      </c>
      <c r="J25" s="306">
        <v>1297001</v>
      </c>
      <c r="K25" s="304">
        <v>43831</v>
      </c>
      <c r="L25" s="20" t="s">
        <v>67</v>
      </c>
      <c r="M25" s="20"/>
      <c r="N25" s="20" t="s">
        <v>566</v>
      </c>
      <c r="O25" s="20" t="s">
        <v>115</v>
      </c>
      <c r="P25" s="20" t="s">
        <v>597</v>
      </c>
      <c r="Q25" s="20" t="s">
        <v>569</v>
      </c>
      <c r="R25" s="20" t="s">
        <v>113</v>
      </c>
      <c r="S25" s="20" t="s">
        <v>56</v>
      </c>
      <c r="T25" s="20"/>
      <c r="U25" s="20" t="s">
        <v>118</v>
      </c>
      <c r="V25" s="20"/>
      <c r="W25" s="293">
        <v>5</v>
      </c>
      <c r="X25" s="293">
        <v>2</v>
      </c>
      <c r="Y25" s="293">
        <v>1</v>
      </c>
      <c r="Z25" s="293"/>
      <c r="AA25" s="293"/>
      <c r="AB25" s="293"/>
      <c r="AC25" s="293"/>
    </row>
    <row r="26" spans="1:29" ht="24" customHeight="1">
      <c r="A26" s="20">
        <v>16</v>
      </c>
      <c r="B26" s="24" t="s">
        <v>141</v>
      </c>
      <c r="C26" s="24" t="s">
        <v>157</v>
      </c>
      <c r="D26" s="24" t="s">
        <v>163</v>
      </c>
      <c r="E26" s="24" t="s">
        <v>581</v>
      </c>
      <c r="F26" s="20"/>
      <c r="G26" s="306"/>
      <c r="H26" s="306" t="s">
        <v>598</v>
      </c>
      <c r="I26" s="306">
        <v>517178</v>
      </c>
      <c r="J26" s="306">
        <v>1296513</v>
      </c>
      <c r="K26" s="304">
        <v>43831</v>
      </c>
      <c r="L26" s="20" t="s">
        <v>67</v>
      </c>
      <c r="M26" s="20"/>
      <c r="N26" s="20" t="s">
        <v>566</v>
      </c>
      <c r="O26" s="20" t="s">
        <v>115</v>
      </c>
      <c r="P26" s="20" t="s">
        <v>599</v>
      </c>
      <c r="Q26" s="20" t="s">
        <v>569</v>
      </c>
      <c r="R26" s="20" t="s">
        <v>113</v>
      </c>
      <c r="S26" s="20" t="s">
        <v>56</v>
      </c>
      <c r="T26" s="20"/>
      <c r="U26" s="20" t="s">
        <v>118</v>
      </c>
      <c r="V26" s="20"/>
      <c r="W26" s="293">
        <v>8</v>
      </c>
      <c r="X26" s="293">
        <v>6</v>
      </c>
      <c r="Y26" s="293">
        <v>1</v>
      </c>
      <c r="Z26" s="293"/>
      <c r="AA26" s="293"/>
      <c r="AB26" s="293"/>
      <c r="AC26" s="293"/>
    </row>
    <row r="27" spans="1:29" ht="24" customHeight="1">
      <c r="A27" s="20">
        <v>17</v>
      </c>
      <c r="B27" s="24" t="s">
        <v>141</v>
      </c>
      <c r="C27" s="24" t="s">
        <v>157</v>
      </c>
      <c r="D27" s="24" t="s">
        <v>163</v>
      </c>
      <c r="E27" s="24" t="s">
        <v>581</v>
      </c>
      <c r="F27" s="20"/>
      <c r="G27" s="306"/>
      <c r="H27" s="306" t="s">
        <v>600</v>
      </c>
      <c r="I27" s="306">
        <v>516995</v>
      </c>
      <c r="J27" s="306">
        <v>1296397</v>
      </c>
      <c r="K27" s="304">
        <v>43831</v>
      </c>
      <c r="L27" s="20" t="s">
        <v>67</v>
      </c>
      <c r="M27" s="20"/>
      <c r="N27" s="20" t="s">
        <v>566</v>
      </c>
      <c r="O27" s="20" t="s">
        <v>115</v>
      </c>
      <c r="P27" s="20" t="s">
        <v>601</v>
      </c>
      <c r="Q27" s="20" t="s">
        <v>569</v>
      </c>
      <c r="R27" s="20" t="s">
        <v>113</v>
      </c>
      <c r="S27" s="20" t="s">
        <v>56</v>
      </c>
      <c r="T27" s="20"/>
      <c r="U27" s="20" t="s">
        <v>118</v>
      </c>
      <c r="V27" s="20"/>
      <c r="W27" s="293">
        <v>9</v>
      </c>
      <c r="X27" s="293">
        <v>7</v>
      </c>
      <c r="Y27" s="293">
        <v>2</v>
      </c>
      <c r="Z27" s="293"/>
      <c r="AA27" s="293"/>
      <c r="AB27" s="293"/>
      <c r="AC27" s="293"/>
    </row>
    <row r="28" spans="1:29" ht="24" customHeight="1">
      <c r="A28" s="20">
        <v>18</v>
      </c>
      <c r="B28" s="24" t="s">
        <v>141</v>
      </c>
      <c r="C28" s="24" t="s">
        <v>157</v>
      </c>
      <c r="D28" s="24" t="s">
        <v>163</v>
      </c>
      <c r="E28" s="24" t="s">
        <v>581</v>
      </c>
      <c r="F28" s="20"/>
      <c r="G28" s="306"/>
      <c r="H28" s="306" t="s">
        <v>602</v>
      </c>
      <c r="I28" s="306">
        <v>517145</v>
      </c>
      <c r="J28" s="306">
        <v>1296494</v>
      </c>
      <c r="K28" s="304">
        <v>43831</v>
      </c>
      <c r="L28" s="20" t="s">
        <v>67</v>
      </c>
      <c r="M28" s="20"/>
      <c r="N28" s="20" t="s">
        <v>566</v>
      </c>
      <c r="O28" s="20" t="s">
        <v>115</v>
      </c>
      <c r="P28" s="20" t="s">
        <v>603</v>
      </c>
      <c r="Q28" s="20" t="s">
        <v>569</v>
      </c>
      <c r="R28" s="20" t="s">
        <v>113</v>
      </c>
      <c r="S28" s="20" t="s">
        <v>56</v>
      </c>
      <c r="T28" s="20"/>
      <c r="U28" s="20" t="s">
        <v>118</v>
      </c>
      <c r="V28" s="20"/>
      <c r="W28" s="293">
        <v>8</v>
      </c>
      <c r="X28" s="293">
        <v>6</v>
      </c>
      <c r="Y28" s="293">
        <v>1</v>
      </c>
      <c r="Z28" s="293"/>
      <c r="AA28" s="293"/>
      <c r="AB28" s="293"/>
      <c r="AC28" s="293"/>
    </row>
    <row r="29" spans="1:29" ht="24" customHeight="1">
      <c r="A29" s="20">
        <v>19</v>
      </c>
      <c r="B29" s="24" t="s">
        <v>141</v>
      </c>
      <c r="C29" s="24" t="s">
        <v>157</v>
      </c>
      <c r="D29" s="24" t="s">
        <v>163</v>
      </c>
      <c r="E29" s="24" t="s">
        <v>581</v>
      </c>
      <c r="F29" s="20"/>
      <c r="G29" s="306"/>
      <c r="H29" s="306" t="s">
        <v>604</v>
      </c>
      <c r="I29" s="306">
        <v>517285</v>
      </c>
      <c r="J29" s="306">
        <v>1296565</v>
      </c>
      <c r="K29" s="304">
        <v>43831</v>
      </c>
      <c r="L29" s="20" t="s">
        <v>67</v>
      </c>
      <c r="M29" s="20"/>
      <c r="N29" s="20" t="s">
        <v>566</v>
      </c>
      <c r="O29" s="20" t="s">
        <v>115</v>
      </c>
      <c r="P29" s="20" t="s">
        <v>605</v>
      </c>
      <c r="Q29" s="20" t="s">
        <v>569</v>
      </c>
      <c r="R29" s="20" t="s">
        <v>113</v>
      </c>
      <c r="S29" s="20" t="s">
        <v>56</v>
      </c>
      <c r="T29" s="20"/>
      <c r="U29" s="20" t="s">
        <v>118</v>
      </c>
      <c r="V29" s="20"/>
      <c r="W29" s="293">
        <v>9</v>
      </c>
      <c r="X29" s="293">
        <v>5</v>
      </c>
      <c r="Y29" s="293">
        <v>1</v>
      </c>
      <c r="Z29" s="293"/>
      <c r="AA29" s="293">
        <v>1</v>
      </c>
      <c r="AB29" s="293"/>
      <c r="AC29" s="293"/>
    </row>
    <row r="30" spans="1:29" ht="24" customHeight="1">
      <c r="A30" s="20">
        <v>20</v>
      </c>
      <c r="B30" s="24" t="s">
        <v>141</v>
      </c>
      <c r="C30" s="24" t="s">
        <v>157</v>
      </c>
      <c r="D30" s="24" t="s">
        <v>163</v>
      </c>
      <c r="E30" s="24" t="s">
        <v>581</v>
      </c>
      <c r="F30" s="20"/>
      <c r="G30" s="306"/>
      <c r="H30" s="306" t="s">
        <v>606</v>
      </c>
      <c r="I30" s="306">
        <v>517395</v>
      </c>
      <c r="J30" s="306">
        <v>1296626</v>
      </c>
      <c r="K30" s="304">
        <v>43831</v>
      </c>
      <c r="L30" s="20" t="s">
        <v>67</v>
      </c>
      <c r="M30" s="20"/>
      <c r="N30" s="20" t="s">
        <v>566</v>
      </c>
      <c r="O30" s="20" t="s">
        <v>115</v>
      </c>
      <c r="P30" s="20" t="s">
        <v>607</v>
      </c>
      <c r="Q30" s="20" t="s">
        <v>569</v>
      </c>
      <c r="R30" s="20" t="s">
        <v>113</v>
      </c>
      <c r="S30" s="20" t="s">
        <v>56</v>
      </c>
      <c r="T30" s="20"/>
      <c r="U30" s="20" t="s">
        <v>118</v>
      </c>
      <c r="V30" s="20"/>
      <c r="W30" s="293">
        <v>14</v>
      </c>
      <c r="X30" s="293">
        <v>6</v>
      </c>
      <c r="Y30" s="293">
        <v>2</v>
      </c>
      <c r="Z30" s="293"/>
      <c r="AA30" s="293"/>
      <c r="AB30" s="293">
        <v>2</v>
      </c>
      <c r="AC30" s="293"/>
    </row>
    <row r="31" spans="1:29" ht="24" customHeight="1">
      <c r="A31" s="20">
        <v>21</v>
      </c>
      <c r="B31" s="24" t="s">
        <v>141</v>
      </c>
      <c r="C31" s="24" t="s">
        <v>157</v>
      </c>
      <c r="D31" s="24" t="s">
        <v>163</v>
      </c>
      <c r="E31" s="24" t="s">
        <v>581</v>
      </c>
      <c r="F31" s="20"/>
      <c r="G31" s="306"/>
      <c r="H31" s="306" t="s">
        <v>608</v>
      </c>
      <c r="I31" s="306">
        <v>517509</v>
      </c>
      <c r="J31" s="306">
        <v>1296825</v>
      </c>
      <c r="K31" s="304">
        <v>43831</v>
      </c>
      <c r="L31" s="20" t="s">
        <v>67</v>
      </c>
      <c r="M31" s="20"/>
      <c r="N31" s="20" t="s">
        <v>566</v>
      </c>
      <c r="O31" s="20" t="s">
        <v>115</v>
      </c>
      <c r="P31" s="20" t="s">
        <v>609</v>
      </c>
      <c r="Q31" s="20" t="s">
        <v>569</v>
      </c>
      <c r="R31" s="20" t="s">
        <v>113</v>
      </c>
      <c r="S31" s="20" t="s">
        <v>56</v>
      </c>
      <c r="T31" s="20"/>
      <c r="U31" s="20" t="s">
        <v>118</v>
      </c>
      <c r="V31" s="20"/>
      <c r="W31" s="293">
        <v>4</v>
      </c>
      <c r="X31" s="293">
        <v>3</v>
      </c>
      <c r="Y31" s="293">
        <v>1</v>
      </c>
      <c r="Z31" s="293"/>
      <c r="AA31" s="293"/>
      <c r="AB31" s="293"/>
      <c r="AC31" s="293"/>
    </row>
    <row r="32" spans="1:29" ht="24" customHeight="1">
      <c r="A32" s="20">
        <v>22</v>
      </c>
      <c r="B32" s="24" t="s">
        <v>141</v>
      </c>
      <c r="C32" s="24" t="s">
        <v>157</v>
      </c>
      <c r="D32" s="24" t="s">
        <v>163</v>
      </c>
      <c r="E32" s="24" t="s">
        <v>581</v>
      </c>
      <c r="F32" s="20"/>
      <c r="G32" s="306"/>
      <c r="H32" s="306" t="s">
        <v>610</v>
      </c>
      <c r="I32" s="306">
        <v>517566</v>
      </c>
      <c r="J32" s="306">
        <v>1297439</v>
      </c>
      <c r="K32" s="304">
        <v>43831</v>
      </c>
      <c r="L32" s="20" t="s">
        <v>67</v>
      </c>
      <c r="M32" s="20"/>
      <c r="N32" s="20" t="s">
        <v>566</v>
      </c>
      <c r="O32" s="20" t="s">
        <v>115</v>
      </c>
      <c r="P32" s="20" t="s">
        <v>611</v>
      </c>
      <c r="Q32" s="20" t="s">
        <v>569</v>
      </c>
      <c r="R32" s="20" t="s">
        <v>113</v>
      </c>
      <c r="S32" s="20" t="s">
        <v>56</v>
      </c>
      <c r="T32" s="20"/>
      <c r="U32" s="20" t="s">
        <v>118</v>
      </c>
      <c r="V32" s="20"/>
      <c r="W32" s="293">
        <v>5</v>
      </c>
      <c r="X32" s="293">
        <v>3</v>
      </c>
      <c r="Y32" s="293">
        <v>1</v>
      </c>
      <c r="Z32" s="293"/>
      <c r="AA32" s="293"/>
      <c r="AB32" s="293"/>
      <c r="AC32" s="293"/>
    </row>
    <row r="33" spans="1:29" ht="24" customHeight="1">
      <c r="A33" s="20">
        <v>23</v>
      </c>
      <c r="B33" s="24" t="s">
        <v>141</v>
      </c>
      <c r="C33" s="24" t="s">
        <v>157</v>
      </c>
      <c r="D33" s="24" t="s">
        <v>163</v>
      </c>
      <c r="E33" s="24" t="s">
        <v>581</v>
      </c>
      <c r="F33" s="20"/>
      <c r="G33" s="306"/>
      <c r="H33" s="306" t="s">
        <v>612</v>
      </c>
      <c r="I33" s="306">
        <v>517580</v>
      </c>
      <c r="J33" s="306">
        <v>127677</v>
      </c>
      <c r="K33" s="304">
        <v>43831</v>
      </c>
      <c r="L33" s="20" t="s">
        <v>67</v>
      </c>
      <c r="M33" s="20"/>
      <c r="N33" s="20" t="s">
        <v>566</v>
      </c>
      <c r="O33" s="20" t="s">
        <v>115</v>
      </c>
      <c r="P33" s="20" t="s">
        <v>613</v>
      </c>
      <c r="Q33" s="20" t="s">
        <v>569</v>
      </c>
      <c r="R33" s="20" t="s">
        <v>113</v>
      </c>
      <c r="S33" s="20" t="s">
        <v>56</v>
      </c>
      <c r="T33" s="20"/>
      <c r="U33" s="20" t="s">
        <v>118</v>
      </c>
      <c r="V33" s="20"/>
      <c r="W33" s="293">
        <v>4</v>
      </c>
      <c r="X33" s="293">
        <v>3</v>
      </c>
      <c r="Y33" s="293">
        <v>1</v>
      </c>
      <c r="Z33" s="293"/>
      <c r="AA33" s="293"/>
      <c r="AB33" s="293"/>
      <c r="AC33" s="293"/>
    </row>
    <row r="34" spans="1:29" ht="24" customHeight="1">
      <c r="A34" s="20">
        <v>24</v>
      </c>
      <c r="B34" s="24" t="s">
        <v>141</v>
      </c>
      <c r="C34" s="24" t="s">
        <v>157</v>
      </c>
      <c r="D34" s="24" t="s">
        <v>163</v>
      </c>
      <c r="E34" s="24" t="s">
        <v>581</v>
      </c>
      <c r="F34" s="20"/>
      <c r="G34" s="306"/>
      <c r="H34" s="306" t="s">
        <v>614</v>
      </c>
      <c r="I34" s="306">
        <v>517982</v>
      </c>
      <c r="J34" s="306">
        <v>1298279</v>
      </c>
      <c r="K34" s="304">
        <v>43831</v>
      </c>
      <c r="L34" s="20" t="s">
        <v>67</v>
      </c>
      <c r="M34" s="20"/>
      <c r="N34" s="20" t="s">
        <v>566</v>
      </c>
      <c r="O34" s="20" t="s">
        <v>115</v>
      </c>
      <c r="P34" s="20" t="s">
        <v>615</v>
      </c>
      <c r="Q34" s="20" t="s">
        <v>569</v>
      </c>
      <c r="R34" s="20" t="s">
        <v>113</v>
      </c>
      <c r="S34" s="20" t="s">
        <v>56</v>
      </c>
      <c r="T34" s="20"/>
      <c r="U34" s="20" t="s">
        <v>118</v>
      </c>
      <c r="V34" s="20"/>
      <c r="W34" s="293">
        <v>6</v>
      </c>
      <c r="X34" s="293">
        <v>4</v>
      </c>
      <c r="Y34" s="293">
        <v>1</v>
      </c>
      <c r="Z34" s="293"/>
      <c r="AA34" s="293"/>
      <c r="AB34" s="293"/>
      <c r="AC34" s="293"/>
    </row>
    <row r="35" spans="1:29" ht="24" customHeight="1">
      <c r="A35" s="20">
        <v>25</v>
      </c>
      <c r="B35" s="24" t="s">
        <v>141</v>
      </c>
      <c r="C35" s="24" t="s">
        <v>157</v>
      </c>
      <c r="D35" s="24" t="s">
        <v>163</v>
      </c>
      <c r="E35" s="24" t="s">
        <v>581</v>
      </c>
      <c r="F35" s="20"/>
      <c r="G35" s="306"/>
      <c r="H35" s="306" t="s">
        <v>616</v>
      </c>
      <c r="I35" s="306">
        <v>517968</v>
      </c>
      <c r="J35" s="306">
        <v>1298557</v>
      </c>
      <c r="K35" s="304">
        <v>43831</v>
      </c>
      <c r="L35" s="20" t="s">
        <v>67</v>
      </c>
      <c r="M35" s="20"/>
      <c r="N35" s="20" t="s">
        <v>566</v>
      </c>
      <c r="O35" s="20" t="s">
        <v>115</v>
      </c>
      <c r="P35" s="20" t="s">
        <v>617</v>
      </c>
      <c r="Q35" s="20" t="s">
        <v>569</v>
      </c>
      <c r="R35" s="20" t="s">
        <v>113</v>
      </c>
      <c r="S35" s="20" t="s">
        <v>56</v>
      </c>
      <c r="T35" s="20"/>
      <c r="U35" s="20" t="s">
        <v>118</v>
      </c>
      <c r="V35" s="20"/>
      <c r="W35" s="293">
        <v>4</v>
      </c>
      <c r="X35" s="293">
        <v>2</v>
      </c>
      <c r="Y35" s="293">
        <v>1</v>
      </c>
      <c r="Z35" s="293"/>
      <c r="AA35" s="293"/>
      <c r="AB35" s="293"/>
      <c r="AC35" s="293"/>
    </row>
    <row r="36" spans="1:29" ht="24" customHeight="1">
      <c r="A36" s="20">
        <v>26</v>
      </c>
      <c r="B36" s="24" t="s">
        <v>141</v>
      </c>
      <c r="C36" s="24" t="s">
        <v>157</v>
      </c>
      <c r="D36" s="24" t="s">
        <v>163</v>
      </c>
      <c r="E36" s="24" t="s">
        <v>581</v>
      </c>
      <c r="F36" s="20"/>
      <c r="G36" s="306"/>
      <c r="H36" s="306" t="s">
        <v>618</v>
      </c>
      <c r="I36" s="306">
        <v>517538</v>
      </c>
      <c r="J36" s="306">
        <v>129667</v>
      </c>
      <c r="K36" s="304">
        <v>43831</v>
      </c>
      <c r="L36" s="20" t="s">
        <v>67</v>
      </c>
      <c r="M36" s="20"/>
      <c r="N36" s="20" t="s">
        <v>566</v>
      </c>
      <c r="O36" s="20" t="s">
        <v>115</v>
      </c>
      <c r="P36" s="20" t="s">
        <v>619</v>
      </c>
      <c r="Q36" s="20" t="s">
        <v>569</v>
      </c>
      <c r="R36" s="20" t="s">
        <v>113</v>
      </c>
      <c r="S36" s="20" t="s">
        <v>56</v>
      </c>
      <c r="T36" s="20"/>
      <c r="U36" s="20" t="s">
        <v>118</v>
      </c>
      <c r="V36" s="20"/>
      <c r="W36" s="293">
        <v>4</v>
      </c>
      <c r="X36" s="293">
        <v>2</v>
      </c>
      <c r="Y36" s="293">
        <v>1</v>
      </c>
      <c r="Z36" s="293"/>
      <c r="AA36" s="293"/>
      <c r="AB36" s="293"/>
      <c r="AC36" s="293"/>
    </row>
    <row r="37" spans="1:29" ht="24" customHeight="1">
      <c r="A37" s="20">
        <v>27</v>
      </c>
      <c r="B37" s="24" t="s">
        <v>141</v>
      </c>
      <c r="C37" s="24" t="s">
        <v>157</v>
      </c>
      <c r="D37" s="24" t="s">
        <v>163</v>
      </c>
      <c r="E37" s="24" t="s">
        <v>581</v>
      </c>
      <c r="F37" s="20"/>
      <c r="G37" s="306"/>
      <c r="H37" s="306" t="s">
        <v>620</v>
      </c>
      <c r="I37" s="306">
        <v>517688</v>
      </c>
      <c r="J37" s="306">
        <v>1297834</v>
      </c>
      <c r="K37" s="304">
        <v>43831</v>
      </c>
      <c r="L37" s="20" t="s">
        <v>67</v>
      </c>
      <c r="M37" s="20"/>
      <c r="N37" s="20" t="s">
        <v>566</v>
      </c>
      <c r="O37" s="20" t="s">
        <v>115</v>
      </c>
      <c r="P37" s="20" t="s">
        <v>621</v>
      </c>
      <c r="Q37" s="20" t="s">
        <v>569</v>
      </c>
      <c r="R37" s="20" t="s">
        <v>113</v>
      </c>
      <c r="S37" s="20" t="s">
        <v>56</v>
      </c>
      <c r="T37" s="20"/>
      <c r="U37" s="20" t="s">
        <v>118</v>
      </c>
      <c r="V37" s="20"/>
      <c r="W37" s="293">
        <v>7</v>
      </c>
      <c r="X37" s="293">
        <v>4</v>
      </c>
      <c r="Y37" s="293">
        <v>1</v>
      </c>
      <c r="Z37" s="293"/>
      <c r="AA37" s="293"/>
      <c r="AB37" s="293">
        <v>1</v>
      </c>
      <c r="AC37" s="293"/>
    </row>
    <row r="38" spans="1:29" ht="24" customHeight="1">
      <c r="A38" s="20">
        <v>28</v>
      </c>
      <c r="B38" s="24" t="s">
        <v>141</v>
      </c>
      <c r="C38" s="24" t="s">
        <v>157</v>
      </c>
      <c r="D38" s="24" t="s">
        <v>163</v>
      </c>
      <c r="E38" s="24" t="s">
        <v>581</v>
      </c>
      <c r="F38" s="20"/>
      <c r="G38" s="306"/>
      <c r="H38" s="306" t="s">
        <v>622</v>
      </c>
      <c r="I38" s="307"/>
      <c r="J38" s="307"/>
      <c r="K38" s="304">
        <v>43831</v>
      </c>
      <c r="L38" s="20" t="s">
        <v>67</v>
      </c>
      <c r="M38" s="20"/>
      <c r="N38" s="20" t="s">
        <v>566</v>
      </c>
      <c r="O38" s="20" t="s">
        <v>115</v>
      </c>
      <c r="P38" s="20" t="s">
        <v>623</v>
      </c>
      <c r="Q38" s="20" t="s">
        <v>569</v>
      </c>
      <c r="R38" s="20" t="s">
        <v>113</v>
      </c>
      <c r="S38" s="20" t="s">
        <v>56</v>
      </c>
      <c r="T38" s="20"/>
      <c r="U38" s="20" t="s">
        <v>118</v>
      </c>
      <c r="V38" s="20"/>
      <c r="W38" s="293">
        <v>8</v>
      </c>
      <c r="X38" s="293">
        <v>3</v>
      </c>
      <c r="Y38" s="293">
        <v>1</v>
      </c>
      <c r="Z38" s="293"/>
      <c r="AA38" s="293">
        <v>1</v>
      </c>
      <c r="AB38" s="293">
        <v>1</v>
      </c>
      <c r="AC38" s="293"/>
    </row>
    <row r="39" spans="1:29" ht="24" customHeight="1">
      <c r="A39" s="20">
        <v>29</v>
      </c>
      <c r="B39" s="24" t="s">
        <v>141</v>
      </c>
      <c r="C39" s="24" t="s">
        <v>157</v>
      </c>
      <c r="D39" s="24" t="s">
        <v>163</v>
      </c>
      <c r="E39" s="24" t="s">
        <v>581</v>
      </c>
      <c r="F39" s="20"/>
      <c r="G39" s="306"/>
      <c r="H39" s="306" t="s">
        <v>624</v>
      </c>
      <c r="I39" s="306">
        <v>5116321</v>
      </c>
      <c r="J39" s="306">
        <v>1288463</v>
      </c>
      <c r="K39" s="304">
        <v>43831</v>
      </c>
      <c r="L39" s="20" t="s">
        <v>67</v>
      </c>
      <c r="M39" s="20"/>
      <c r="N39" s="20" t="s">
        <v>566</v>
      </c>
      <c r="O39" s="20" t="s">
        <v>115</v>
      </c>
      <c r="P39" s="20" t="s">
        <v>625</v>
      </c>
      <c r="Q39" s="20" t="s">
        <v>569</v>
      </c>
      <c r="R39" s="20" t="s">
        <v>113</v>
      </c>
      <c r="S39" s="20" t="s">
        <v>56</v>
      </c>
      <c r="T39" s="20"/>
      <c r="U39" s="20" t="s">
        <v>118</v>
      </c>
      <c r="V39" s="20"/>
      <c r="W39" s="293">
        <v>3</v>
      </c>
      <c r="X39" s="293">
        <v>2</v>
      </c>
      <c r="Y39" s="293">
        <v>1</v>
      </c>
      <c r="Z39" s="293"/>
      <c r="AA39" s="293"/>
      <c r="AB39" s="293"/>
      <c r="AC39" s="293"/>
    </row>
    <row r="40" spans="1:29" ht="24" customHeight="1">
      <c r="A40" s="20">
        <v>30</v>
      </c>
      <c r="B40" s="24" t="s">
        <v>141</v>
      </c>
      <c r="C40" s="24" t="s">
        <v>157</v>
      </c>
      <c r="D40" s="24" t="s">
        <v>163</v>
      </c>
      <c r="E40" s="24" t="s">
        <v>626</v>
      </c>
      <c r="F40" s="20"/>
      <c r="G40" s="306"/>
      <c r="H40" s="306" t="s">
        <v>627</v>
      </c>
      <c r="I40" s="306">
        <v>517217</v>
      </c>
      <c r="J40" s="306">
        <v>1299844</v>
      </c>
      <c r="K40" s="304">
        <v>43831</v>
      </c>
      <c r="L40" s="20" t="s">
        <v>67</v>
      </c>
      <c r="M40" s="20"/>
      <c r="N40" s="20" t="s">
        <v>566</v>
      </c>
      <c r="O40" s="20" t="s">
        <v>115</v>
      </c>
      <c r="P40" s="20" t="s">
        <v>628</v>
      </c>
      <c r="Q40" s="20" t="s">
        <v>569</v>
      </c>
      <c r="R40" s="20" t="s">
        <v>113</v>
      </c>
      <c r="S40" s="20" t="s">
        <v>56</v>
      </c>
      <c r="T40" s="20"/>
      <c r="U40" s="20" t="s">
        <v>118</v>
      </c>
      <c r="V40" s="20"/>
      <c r="W40" s="293">
        <v>4</v>
      </c>
      <c r="X40" s="293">
        <v>3</v>
      </c>
      <c r="Y40" s="293">
        <v>1</v>
      </c>
      <c r="Z40" s="293"/>
      <c r="AA40" s="293"/>
      <c r="AB40" s="293"/>
      <c r="AC40" s="293"/>
    </row>
    <row r="41" spans="1:29" ht="24" customHeight="1">
      <c r="A41" s="20">
        <v>31</v>
      </c>
      <c r="B41" s="24" t="s">
        <v>141</v>
      </c>
      <c r="C41" s="24" t="s">
        <v>157</v>
      </c>
      <c r="D41" s="24" t="s">
        <v>163</v>
      </c>
      <c r="E41" s="24" t="s">
        <v>626</v>
      </c>
      <c r="F41" s="20"/>
      <c r="G41" s="306"/>
      <c r="H41" s="306" t="s">
        <v>629</v>
      </c>
      <c r="I41" s="306">
        <v>518634</v>
      </c>
      <c r="J41" s="306">
        <v>11300361</v>
      </c>
      <c r="K41" s="304">
        <v>43831</v>
      </c>
      <c r="L41" s="20" t="s">
        <v>67</v>
      </c>
      <c r="M41" s="20"/>
      <c r="N41" s="20" t="s">
        <v>566</v>
      </c>
      <c r="O41" s="20" t="s">
        <v>115</v>
      </c>
      <c r="P41" s="20" t="s">
        <v>630</v>
      </c>
      <c r="Q41" s="20" t="s">
        <v>569</v>
      </c>
      <c r="R41" s="20" t="s">
        <v>113</v>
      </c>
      <c r="S41" s="20" t="s">
        <v>56</v>
      </c>
      <c r="T41" s="20"/>
      <c r="U41" s="20" t="s">
        <v>118</v>
      </c>
      <c r="V41" s="20"/>
      <c r="W41" s="293">
        <v>8</v>
      </c>
      <c r="X41" s="293">
        <v>3</v>
      </c>
      <c r="Y41" s="293">
        <v>1</v>
      </c>
      <c r="Z41" s="293"/>
      <c r="AA41" s="293">
        <v>1</v>
      </c>
      <c r="AB41" s="293"/>
      <c r="AC41" s="293"/>
    </row>
    <row r="42" spans="1:29" ht="24" customHeight="1">
      <c r="A42" s="20">
        <v>32</v>
      </c>
      <c r="B42" s="24" t="s">
        <v>141</v>
      </c>
      <c r="C42" s="24" t="s">
        <v>157</v>
      </c>
      <c r="D42" s="24" t="s">
        <v>163</v>
      </c>
      <c r="E42" s="24" t="s">
        <v>626</v>
      </c>
      <c r="F42" s="20"/>
      <c r="G42" s="306"/>
      <c r="H42" s="306" t="s">
        <v>631</v>
      </c>
      <c r="I42" s="306">
        <v>517821</v>
      </c>
      <c r="J42" s="306">
        <v>1299038</v>
      </c>
      <c r="K42" s="304">
        <v>43831</v>
      </c>
      <c r="L42" s="20" t="s">
        <v>67</v>
      </c>
      <c r="M42" s="20"/>
      <c r="N42" s="20" t="s">
        <v>566</v>
      </c>
      <c r="O42" s="20" t="s">
        <v>115</v>
      </c>
      <c r="P42" s="20" t="s">
        <v>632</v>
      </c>
      <c r="Q42" s="20" t="s">
        <v>569</v>
      </c>
      <c r="R42" s="20" t="s">
        <v>113</v>
      </c>
      <c r="S42" s="20" t="s">
        <v>56</v>
      </c>
      <c r="T42" s="20"/>
      <c r="U42" s="20" t="s">
        <v>118</v>
      </c>
      <c r="V42" s="20"/>
      <c r="W42" s="293">
        <v>5</v>
      </c>
      <c r="X42" s="293">
        <v>3</v>
      </c>
      <c r="Y42" s="293">
        <v>1</v>
      </c>
      <c r="Z42" s="293"/>
      <c r="AA42" s="293">
        <v>1</v>
      </c>
      <c r="AB42" s="293"/>
      <c r="AC42" s="293"/>
    </row>
    <row r="43" spans="1:29" ht="24" customHeight="1">
      <c r="A43" s="20">
        <v>33</v>
      </c>
      <c r="B43" s="24" t="s">
        <v>141</v>
      </c>
      <c r="C43" s="24" t="s">
        <v>157</v>
      </c>
      <c r="D43" s="24" t="s">
        <v>163</v>
      </c>
      <c r="E43" s="24" t="s">
        <v>626</v>
      </c>
      <c r="F43" s="20"/>
      <c r="G43" s="306"/>
      <c r="H43" s="306" t="s">
        <v>633</v>
      </c>
      <c r="I43" s="306">
        <v>517412</v>
      </c>
      <c r="J43" s="306">
        <v>1300183</v>
      </c>
      <c r="K43" s="304">
        <v>43831</v>
      </c>
      <c r="L43" s="20" t="s">
        <v>67</v>
      </c>
      <c r="M43" s="20"/>
      <c r="N43" s="20" t="s">
        <v>566</v>
      </c>
      <c r="O43" s="20" t="s">
        <v>115</v>
      </c>
      <c r="P43" s="20" t="s">
        <v>634</v>
      </c>
      <c r="Q43" s="20" t="s">
        <v>569</v>
      </c>
      <c r="R43" s="20" t="s">
        <v>113</v>
      </c>
      <c r="S43" s="20" t="s">
        <v>56</v>
      </c>
      <c r="T43" s="20"/>
      <c r="U43" s="20" t="s">
        <v>118</v>
      </c>
      <c r="V43" s="20"/>
      <c r="W43" s="293">
        <v>8</v>
      </c>
      <c r="X43" s="293">
        <v>6</v>
      </c>
      <c r="Y43" s="293">
        <v>1</v>
      </c>
      <c r="Z43" s="293"/>
      <c r="AA43" s="293">
        <v>1</v>
      </c>
      <c r="AB43" s="293"/>
      <c r="AC43" s="293"/>
    </row>
    <row r="44" spans="1:29" ht="24" customHeight="1">
      <c r="A44" s="20">
        <v>34</v>
      </c>
      <c r="B44" s="24" t="s">
        <v>141</v>
      </c>
      <c r="C44" s="24" t="s">
        <v>157</v>
      </c>
      <c r="D44" s="24" t="s">
        <v>163</v>
      </c>
      <c r="E44" s="24" t="s">
        <v>626</v>
      </c>
      <c r="F44" s="20"/>
      <c r="G44" s="306"/>
      <c r="H44" s="306" t="s">
        <v>635</v>
      </c>
      <c r="I44" s="306">
        <v>517546</v>
      </c>
      <c r="J44" s="306">
        <v>1299460</v>
      </c>
      <c r="K44" s="304">
        <v>43831</v>
      </c>
      <c r="L44" s="20" t="s">
        <v>67</v>
      </c>
      <c r="M44" s="20"/>
      <c r="N44" s="20" t="s">
        <v>566</v>
      </c>
      <c r="O44" s="20" t="s">
        <v>115</v>
      </c>
      <c r="P44" s="20" t="s">
        <v>636</v>
      </c>
      <c r="Q44" s="20" t="s">
        <v>569</v>
      </c>
      <c r="R44" s="20" t="s">
        <v>113</v>
      </c>
      <c r="S44" s="20" t="s">
        <v>56</v>
      </c>
      <c r="T44" s="20"/>
      <c r="U44" s="20" t="s">
        <v>118</v>
      </c>
      <c r="V44" s="20"/>
      <c r="W44" s="293">
        <v>3</v>
      </c>
      <c r="X44" s="293">
        <v>2</v>
      </c>
      <c r="Y44" s="293">
        <v>1</v>
      </c>
      <c r="Z44" s="293"/>
      <c r="AA44" s="293">
        <v>1</v>
      </c>
      <c r="AB44" s="293"/>
      <c r="AC44" s="293"/>
    </row>
    <row r="45" spans="1:29" ht="24" customHeight="1">
      <c r="A45" s="20">
        <v>35</v>
      </c>
      <c r="B45" s="24" t="s">
        <v>141</v>
      </c>
      <c r="C45" s="24" t="s">
        <v>157</v>
      </c>
      <c r="D45" s="24" t="s">
        <v>163</v>
      </c>
      <c r="E45" s="24" t="s">
        <v>626</v>
      </c>
      <c r="F45" s="20"/>
      <c r="G45" s="306"/>
      <c r="H45" s="306" t="s">
        <v>637</v>
      </c>
      <c r="I45" s="306">
        <v>518464</v>
      </c>
      <c r="J45" s="306">
        <v>1300293</v>
      </c>
      <c r="K45" s="304">
        <v>43831</v>
      </c>
      <c r="L45" s="20" t="s">
        <v>67</v>
      </c>
      <c r="M45" s="20"/>
      <c r="N45" s="20" t="s">
        <v>566</v>
      </c>
      <c r="O45" s="20" t="s">
        <v>115</v>
      </c>
      <c r="P45" s="20" t="s">
        <v>638</v>
      </c>
      <c r="Q45" s="20" t="s">
        <v>569</v>
      </c>
      <c r="R45" s="20" t="s">
        <v>113</v>
      </c>
      <c r="S45" s="20" t="s">
        <v>56</v>
      </c>
      <c r="T45" s="20"/>
      <c r="U45" s="20" t="s">
        <v>118</v>
      </c>
      <c r="V45" s="20"/>
      <c r="W45" s="293">
        <v>5</v>
      </c>
      <c r="X45" s="293">
        <v>2</v>
      </c>
      <c r="Y45" s="293">
        <v>1</v>
      </c>
      <c r="Z45" s="293"/>
      <c r="AA45" s="293"/>
      <c r="AB45" s="293"/>
      <c r="AC45" s="293"/>
    </row>
    <row r="46" spans="1:29" ht="24" customHeight="1">
      <c r="A46" s="20">
        <v>36</v>
      </c>
      <c r="B46" s="24" t="s">
        <v>141</v>
      </c>
      <c r="C46" s="24" t="s">
        <v>157</v>
      </c>
      <c r="D46" s="24" t="s">
        <v>163</v>
      </c>
      <c r="E46" s="24" t="s">
        <v>626</v>
      </c>
      <c r="F46" s="20"/>
      <c r="G46" s="306"/>
      <c r="H46" s="306" t="s">
        <v>639</v>
      </c>
      <c r="I46" s="306">
        <v>517871</v>
      </c>
      <c r="J46" s="306">
        <v>1300153</v>
      </c>
      <c r="K46" s="304">
        <v>43831</v>
      </c>
      <c r="L46" s="20" t="s">
        <v>67</v>
      </c>
      <c r="M46" s="20"/>
      <c r="N46" s="20" t="s">
        <v>566</v>
      </c>
      <c r="O46" s="20" t="s">
        <v>115</v>
      </c>
      <c r="P46" s="20" t="s">
        <v>640</v>
      </c>
      <c r="Q46" s="20" t="s">
        <v>569</v>
      </c>
      <c r="R46" s="20" t="s">
        <v>113</v>
      </c>
      <c r="S46" s="20" t="s">
        <v>56</v>
      </c>
      <c r="T46" s="20"/>
      <c r="U46" s="20" t="s">
        <v>118</v>
      </c>
      <c r="V46" s="20"/>
      <c r="W46" s="293">
        <v>7</v>
      </c>
      <c r="X46" s="293">
        <v>4</v>
      </c>
      <c r="Y46" s="293">
        <v>1</v>
      </c>
      <c r="Z46" s="293"/>
      <c r="AA46" s="293">
        <v>1</v>
      </c>
      <c r="AB46" s="293">
        <v>1</v>
      </c>
      <c r="AC46" s="293"/>
    </row>
    <row r="47" spans="1:29" ht="24" customHeight="1">
      <c r="A47" s="20">
        <v>37</v>
      </c>
      <c r="B47" s="24" t="s">
        <v>141</v>
      </c>
      <c r="C47" s="24" t="s">
        <v>157</v>
      </c>
      <c r="D47" s="24" t="s">
        <v>163</v>
      </c>
      <c r="E47" s="24" t="s">
        <v>626</v>
      </c>
      <c r="F47" s="20"/>
      <c r="G47" s="306"/>
      <c r="H47" s="306" t="s">
        <v>641</v>
      </c>
      <c r="I47" s="306">
        <v>517499</v>
      </c>
      <c r="J47" s="306">
        <v>1300230</v>
      </c>
      <c r="K47" s="304">
        <v>43831</v>
      </c>
      <c r="L47" s="20" t="s">
        <v>67</v>
      </c>
      <c r="M47" s="20"/>
      <c r="N47" s="20" t="s">
        <v>566</v>
      </c>
      <c r="O47" s="20" t="s">
        <v>115</v>
      </c>
      <c r="P47" s="20" t="s">
        <v>642</v>
      </c>
      <c r="Q47" s="20" t="s">
        <v>569</v>
      </c>
      <c r="R47" s="20" t="s">
        <v>113</v>
      </c>
      <c r="S47" s="20" t="s">
        <v>56</v>
      </c>
      <c r="T47" s="20"/>
      <c r="U47" s="20" t="s">
        <v>118</v>
      </c>
      <c r="V47" s="20"/>
      <c r="W47" s="293">
        <v>7</v>
      </c>
      <c r="X47" s="293">
        <v>4</v>
      </c>
      <c r="Y47" s="293">
        <v>1</v>
      </c>
      <c r="Z47" s="293"/>
      <c r="AA47" s="293"/>
      <c r="AB47" s="293">
        <v>1</v>
      </c>
      <c r="AC47" s="293"/>
    </row>
    <row r="48" spans="1:29" ht="24" customHeight="1">
      <c r="A48" s="20">
        <v>38</v>
      </c>
      <c r="B48" s="24" t="s">
        <v>141</v>
      </c>
      <c r="C48" s="24" t="s">
        <v>157</v>
      </c>
      <c r="D48" s="24" t="s">
        <v>163</v>
      </c>
      <c r="E48" s="24" t="s">
        <v>626</v>
      </c>
      <c r="F48" s="20"/>
      <c r="G48" s="306"/>
      <c r="H48" s="306" t="s">
        <v>643</v>
      </c>
      <c r="I48" s="306">
        <v>519129</v>
      </c>
      <c r="J48" s="306">
        <v>1300854</v>
      </c>
      <c r="K48" s="304">
        <v>43831</v>
      </c>
      <c r="L48" s="20" t="s">
        <v>67</v>
      </c>
      <c r="M48" s="20"/>
      <c r="N48" s="20" t="s">
        <v>566</v>
      </c>
      <c r="O48" s="20" t="s">
        <v>115</v>
      </c>
      <c r="P48" s="20" t="s">
        <v>644</v>
      </c>
      <c r="Q48" s="20" t="s">
        <v>569</v>
      </c>
      <c r="R48" s="20" t="s">
        <v>113</v>
      </c>
      <c r="S48" s="20" t="s">
        <v>56</v>
      </c>
      <c r="T48" s="20"/>
      <c r="U48" s="20" t="s">
        <v>118</v>
      </c>
      <c r="V48" s="20"/>
      <c r="W48" s="293">
        <v>6</v>
      </c>
      <c r="X48" s="293">
        <v>3</v>
      </c>
      <c r="Y48" s="293">
        <v>1</v>
      </c>
      <c r="Z48" s="293"/>
      <c r="AA48" s="293">
        <v>1</v>
      </c>
      <c r="AB48" s="293"/>
      <c r="AC48" s="293"/>
    </row>
    <row r="49" spans="1:29" ht="24" customHeight="1">
      <c r="A49" s="20">
        <v>39</v>
      </c>
      <c r="B49" s="24" t="s">
        <v>141</v>
      </c>
      <c r="C49" s="24" t="s">
        <v>157</v>
      </c>
      <c r="D49" s="24" t="s">
        <v>163</v>
      </c>
      <c r="E49" s="24" t="s">
        <v>626</v>
      </c>
      <c r="F49" s="20"/>
      <c r="G49" s="306"/>
      <c r="H49" s="306" t="s">
        <v>645</v>
      </c>
      <c r="I49" s="306">
        <v>519061</v>
      </c>
      <c r="J49" s="306">
        <v>1300774</v>
      </c>
      <c r="K49" s="304">
        <v>43831</v>
      </c>
      <c r="L49" s="20" t="s">
        <v>67</v>
      </c>
      <c r="M49" s="20"/>
      <c r="N49" s="20" t="s">
        <v>566</v>
      </c>
      <c r="O49" s="20" t="s">
        <v>115</v>
      </c>
      <c r="P49" s="20" t="s">
        <v>646</v>
      </c>
      <c r="Q49" s="20" t="s">
        <v>569</v>
      </c>
      <c r="R49" s="20" t="s">
        <v>113</v>
      </c>
      <c r="S49" s="20" t="s">
        <v>56</v>
      </c>
      <c r="T49" s="20"/>
      <c r="U49" s="20" t="s">
        <v>118</v>
      </c>
      <c r="V49" s="20"/>
      <c r="W49" s="293">
        <v>9</v>
      </c>
      <c r="X49" s="293">
        <v>3</v>
      </c>
      <c r="Y49" s="293">
        <v>2</v>
      </c>
      <c r="Z49" s="293"/>
      <c r="AA49" s="293"/>
      <c r="AB49" s="293"/>
      <c r="AC49" s="293"/>
    </row>
    <row r="50" spans="1:29" ht="24" customHeight="1">
      <c r="A50" s="20">
        <v>40</v>
      </c>
      <c r="B50" s="24" t="s">
        <v>141</v>
      </c>
      <c r="C50" s="24" t="s">
        <v>157</v>
      </c>
      <c r="D50" s="24" t="s">
        <v>163</v>
      </c>
      <c r="E50" s="24" t="s">
        <v>626</v>
      </c>
      <c r="F50" s="20"/>
      <c r="G50" s="306"/>
      <c r="H50" s="306" t="s">
        <v>647</v>
      </c>
      <c r="I50" s="306">
        <v>518899</v>
      </c>
      <c r="J50" s="306">
        <v>1300612</v>
      </c>
      <c r="K50" s="304">
        <v>43831</v>
      </c>
      <c r="L50" s="20" t="s">
        <v>67</v>
      </c>
      <c r="M50" s="20"/>
      <c r="N50" s="20" t="s">
        <v>566</v>
      </c>
      <c r="O50" s="20" t="s">
        <v>115</v>
      </c>
      <c r="P50" s="20" t="s">
        <v>648</v>
      </c>
      <c r="Q50" s="20" t="s">
        <v>569</v>
      </c>
      <c r="R50" s="20" t="s">
        <v>113</v>
      </c>
      <c r="S50" s="20" t="s">
        <v>56</v>
      </c>
      <c r="T50" s="20"/>
      <c r="U50" s="20" t="s">
        <v>118</v>
      </c>
      <c r="V50" s="20"/>
      <c r="W50" s="293">
        <v>5</v>
      </c>
      <c r="X50" s="293">
        <v>2</v>
      </c>
      <c r="Y50" s="293">
        <v>1</v>
      </c>
      <c r="Z50" s="293"/>
      <c r="AA50" s="293"/>
      <c r="AB50" s="293"/>
      <c r="AC50" s="293"/>
    </row>
    <row r="51" spans="1:29" ht="24" customHeight="1">
      <c r="A51" s="20">
        <v>41</v>
      </c>
      <c r="B51" s="24" t="s">
        <v>141</v>
      </c>
      <c r="C51" s="24" t="s">
        <v>157</v>
      </c>
      <c r="D51" s="24" t="s">
        <v>163</v>
      </c>
      <c r="E51" s="24" t="s">
        <v>626</v>
      </c>
      <c r="F51" s="20"/>
      <c r="G51" s="306"/>
      <c r="H51" s="306" t="s">
        <v>649</v>
      </c>
      <c r="I51" s="306">
        <v>518763</v>
      </c>
      <c r="J51" s="306">
        <v>1300511</v>
      </c>
      <c r="K51" s="304">
        <v>43831</v>
      </c>
      <c r="L51" s="20" t="s">
        <v>67</v>
      </c>
      <c r="M51" s="20"/>
      <c r="N51" s="20" t="s">
        <v>566</v>
      </c>
      <c r="O51" s="20" t="s">
        <v>115</v>
      </c>
      <c r="P51" s="20" t="s">
        <v>650</v>
      </c>
      <c r="Q51" s="20" t="s">
        <v>569</v>
      </c>
      <c r="R51" s="20" t="s">
        <v>113</v>
      </c>
      <c r="S51" s="20" t="s">
        <v>56</v>
      </c>
      <c r="T51" s="20"/>
      <c r="U51" s="20" t="s">
        <v>118</v>
      </c>
      <c r="V51" s="20"/>
      <c r="W51" s="293">
        <v>8</v>
      </c>
      <c r="X51" s="293">
        <v>2</v>
      </c>
      <c r="Y51" s="293">
        <v>1</v>
      </c>
      <c r="Z51" s="293"/>
      <c r="AA51" s="293">
        <v>1</v>
      </c>
      <c r="AB51" s="293"/>
      <c r="AC51" s="293"/>
    </row>
    <row r="52" spans="1:29" ht="24" customHeight="1">
      <c r="A52" s="20">
        <v>42</v>
      </c>
      <c r="B52" s="24" t="s">
        <v>141</v>
      </c>
      <c r="C52" s="24" t="s">
        <v>157</v>
      </c>
      <c r="D52" s="24" t="s">
        <v>163</v>
      </c>
      <c r="E52" s="24" t="s">
        <v>626</v>
      </c>
      <c r="F52" s="20"/>
      <c r="G52" s="306"/>
      <c r="H52" s="306" t="s">
        <v>651</v>
      </c>
      <c r="I52" s="306">
        <v>518753</v>
      </c>
      <c r="J52" s="306">
        <v>1300503</v>
      </c>
      <c r="K52" s="304">
        <v>43831</v>
      </c>
      <c r="L52" s="20" t="s">
        <v>67</v>
      </c>
      <c r="M52" s="20"/>
      <c r="N52" s="20" t="s">
        <v>566</v>
      </c>
      <c r="O52" s="20" t="s">
        <v>115</v>
      </c>
      <c r="P52" s="20" t="s">
        <v>652</v>
      </c>
      <c r="Q52" s="20" t="s">
        <v>569</v>
      </c>
      <c r="R52" s="20" t="s">
        <v>113</v>
      </c>
      <c r="S52" s="20" t="s">
        <v>56</v>
      </c>
      <c r="T52" s="20"/>
      <c r="U52" s="20" t="s">
        <v>118</v>
      </c>
      <c r="V52" s="20"/>
      <c r="W52" s="293">
        <v>6</v>
      </c>
      <c r="X52" s="293">
        <v>2</v>
      </c>
      <c r="Y52" s="293">
        <v>1</v>
      </c>
      <c r="Z52" s="293"/>
      <c r="AA52" s="293"/>
      <c r="AB52" s="293"/>
      <c r="AC52" s="293"/>
    </row>
    <row r="53" spans="1:29" ht="24" customHeight="1">
      <c r="A53" s="20">
        <v>43</v>
      </c>
      <c r="B53" s="24" t="s">
        <v>141</v>
      </c>
      <c r="C53" s="24" t="s">
        <v>157</v>
      </c>
      <c r="D53" s="24" t="s">
        <v>163</v>
      </c>
      <c r="E53" s="24" t="s">
        <v>626</v>
      </c>
      <c r="F53" s="20"/>
      <c r="G53" s="306"/>
      <c r="H53" s="306" t="s">
        <v>653</v>
      </c>
      <c r="I53" s="306">
        <v>518685</v>
      </c>
      <c r="J53" s="306">
        <v>1300391</v>
      </c>
      <c r="K53" s="304">
        <v>43831</v>
      </c>
      <c r="L53" s="20" t="s">
        <v>67</v>
      </c>
      <c r="M53" s="20"/>
      <c r="N53" s="20" t="s">
        <v>566</v>
      </c>
      <c r="O53" s="20" t="s">
        <v>115</v>
      </c>
      <c r="P53" s="20" t="s">
        <v>654</v>
      </c>
      <c r="Q53" s="20" t="s">
        <v>569</v>
      </c>
      <c r="R53" s="20" t="s">
        <v>113</v>
      </c>
      <c r="S53" s="20" t="s">
        <v>56</v>
      </c>
      <c r="T53" s="20"/>
      <c r="U53" s="20" t="s">
        <v>118</v>
      </c>
      <c r="V53" s="20"/>
      <c r="W53" s="293">
        <v>5</v>
      </c>
      <c r="X53" s="293">
        <v>1</v>
      </c>
      <c r="Y53" s="293">
        <v>1</v>
      </c>
      <c r="Z53" s="293"/>
      <c r="AA53" s="293"/>
      <c r="AB53" s="293"/>
      <c r="AC53" s="293"/>
    </row>
    <row r="54" spans="1:29" ht="24" customHeight="1">
      <c r="A54" s="20">
        <v>44</v>
      </c>
      <c r="B54" s="24" t="s">
        <v>141</v>
      </c>
      <c r="C54" s="24" t="s">
        <v>157</v>
      </c>
      <c r="D54" s="24" t="s">
        <v>163</v>
      </c>
      <c r="E54" s="24" t="s">
        <v>626</v>
      </c>
      <c r="F54" s="20"/>
      <c r="G54" s="306"/>
      <c r="H54" s="306" t="s">
        <v>655</v>
      </c>
      <c r="I54" s="306">
        <v>518685</v>
      </c>
      <c r="J54" s="306">
        <v>1300390</v>
      </c>
      <c r="K54" s="304">
        <v>43831</v>
      </c>
      <c r="L54" s="20" t="s">
        <v>67</v>
      </c>
      <c r="M54" s="20"/>
      <c r="N54" s="20" t="s">
        <v>566</v>
      </c>
      <c r="O54" s="20" t="s">
        <v>115</v>
      </c>
      <c r="P54" s="20" t="s">
        <v>656</v>
      </c>
      <c r="Q54" s="20" t="s">
        <v>569</v>
      </c>
      <c r="R54" s="20" t="s">
        <v>113</v>
      </c>
      <c r="S54" s="20" t="s">
        <v>56</v>
      </c>
      <c r="T54" s="20"/>
      <c r="U54" s="20" t="s">
        <v>118</v>
      </c>
      <c r="V54" s="20"/>
      <c r="W54" s="293">
        <v>5</v>
      </c>
      <c r="X54" s="293">
        <v>3</v>
      </c>
      <c r="Y54" s="293">
        <v>1</v>
      </c>
      <c r="Z54" s="293"/>
      <c r="AA54" s="293"/>
      <c r="AB54" s="293"/>
      <c r="AC54" s="293"/>
    </row>
    <row r="55" spans="1:29" ht="24" customHeight="1">
      <c r="A55" s="20">
        <v>45</v>
      </c>
      <c r="B55" s="24" t="s">
        <v>141</v>
      </c>
      <c r="C55" s="24" t="s">
        <v>157</v>
      </c>
      <c r="D55" s="24" t="s">
        <v>163</v>
      </c>
      <c r="E55" s="24" t="s">
        <v>657</v>
      </c>
      <c r="F55" s="20"/>
      <c r="G55" s="306"/>
      <c r="H55" s="306" t="s">
        <v>658</v>
      </c>
      <c r="I55" s="306">
        <v>521534</v>
      </c>
      <c r="J55" s="306">
        <v>1302509</v>
      </c>
      <c r="K55" s="304">
        <v>43831</v>
      </c>
      <c r="L55" s="20" t="s">
        <v>67</v>
      </c>
      <c r="M55" s="20"/>
      <c r="N55" s="20" t="s">
        <v>566</v>
      </c>
      <c r="O55" s="20" t="s">
        <v>115</v>
      </c>
      <c r="P55" s="20" t="s">
        <v>659</v>
      </c>
      <c r="Q55" s="20" t="s">
        <v>569</v>
      </c>
      <c r="R55" s="20" t="s">
        <v>113</v>
      </c>
      <c r="S55" s="20" t="s">
        <v>56</v>
      </c>
      <c r="T55" s="20"/>
      <c r="U55" s="20" t="s">
        <v>118</v>
      </c>
      <c r="V55" s="20"/>
      <c r="W55" s="293">
        <v>6</v>
      </c>
      <c r="X55" s="293">
        <v>3</v>
      </c>
      <c r="Y55" s="293">
        <v>1</v>
      </c>
      <c r="Z55" s="293"/>
      <c r="AA55" s="293"/>
      <c r="AB55" s="293"/>
      <c r="AC55" s="293"/>
    </row>
    <row r="56" spans="1:29" ht="24" customHeight="1">
      <c r="A56" s="20">
        <v>46</v>
      </c>
      <c r="B56" s="24" t="s">
        <v>141</v>
      </c>
      <c r="C56" s="24" t="s">
        <v>157</v>
      </c>
      <c r="D56" s="24" t="s">
        <v>163</v>
      </c>
      <c r="E56" s="24" t="s">
        <v>657</v>
      </c>
      <c r="F56" s="20"/>
      <c r="G56" s="306"/>
      <c r="H56" s="306" t="s">
        <v>660</v>
      </c>
      <c r="I56" s="306">
        <v>519805</v>
      </c>
      <c r="J56" s="306">
        <v>1300761</v>
      </c>
      <c r="K56" s="304">
        <v>43831</v>
      </c>
      <c r="L56" s="20" t="s">
        <v>67</v>
      </c>
      <c r="M56" s="20"/>
      <c r="N56" s="20" t="s">
        <v>566</v>
      </c>
      <c r="O56" s="20" t="s">
        <v>115</v>
      </c>
      <c r="P56" s="20" t="s">
        <v>661</v>
      </c>
      <c r="Q56" s="20" t="s">
        <v>569</v>
      </c>
      <c r="R56" s="20" t="s">
        <v>113</v>
      </c>
      <c r="S56" s="20" t="s">
        <v>56</v>
      </c>
      <c r="T56" s="20"/>
      <c r="U56" s="20" t="s">
        <v>118</v>
      </c>
      <c r="V56" s="20"/>
      <c r="W56" s="293">
        <v>5</v>
      </c>
      <c r="X56" s="293">
        <v>3</v>
      </c>
      <c r="Y56" s="293">
        <v>1</v>
      </c>
      <c r="Z56" s="293"/>
      <c r="AA56" s="293"/>
      <c r="AB56" s="293"/>
      <c r="AC56" s="293"/>
    </row>
    <row r="57" spans="1:29" ht="24" customHeight="1">
      <c r="A57" s="20">
        <v>47</v>
      </c>
      <c r="B57" s="24" t="s">
        <v>141</v>
      </c>
      <c r="C57" s="24" t="s">
        <v>157</v>
      </c>
      <c r="D57" s="24" t="s">
        <v>163</v>
      </c>
      <c r="E57" s="24" t="s">
        <v>657</v>
      </c>
      <c r="F57" s="20"/>
      <c r="G57" s="306"/>
      <c r="H57" s="306" t="s">
        <v>662</v>
      </c>
      <c r="I57" s="306">
        <v>520091</v>
      </c>
      <c r="J57" s="306">
        <v>1300970</v>
      </c>
      <c r="K57" s="304">
        <v>43831</v>
      </c>
      <c r="L57" s="20" t="s">
        <v>67</v>
      </c>
      <c r="M57" s="20"/>
      <c r="N57" s="20" t="s">
        <v>566</v>
      </c>
      <c r="O57" s="20" t="s">
        <v>115</v>
      </c>
      <c r="P57" s="20" t="s">
        <v>663</v>
      </c>
      <c r="Q57" s="20" t="s">
        <v>569</v>
      </c>
      <c r="R57" s="20" t="s">
        <v>113</v>
      </c>
      <c r="S57" s="20" t="s">
        <v>56</v>
      </c>
      <c r="T57" s="20"/>
      <c r="U57" s="20" t="s">
        <v>118</v>
      </c>
      <c r="V57" s="20"/>
      <c r="W57" s="293">
        <v>8</v>
      </c>
      <c r="X57" s="293">
        <v>4</v>
      </c>
      <c r="Y57" s="293">
        <v>1</v>
      </c>
      <c r="Z57" s="293"/>
      <c r="AA57" s="293">
        <v>1</v>
      </c>
      <c r="AB57" s="293"/>
      <c r="AC57" s="293"/>
    </row>
    <row r="58" spans="1:29" ht="24" customHeight="1">
      <c r="A58" s="20">
        <v>48</v>
      </c>
      <c r="B58" s="24" t="s">
        <v>141</v>
      </c>
      <c r="C58" s="24" t="s">
        <v>157</v>
      </c>
      <c r="D58" s="24" t="s">
        <v>163</v>
      </c>
      <c r="E58" s="24" t="s">
        <v>657</v>
      </c>
      <c r="F58" s="20"/>
      <c r="G58" s="306"/>
      <c r="H58" s="306" t="s">
        <v>664</v>
      </c>
      <c r="I58" s="306">
        <v>519821</v>
      </c>
      <c r="J58" s="306">
        <v>1300788</v>
      </c>
      <c r="K58" s="304">
        <v>43831</v>
      </c>
      <c r="L58" s="20" t="s">
        <v>67</v>
      </c>
      <c r="M58" s="20"/>
      <c r="N58" s="20" t="s">
        <v>566</v>
      </c>
      <c r="O58" s="20" t="s">
        <v>115</v>
      </c>
      <c r="P58" s="20" t="s">
        <v>665</v>
      </c>
      <c r="Q58" s="20" t="s">
        <v>569</v>
      </c>
      <c r="R58" s="20" t="s">
        <v>113</v>
      </c>
      <c r="S58" s="20" t="s">
        <v>56</v>
      </c>
      <c r="T58" s="20"/>
      <c r="U58" s="20" t="s">
        <v>118</v>
      </c>
      <c r="V58" s="20"/>
      <c r="W58" s="293">
        <v>7</v>
      </c>
      <c r="X58" s="293">
        <v>3</v>
      </c>
      <c r="Y58" s="293">
        <v>1</v>
      </c>
      <c r="Z58" s="293"/>
      <c r="AA58" s="293"/>
      <c r="AB58" s="293"/>
      <c r="AC58" s="293"/>
    </row>
    <row r="59" spans="1:29" ht="24" customHeight="1">
      <c r="A59" s="20">
        <v>49</v>
      </c>
      <c r="B59" s="24" t="s">
        <v>141</v>
      </c>
      <c r="C59" s="24" t="s">
        <v>157</v>
      </c>
      <c r="D59" s="24" t="s">
        <v>163</v>
      </c>
      <c r="E59" s="24" t="s">
        <v>657</v>
      </c>
      <c r="F59" s="20"/>
      <c r="G59" s="306"/>
      <c r="H59" s="306" t="s">
        <v>666</v>
      </c>
      <c r="I59" s="306">
        <v>520238</v>
      </c>
      <c r="J59" s="306">
        <v>1301081</v>
      </c>
      <c r="K59" s="304">
        <v>43831</v>
      </c>
      <c r="L59" s="20" t="s">
        <v>67</v>
      </c>
      <c r="M59" s="20"/>
      <c r="N59" s="20" t="s">
        <v>566</v>
      </c>
      <c r="O59" s="20" t="s">
        <v>115</v>
      </c>
      <c r="P59" s="20" t="s">
        <v>667</v>
      </c>
      <c r="Q59" s="20" t="s">
        <v>569</v>
      </c>
      <c r="R59" s="20" t="s">
        <v>113</v>
      </c>
      <c r="S59" s="20" t="s">
        <v>56</v>
      </c>
      <c r="T59" s="20"/>
      <c r="U59" s="20" t="s">
        <v>118</v>
      </c>
      <c r="V59" s="20"/>
      <c r="W59" s="293">
        <v>5</v>
      </c>
      <c r="X59" s="293">
        <v>1</v>
      </c>
      <c r="Y59" s="293">
        <v>1</v>
      </c>
      <c r="Z59" s="293"/>
      <c r="AA59" s="293">
        <v>1</v>
      </c>
      <c r="AB59" s="293"/>
      <c r="AC59" s="293"/>
    </row>
    <row r="60" spans="1:29" ht="24" customHeight="1">
      <c r="A60" s="20">
        <v>50</v>
      </c>
      <c r="B60" s="24" t="s">
        <v>141</v>
      </c>
      <c r="C60" s="24" t="s">
        <v>157</v>
      </c>
      <c r="D60" s="24" t="s">
        <v>163</v>
      </c>
      <c r="E60" s="24" t="s">
        <v>657</v>
      </c>
      <c r="F60" s="20"/>
      <c r="G60" s="306"/>
      <c r="H60" s="306" t="s">
        <v>668</v>
      </c>
      <c r="I60" s="306">
        <v>521097</v>
      </c>
      <c r="J60" s="306">
        <v>1302050</v>
      </c>
      <c r="K60" s="304">
        <v>43831</v>
      </c>
      <c r="L60" s="20" t="s">
        <v>67</v>
      </c>
      <c r="M60" s="20"/>
      <c r="N60" s="20" t="s">
        <v>566</v>
      </c>
      <c r="O60" s="20" t="s">
        <v>115</v>
      </c>
      <c r="P60" s="20" t="s">
        <v>669</v>
      </c>
      <c r="Q60" s="20" t="s">
        <v>569</v>
      </c>
      <c r="R60" s="20" t="s">
        <v>113</v>
      </c>
      <c r="S60" s="20" t="s">
        <v>56</v>
      </c>
      <c r="T60" s="20"/>
      <c r="U60" s="20" t="s">
        <v>118</v>
      </c>
      <c r="V60" s="20"/>
      <c r="W60" s="293">
        <v>5</v>
      </c>
      <c r="X60" s="293">
        <v>2</v>
      </c>
      <c r="Y60" s="293">
        <v>1</v>
      </c>
      <c r="Z60" s="293"/>
      <c r="AA60" s="293"/>
      <c r="AB60" s="293"/>
      <c r="AC60" s="293"/>
    </row>
    <row r="61" spans="1:29" ht="24" customHeight="1">
      <c r="A61" s="20">
        <v>51</v>
      </c>
      <c r="B61" s="24" t="s">
        <v>141</v>
      </c>
      <c r="C61" s="24" t="s">
        <v>157</v>
      </c>
      <c r="D61" s="24" t="s">
        <v>163</v>
      </c>
      <c r="E61" s="24" t="s">
        <v>657</v>
      </c>
      <c r="F61" s="20"/>
      <c r="G61" s="306"/>
      <c r="H61" s="306" t="s">
        <v>670</v>
      </c>
      <c r="I61" s="306">
        <v>5200013</v>
      </c>
      <c r="J61" s="306">
        <v>1300771</v>
      </c>
      <c r="K61" s="304">
        <v>43831</v>
      </c>
      <c r="L61" s="20" t="s">
        <v>67</v>
      </c>
      <c r="M61" s="20"/>
      <c r="N61" s="20" t="s">
        <v>566</v>
      </c>
      <c r="O61" s="20" t="s">
        <v>115</v>
      </c>
      <c r="P61" s="20" t="s">
        <v>671</v>
      </c>
      <c r="Q61" s="20" t="s">
        <v>569</v>
      </c>
      <c r="R61" s="20" t="s">
        <v>113</v>
      </c>
      <c r="S61" s="20" t="s">
        <v>56</v>
      </c>
      <c r="T61" s="20"/>
      <c r="U61" s="20" t="s">
        <v>118</v>
      </c>
      <c r="V61" s="20"/>
      <c r="W61" s="293">
        <v>6</v>
      </c>
      <c r="X61" s="293">
        <v>3</v>
      </c>
      <c r="Y61" s="293">
        <v>1</v>
      </c>
      <c r="Z61" s="293"/>
      <c r="AA61" s="293"/>
      <c r="AB61" s="293"/>
      <c r="AC61" s="293"/>
    </row>
    <row r="62" spans="1:29" ht="24" customHeight="1">
      <c r="A62" s="20">
        <v>52</v>
      </c>
      <c r="B62" s="24" t="s">
        <v>141</v>
      </c>
      <c r="C62" s="24" t="s">
        <v>157</v>
      </c>
      <c r="D62" s="24" t="s">
        <v>163</v>
      </c>
      <c r="E62" s="24" t="s">
        <v>657</v>
      </c>
      <c r="F62" s="20"/>
      <c r="G62" s="306"/>
      <c r="H62" s="306" t="s">
        <v>672</v>
      </c>
      <c r="I62" s="306">
        <v>519881</v>
      </c>
      <c r="J62" s="306">
        <v>1300791</v>
      </c>
      <c r="K62" s="304">
        <v>43831</v>
      </c>
      <c r="L62" s="20" t="s">
        <v>67</v>
      </c>
      <c r="M62" s="20"/>
      <c r="N62" s="20" t="s">
        <v>566</v>
      </c>
      <c r="O62" s="20" t="s">
        <v>115</v>
      </c>
      <c r="P62" s="20" t="s">
        <v>673</v>
      </c>
      <c r="Q62" s="20" t="s">
        <v>569</v>
      </c>
      <c r="R62" s="20" t="s">
        <v>113</v>
      </c>
      <c r="S62" s="20" t="s">
        <v>56</v>
      </c>
      <c r="T62" s="20"/>
      <c r="U62" s="20" t="s">
        <v>118</v>
      </c>
      <c r="V62" s="20"/>
      <c r="W62" s="293">
        <v>6</v>
      </c>
      <c r="X62" s="293">
        <v>2</v>
      </c>
      <c r="Y62" s="293">
        <v>1</v>
      </c>
      <c r="Z62" s="293"/>
      <c r="AA62" s="293"/>
      <c r="AB62" s="293"/>
      <c r="AC62" s="293"/>
    </row>
    <row r="63" spans="1:29" ht="24" customHeight="1">
      <c r="A63" s="20">
        <v>53</v>
      </c>
      <c r="B63" s="24" t="s">
        <v>141</v>
      </c>
      <c r="C63" s="24" t="s">
        <v>157</v>
      </c>
      <c r="D63" s="24" t="s">
        <v>163</v>
      </c>
      <c r="E63" s="24" t="s">
        <v>657</v>
      </c>
      <c r="F63" s="20"/>
      <c r="G63" s="306"/>
      <c r="H63" s="306" t="s">
        <v>674</v>
      </c>
      <c r="I63" s="306">
        <v>521113</v>
      </c>
      <c r="J63" s="306">
        <v>1302101</v>
      </c>
      <c r="K63" s="304">
        <v>43831</v>
      </c>
      <c r="L63" s="20" t="s">
        <v>67</v>
      </c>
      <c r="M63" s="20"/>
      <c r="N63" s="20" t="s">
        <v>566</v>
      </c>
      <c r="O63" s="20" t="s">
        <v>115</v>
      </c>
      <c r="P63" s="20" t="s">
        <v>675</v>
      </c>
      <c r="Q63" s="20" t="s">
        <v>569</v>
      </c>
      <c r="R63" s="20" t="s">
        <v>113</v>
      </c>
      <c r="S63" s="20" t="s">
        <v>56</v>
      </c>
      <c r="T63" s="20"/>
      <c r="U63" s="20" t="s">
        <v>118</v>
      </c>
      <c r="V63" s="20"/>
      <c r="W63" s="293">
        <v>5</v>
      </c>
      <c r="X63" s="293">
        <v>3</v>
      </c>
      <c r="Y63" s="293">
        <v>1</v>
      </c>
      <c r="Z63" s="293"/>
      <c r="AA63" s="293">
        <v>1</v>
      </c>
      <c r="AB63" s="293"/>
      <c r="AC63" s="293"/>
    </row>
    <row r="64" spans="1:29" ht="24" customHeight="1">
      <c r="A64" s="20">
        <v>54</v>
      </c>
      <c r="B64" s="24" t="s">
        <v>141</v>
      </c>
      <c r="C64" s="24" t="s">
        <v>157</v>
      </c>
      <c r="D64" s="24" t="s">
        <v>163</v>
      </c>
      <c r="E64" s="24" t="s">
        <v>657</v>
      </c>
      <c r="F64" s="20"/>
      <c r="G64" s="306"/>
      <c r="H64" s="306" t="s">
        <v>676</v>
      </c>
      <c r="I64" s="306">
        <v>521432</v>
      </c>
      <c r="J64" s="306">
        <v>1302455</v>
      </c>
      <c r="K64" s="304">
        <v>43831</v>
      </c>
      <c r="L64" s="20" t="s">
        <v>67</v>
      </c>
      <c r="M64" s="20"/>
      <c r="N64" s="20" t="s">
        <v>566</v>
      </c>
      <c r="O64" s="20" t="s">
        <v>115</v>
      </c>
      <c r="P64" s="20" t="s">
        <v>677</v>
      </c>
      <c r="Q64" s="20" t="s">
        <v>569</v>
      </c>
      <c r="R64" s="20" t="s">
        <v>113</v>
      </c>
      <c r="S64" s="20" t="s">
        <v>56</v>
      </c>
      <c r="T64" s="20"/>
      <c r="U64" s="20" t="s">
        <v>118</v>
      </c>
      <c r="V64" s="20"/>
      <c r="W64" s="293">
        <v>8</v>
      </c>
      <c r="X64" s="293">
        <v>4</v>
      </c>
      <c r="Y64" s="293">
        <v>1</v>
      </c>
      <c r="Z64" s="293"/>
      <c r="AA64" s="293"/>
      <c r="AB64" s="293"/>
      <c r="AC64" s="293"/>
    </row>
    <row r="65" spans="1:29" ht="24" customHeight="1">
      <c r="A65" s="20">
        <v>55</v>
      </c>
      <c r="B65" s="24" t="s">
        <v>141</v>
      </c>
      <c r="C65" s="24" t="s">
        <v>157</v>
      </c>
      <c r="D65" s="24" t="s">
        <v>163</v>
      </c>
      <c r="E65" s="24" t="s">
        <v>657</v>
      </c>
      <c r="F65" s="20"/>
      <c r="G65" s="306"/>
      <c r="H65" s="306" t="s">
        <v>678</v>
      </c>
      <c r="I65" s="306">
        <v>521516</v>
      </c>
      <c r="J65" s="306">
        <v>11302482</v>
      </c>
      <c r="K65" s="304">
        <v>43831</v>
      </c>
      <c r="L65" s="20" t="s">
        <v>67</v>
      </c>
      <c r="M65" s="20"/>
      <c r="N65" s="20" t="s">
        <v>566</v>
      </c>
      <c r="O65" s="20" t="s">
        <v>115</v>
      </c>
      <c r="P65" s="20" t="s">
        <v>679</v>
      </c>
      <c r="Q65" s="20" t="s">
        <v>569</v>
      </c>
      <c r="R65" s="20" t="s">
        <v>113</v>
      </c>
      <c r="S65" s="20" t="s">
        <v>56</v>
      </c>
      <c r="T65" s="20"/>
      <c r="U65" s="20" t="s">
        <v>118</v>
      </c>
      <c r="V65" s="20"/>
      <c r="W65" s="293">
        <v>5</v>
      </c>
      <c r="X65" s="293">
        <v>2</v>
      </c>
      <c r="Y65" s="293">
        <v>1</v>
      </c>
      <c r="Z65" s="293"/>
      <c r="AA65" s="293"/>
      <c r="AB65" s="293"/>
      <c r="AC65" s="293"/>
    </row>
    <row r="66" spans="1:29" ht="24" customHeight="1">
      <c r="A66" s="20">
        <v>56</v>
      </c>
      <c r="B66" s="24" t="s">
        <v>141</v>
      </c>
      <c r="C66" s="24" t="s">
        <v>157</v>
      </c>
      <c r="D66" s="24" t="s">
        <v>163</v>
      </c>
      <c r="E66" s="24" t="s">
        <v>657</v>
      </c>
      <c r="F66" s="20"/>
      <c r="G66" s="306"/>
      <c r="H66" s="306" t="s">
        <v>680</v>
      </c>
      <c r="I66" s="306">
        <v>521483</v>
      </c>
      <c r="J66" s="306">
        <v>1302485</v>
      </c>
      <c r="K66" s="304">
        <v>43831</v>
      </c>
      <c r="L66" s="20" t="s">
        <v>67</v>
      </c>
      <c r="M66" s="20"/>
      <c r="N66" s="20" t="s">
        <v>566</v>
      </c>
      <c r="O66" s="20" t="s">
        <v>115</v>
      </c>
      <c r="P66" s="20" t="s">
        <v>681</v>
      </c>
      <c r="Q66" s="20" t="s">
        <v>569</v>
      </c>
      <c r="R66" s="20" t="s">
        <v>113</v>
      </c>
      <c r="S66" s="20" t="s">
        <v>56</v>
      </c>
      <c r="T66" s="20"/>
      <c r="U66" s="20" t="s">
        <v>118</v>
      </c>
      <c r="V66" s="20"/>
      <c r="W66" s="293">
        <v>5</v>
      </c>
      <c r="X66" s="293">
        <v>2</v>
      </c>
      <c r="Y66" s="293">
        <v>1</v>
      </c>
      <c r="Z66" s="293"/>
      <c r="AA66" s="293"/>
      <c r="AB66" s="293"/>
      <c r="AC66" s="293"/>
    </row>
    <row r="67" spans="1:29" ht="24" customHeight="1">
      <c r="A67" s="20">
        <v>57</v>
      </c>
      <c r="B67" s="24" t="s">
        <v>141</v>
      </c>
      <c r="C67" s="24" t="s">
        <v>157</v>
      </c>
      <c r="D67" s="24" t="s">
        <v>163</v>
      </c>
      <c r="E67" s="24" t="s">
        <v>657</v>
      </c>
      <c r="F67" s="20"/>
      <c r="G67" s="306"/>
      <c r="H67" s="306" t="s">
        <v>682</v>
      </c>
      <c r="I67" s="306">
        <v>521466</v>
      </c>
      <c r="J67" s="306">
        <v>1302468</v>
      </c>
      <c r="K67" s="304">
        <v>43831</v>
      </c>
      <c r="L67" s="20" t="s">
        <v>67</v>
      </c>
      <c r="M67" s="20"/>
      <c r="N67" s="20" t="s">
        <v>566</v>
      </c>
      <c r="O67" s="20" t="s">
        <v>115</v>
      </c>
      <c r="P67" s="20" t="s">
        <v>683</v>
      </c>
      <c r="Q67" s="20" t="s">
        <v>569</v>
      </c>
      <c r="R67" s="20" t="s">
        <v>113</v>
      </c>
      <c r="S67" s="20" t="s">
        <v>56</v>
      </c>
      <c r="T67" s="20"/>
      <c r="U67" s="20" t="s">
        <v>118</v>
      </c>
      <c r="V67" s="20"/>
      <c r="W67" s="293">
        <v>4</v>
      </c>
      <c r="X67" s="293">
        <v>2</v>
      </c>
      <c r="Y67" s="293">
        <v>1</v>
      </c>
      <c r="Z67" s="293"/>
      <c r="AA67" s="293"/>
      <c r="AB67" s="293"/>
      <c r="AC67" s="293"/>
    </row>
    <row r="68" spans="1:29" ht="24" customHeight="1">
      <c r="A68" s="20">
        <v>58</v>
      </c>
      <c r="B68" s="24" t="s">
        <v>141</v>
      </c>
      <c r="C68" s="24" t="s">
        <v>157</v>
      </c>
      <c r="D68" s="24" t="s">
        <v>163</v>
      </c>
      <c r="E68" s="24" t="s">
        <v>657</v>
      </c>
      <c r="F68" s="20"/>
      <c r="G68" s="306"/>
      <c r="H68" s="306" t="s">
        <v>684</v>
      </c>
      <c r="I68" s="306">
        <v>521604</v>
      </c>
      <c r="J68" s="306">
        <v>1302529</v>
      </c>
      <c r="K68" s="304">
        <v>43831</v>
      </c>
      <c r="L68" s="20" t="s">
        <v>67</v>
      </c>
      <c r="M68" s="20"/>
      <c r="N68" s="20" t="s">
        <v>566</v>
      </c>
      <c r="O68" s="20" t="s">
        <v>115</v>
      </c>
      <c r="P68" s="20" t="s">
        <v>685</v>
      </c>
      <c r="Q68" s="20" t="s">
        <v>569</v>
      </c>
      <c r="R68" s="20" t="s">
        <v>113</v>
      </c>
      <c r="S68" s="20" t="s">
        <v>56</v>
      </c>
      <c r="T68" s="20"/>
      <c r="U68" s="20" t="s">
        <v>118</v>
      </c>
      <c r="V68" s="20"/>
      <c r="W68" s="293">
        <v>8</v>
      </c>
      <c r="X68" s="293">
        <v>4</v>
      </c>
      <c r="Y68" s="293">
        <v>1</v>
      </c>
      <c r="Z68" s="293"/>
      <c r="AA68" s="293"/>
      <c r="AB68" s="293"/>
      <c r="AC68" s="293"/>
    </row>
    <row r="69" spans="1:29" ht="24" customHeight="1">
      <c r="A69" s="20">
        <v>59</v>
      </c>
      <c r="B69" s="24" t="s">
        <v>141</v>
      </c>
      <c r="C69" s="24" t="s">
        <v>157</v>
      </c>
      <c r="D69" s="24" t="s">
        <v>163</v>
      </c>
      <c r="E69" s="24" t="s">
        <v>657</v>
      </c>
      <c r="F69" s="20"/>
      <c r="G69" s="306"/>
      <c r="H69" s="306" t="s">
        <v>686</v>
      </c>
      <c r="I69" s="306">
        <v>521500</v>
      </c>
      <c r="J69" s="306">
        <v>1302514</v>
      </c>
      <c r="K69" s="304">
        <v>43831</v>
      </c>
      <c r="L69" s="20" t="s">
        <v>67</v>
      </c>
      <c r="M69" s="20"/>
      <c r="N69" s="20" t="s">
        <v>566</v>
      </c>
      <c r="O69" s="20" t="s">
        <v>115</v>
      </c>
      <c r="P69" s="20" t="s">
        <v>687</v>
      </c>
      <c r="Q69" s="20" t="s">
        <v>569</v>
      </c>
      <c r="R69" s="20" t="s">
        <v>113</v>
      </c>
      <c r="S69" s="20" t="s">
        <v>56</v>
      </c>
      <c r="T69" s="20"/>
      <c r="U69" s="20" t="s">
        <v>118</v>
      </c>
      <c r="V69" s="20"/>
      <c r="W69" s="293">
        <v>4</v>
      </c>
      <c r="X69" s="293">
        <v>3</v>
      </c>
      <c r="Y69" s="293">
        <v>1</v>
      </c>
      <c r="Z69" s="293"/>
      <c r="AA69" s="293"/>
      <c r="AB69" s="293"/>
      <c r="AC69" s="293"/>
    </row>
    <row r="70" spans="1:29" ht="24" customHeight="1">
      <c r="A70" s="20">
        <v>60</v>
      </c>
      <c r="B70" s="24" t="s">
        <v>141</v>
      </c>
      <c r="C70" s="24" t="s">
        <v>157</v>
      </c>
      <c r="D70" s="24" t="s">
        <v>163</v>
      </c>
      <c r="E70" s="24" t="s">
        <v>657</v>
      </c>
      <c r="F70" s="20"/>
      <c r="G70" s="306"/>
      <c r="H70" s="306" t="s">
        <v>688</v>
      </c>
      <c r="I70" s="306">
        <v>5219102</v>
      </c>
      <c r="J70" s="306">
        <v>1303413</v>
      </c>
      <c r="K70" s="304">
        <v>43831</v>
      </c>
      <c r="L70" s="20" t="s">
        <v>67</v>
      </c>
      <c r="M70" s="20"/>
      <c r="N70" s="20" t="s">
        <v>566</v>
      </c>
      <c r="O70" s="20" t="s">
        <v>115</v>
      </c>
      <c r="P70" s="20" t="s">
        <v>689</v>
      </c>
      <c r="Q70" s="20" t="s">
        <v>569</v>
      </c>
      <c r="R70" s="20" t="s">
        <v>113</v>
      </c>
      <c r="S70" s="20" t="s">
        <v>56</v>
      </c>
      <c r="T70" s="20"/>
      <c r="U70" s="20" t="s">
        <v>118</v>
      </c>
      <c r="V70" s="20"/>
      <c r="W70" s="293">
        <v>6</v>
      </c>
      <c r="X70" s="293">
        <v>2</v>
      </c>
      <c r="Y70" s="293">
        <v>1</v>
      </c>
      <c r="Z70" s="293"/>
      <c r="AA70" s="293"/>
      <c r="AB70" s="293">
        <v>1</v>
      </c>
      <c r="AC70" s="293"/>
    </row>
    <row r="71" spans="1:29" ht="24" customHeight="1">
      <c r="A71" s="20">
        <v>61</v>
      </c>
      <c r="B71" s="24" t="s">
        <v>141</v>
      </c>
      <c r="C71" s="24" t="s">
        <v>157</v>
      </c>
      <c r="D71" s="24" t="s">
        <v>163</v>
      </c>
      <c r="E71" s="24" t="s">
        <v>657</v>
      </c>
      <c r="F71" s="20"/>
      <c r="G71" s="306"/>
      <c r="H71" s="306" t="s">
        <v>690</v>
      </c>
      <c r="I71" s="307"/>
      <c r="J71" s="307"/>
      <c r="K71" s="304">
        <v>43831</v>
      </c>
      <c r="L71" s="20" t="s">
        <v>67</v>
      </c>
      <c r="M71" s="20"/>
      <c r="N71" s="20" t="s">
        <v>566</v>
      </c>
      <c r="O71" s="20" t="s">
        <v>115</v>
      </c>
      <c r="P71" s="20" t="s">
        <v>691</v>
      </c>
      <c r="Q71" s="20" t="s">
        <v>569</v>
      </c>
      <c r="R71" s="20" t="s">
        <v>113</v>
      </c>
      <c r="S71" s="20" t="s">
        <v>56</v>
      </c>
      <c r="T71" s="20"/>
      <c r="U71" s="20" t="s">
        <v>118</v>
      </c>
      <c r="V71" s="20"/>
      <c r="W71" s="293">
        <v>4</v>
      </c>
      <c r="X71" s="293">
        <v>2</v>
      </c>
      <c r="Y71" s="293">
        <v>1</v>
      </c>
      <c r="Z71" s="293"/>
      <c r="AA71" s="293"/>
      <c r="AB71" s="293"/>
      <c r="AC71" s="293"/>
    </row>
    <row r="72" spans="1:29" ht="24" customHeight="1">
      <c r="A72" s="20">
        <v>62</v>
      </c>
      <c r="B72" s="24" t="s">
        <v>141</v>
      </c>
      <c r="C72" s="24" t="s">
        <v>157</v>
      </c>
      <c r="D72" s="24" t="s">
        <v>163</v>
      </c>
      <c r="E72" s="24" t="s">
        <v>657</v>
      </c>
      <c r="F72" s="20"/>
      <c r="G72" s="306"/>
      <c r="H72" s="306" t="s">
        <v>692</v>
      </c>
      <c r="I72" s="306">
        <v>522997</v>
      </c>
      <c r="J72" s="306">
        <v>1302234</v>
      </c>
      <c r="K72" s="304">
        <v>43831</v>
      </c>
      <c r="L72" s="20" t="s">
        <v>67</v>
      </c>
      <c r="M72" s="20"/>
      <c r="N72" s="20" t="s">
        <v>566</v>
      </c>
      <c r="O72" s="20" t="s">
        <v>115</v>
      </c>
      <c r="P72" s="20" t="s">
        <v>693</v>
      </c>
      <c r="Q72" s="20" t="s">
        <v>569</v>
      </c>
      <c r="R72" s="20" t="s">
        <v>113</v>
      </c>
      <c r="S72" s="20" t="s">
        <v>56</v>
      </c>
      <c r="T72" s="20"/>
      <c r="U72" s="20" t="s">
        <v>118</v>
      </c>
      <c r="V72" s="20"/>
      <c r="W72" s="293">
        <v>6</v>
      </c>
      <c r="X72" s="293">
        <v>3</v>
      </c>
      <c r="Y72" s="293">
        <v>1</v>
      </c>
      <c r="Z72" s="293"/>
      <c r="AA72" s="293"/>
      <c r="AB72" s="293"/>
      <c r="AC72" s="293"/>
    </row>
    <row r="73" spans="1:29" ht="24" customHeight="1">
      <c r="A73" s="20">
        <v>63</v>
      </c>
      <c r="B73" s="24" t="s">
        <v>141</v>
      </c>
      <c r="C73" s="24" t="s">
        <v>157</v>
      </c>
      <c r="D73" s="24" t="s">
        <v>163</v>
      </c>
      <c r="E73" s="24" t="s">
        <v>694</v>
      </c>
      <c r="F73" s="20"/>
      <c r="G73" s="306"/>
      <c r="H73" s="306" t="s">
        <v>695</v>
      </c>
      <c r="I73" s="306">
        <v>523220</v>
      </c>
      <c r="J73" s="306">
        <v>1303278</v>
      </c>
      <c r="K73" s="304">
        <v>43831</v>
      </c>
      <c r="L73" s="20" t="s">
        <v>67</v>
      </c>
      <c r="M73" s="20"/>
      <c r="N73" s="20" t="s">
        <v>566</v>
      </c>
      <c r="O73" s="20" t="s">
        <v>115</v>
      </c>
      <c r="P73" s="20" t="s">
        <v>696</v>
      </c>
      <c r="Q73" s="20" t="s">
        <v>569</v>
      </c>
      <c r="R73" s="20" t="s">
        <v>113</v>
      </c>
      <c r="S73" s="20" t="s">
        <v>56</v>
      </c>
      <c r="T73" s="20"/>
      <c r="U73" s="20" t="s">
        <v>118</v>
      </c>
      <c r="V73" s="20"/>
      <c r="W73" s="293">
        <v>8</v>
      </c>
      <c r="X73" s="293">
        <v>3</v>
      </c>
      <c r="Y73" s="293">
        <v>1</v>
      </c>
      <c r="Z73" s="293"/>
      <c r="AA73" s="293"/>
      <c r="AB73" s="293"/>
      <c r="AC73" s="293"/>
    </row>
    <row r="74" spans="1:29" ht="24" customHeight="1">
      <c r="A74" s="20">
        <v>64</v>
      </c>
      <c r="B74" s="24" t="s">
        <v>141</v>
      </c>
      <c r="C74" s="24" t="s">
        <v>157</v>
      </c>
      <c r="D74" s="24" t="s">
        <v>163</v>
      </c>
      <c r="E74" s="24" t="s">
        <v>694</v>
      </c>
      <c r="F74" s="20"/>
      <c r="G74" s="306"/>
      <c r="H74" s="306" t="s">
        <v>697</v>
      </c>
      <c r="I74" s="306">
        <v>523225</v>
      </c>
      <c r="J74" s="306">
        <v>1303273</v>
      </c>
      <c r="K74" s="304">
        <v>43831</v>
      </c>
      <c r="L74" s="20" t="s">
        <v>67</v>
      </c>
      <c r="M74" s="20"/>
      <c r="N74" s="20" t="s">
        <v>566</v>
      </c>
      <c r="O74" s="20" t="s">
        <v>115</v>
      </c>
      <c r="P74" s="20" t="s">
        <v>698</v>
      </c>
      <c r="Q74" s="20" t="s">
        <v>569</v>
      </c>
      <c r="R74" s="20" t="s">
        <v>113</v>
      </c>
      <c r="S74" s="20" t="s">
        <v>56</v>
      </c>
      <c r="T74" s="20"/>
      <c r="U74" s="20" t="s">
        <v>118</v>
      </c>
      <c r="V74" s="20"/>
      <c r="W74" s="293">
        <v>7</v>
      </c>
      <c r="X74" s="293">
        <v>4</v>
      </c>
      <c r="Y74" s="293">
        <v>1</v>
      </c>
      <c r="Z74" s="293"/>
      <c r="AA74" s="293"/>
      <c r="AB74" s="293"/>
      <c r="AC74" s="293"/>
    </row>
    <row r="75" spans="1:29" ht="24" customHeight="1">
      <c r="A75" s="20">
        <v>65</v>
      </c>
      <c r="B75" s="24" t="s">
        <v>141</v>
      </c>
      <c r="C75" s="24" t="s">
        <v>157</v>
      </c>
      <c r="D75" s="24" t="s">
        <v>163</v>
      </c>
      <c r="E75" s="24" t="s">
        <v>694</v>
      </c>
      <c r="F75" s="20"/>
      <c r="G75" s="306"/>
      <c r="H75" s="306" t="s">
        <v>699</v>
      </c>
      <c r="I75" s="306">
        <v>525135</v>
      </c>
      <c r="J75" s="306">
        <v>1304184</v>
      </c>
      <c r="K75" s="304">
        <v>43831</v>
      </c>
      <c r="L75" s="20" t="s">
        <v>67</v>
      </c>
      <c r="M75" s="20"/>
      <c r="N75" s="20" t="s">
        <v>566</v>
      </c>
      <c r="O75" s="20" t="s">
        <v>115</v>
      </c>
      <c r="P75" s="20" t="s">
        <v>700</v>
      </c>
      <c r="Q75" s="20" t="s">
        <v>569</v>
      </c>
      <c r="R75" s="20" t="s">
        <v>113</v>
      </c>
      <c r="S75" s="20" t="s">
        <v>56</v>
      </c>
      <c r="T75" s="20"/>
      <c r="U75" s="20" t="s">
        <v>118</v>
      </c>
      <c r="V75" s="20"/>
      <c r="W75" s="293">
        <v>6</v>
      </c>
      <c r="X75" s="293">
        <v>3</v>
      </c>
      <c r="Y75" s="293">
        <v>1</v>
      </c>
      <c r="Z75" s="293"/>
      <c r="AA75" s="293"/>
      <c r="AB75" s="293"/>
      <c r="AC75" s="293"/>
    </row>
    <row r="76" spans="1:29" ht="24" customHeight="1">
      <c r="A76" s="20">
        <v>66</v>
      </c>
      <c r="B76" s="24" t="s">
        <v>141</v>
      </c>
      <c r="C76" s="24" t="s">
        <v>157</v>
      </c>
      <c r="D76" s="24" t="s">
        <v>163</v>
      </c>
      <c r="E76" s="24" t="s">
        <v>694</v>
      </c>
      <c r="F76" s="20"/>
      <c r="G76" s="306"/>
      <c r="H76" s="306" t="s">
        <v>701</v>
      </c>
      <c r="I76" s="306">
        <v>524590</v>
      </c>
      <c r="J76" s="306">
        <v>1304132</v>
      </c>
      <c r="K76" s="304">
        <v>43831</v>
      </c>
      <c r="L76" s="20" t="s">
        <v>67</v>
      </c>
      <c r="M76" s="20"/>
      <c r="N76" s="20" t="s">
        <v>566</v>
      </c>
      <c r="O76" s="20" t="s">
        <v>115</v>
      </c>
      <c r="P76" s="20" t="s">
        <v>702</v>
      </c>
      <c r="Q76" s="20" t="s">
        <v>569</v>
      </c>
      <c r="R76" s="20" t="s">
        <v>113</v>
      </c>
      <c r="S76" s="20" t="s">
        <v>56</v>
      </c>
      <c r="T76" s="20"/>
      <c r="U76" s="20" t="s">
        <v>118</v>
      </c>
      <c r="V76" s="20"/>
      <c r="W76" s="293">
        <v>4</v>
      </c>
      <c r="X76" s="293">
        <v>2</v>
      </c>
      <c r="Y76" s="293">
        <v>1</v>
      </c>
      <c r="Z76" s="293"/>
      <c r="AA76" s="293"/>
      <c r="AB76" s="293"/>
      <c r="AC76" s="293"/>
    </row>
    <row r="77" spans="1:29" ht="24" customHeight="1">
      <c r="A77" s="20">
        <v>67</v>
      </c>
      <c r="B77" s="24" t="s">
        <v>141</v>
      </c>
      <c r="C77" s="24" t="s">
        <v>157</v>
      </c>
      <c r="D77" s="24" t="s">
        <v>163</v>
      </c>
      <c r="E77" s="24" t="s">
        <v>694</v>
      </c>
      <c r="F77" s="20"/>
      <c r="G77" s="306"/>
      <c r="H77" s="306" t="s">
        <v>703</v>
      </c>
      <c r="I77" s="306">
        <v>524243</v>
      </c>
      <c r="J77" s="306">
        <v>1304168</v>
      </c>
      <c r="K77" s="304">
        <v>43831</v>
      </c>
      <c r="L77" s="20" t="s">
        <v>67</v>
      </c>
      <c r="M77" s="20"/>
      <c r="N77" s="20" t="s">
        <v>566</v>
      </c>
      <c r="O77" s="20" t="s">
        <v>115</v>
      </c>
      <c r="P77" s="20" t="s">
        <v>704</v>
      </c>
      <c r="Q77" s="20" t="s">
        <v>569</v>
      </c>
      <c r="R77" s="20" t="s">
        <v>113</v>
      </c>
      <c r="S77" s="20" t="s">
        <v>56</v>
      </c>
      <c r="T77" s="20"/>
      <c r="U77" s="20" t="s">
        <v>118</v>
      </c>
      <c r="V77" s="20"/>
      <c r="W77" s="293">
        <v>6</v>
      </c>
      <c r="X77" s="293">
        <v>4</v>
      </c>
      <c r="Y77" s="293">
        <v>1</v>
      </c>
      <c r="Z77" s="293"/>
      <c r="AA77" s="293"/>
      <c r="AB77" s="293"/>
      <c r="AC77" s="293"/>
    </row>
    <row r="78" spans="1:29" ht="24" customHeight="1">
      <c r="A78" s="20">
        <v>68</v>
      </c>
      <c r="B78" s="24" t="s">
        <v>141</v>
      </c>
      <c r="C78" s="24" t="s">
        <v>157</v>
      </c>
      <c r="D78" s="24" t="s">
        <v>163</v>
      </c>
      <c r="E78" s="24" t="s">
        <v>694</v>
      </c>
      <c r="F78" s="20"/>
      <c r="G78" s="306"/>
      <c r="H78" s="306" t="s">
        <v>705</v>
      </c>
      <c r="I78" s="306">
        <v>525360</v>
      </c>
      <c r="J78" s="306">
        <v>1304203</v>
      </c>
      <c r="K78" s="304">
        <v>43831</v>
      </c>
      <c r="L78" s="20" t="s">
        <v>67</v>
      </c>
      <c r="M78" s="20"/>
      <c r="N78" s="20" t="s">
        <v>566</v>
      </c>
      <c r="O78" s="20" t="s">
        <v>115</v>
      </c>
      <c r="P78" s="20" t="s">
        <v>706</v>
      </c>
      <c r="Q78" s="20" t="s">
        <v>569</v>
      </c>
      <c r="R78" s="20" t="s">
        <v>113</v>
      </c>
      <c r="S78" s="20" t="s">
        <v>56</v>
      </c>
      <c r="T78" s="20"/>
      <c r="U78" s="20" t="s">
        <v>118</v>
      </c>
      <c r="V78" s="20"/>
      <c r="W78" s="293">
        <v>9</v>
      </c>
      <c r="X78" s="293">
        <v>6</v>
      </c>
      <c r="Y78" s="293">
        <v>2</v>
      </c>
      <c r="Z78" s="293"/>
      <c r="AA78" s="293"/>
      <c r="AB78" s="293"/>
      <c r="AC78" s="293"/>
    </row>
    <row r="79" spans="1:29" ht="24" customHeight="1">
      <c r="A79" s="20">
        <v>69</v>
      </c>
      <c r="B79" s="24" t="s">
        <v>141</v>
      </c>
      <c r="C79" s="24" t="s">
        <v>157</v>
      </c>
      <c r="D79" s="24" t="s">
        <v>163</v>
      </c>
      <c r="E79" s="24" t="s">
        <v>694</v>
      </c>
      <c r="F79" s="20"/>
      <c r="G79" s="306"/>
      <c r="H79" s="306" t="s">
        <v>707</v>
      </c>
      <c r="I79" s="306">
        <v>524188</v>
      </c>
      <c r="J79" s="306">
        <v>1304044</v>
      </c>
      <c r="K79" s="304">
        <v>43831</v>
      </c>
      <c r="L79" s="20" t="s">
        <v>67</v>
      </c>
      <c r="M79" s="20"/>
      <c r="N79" s="20" t="s">
        <v>566</v>
      </c>
      <c r="O79" s="20" t="s">
        <v>115</v>
      </c>
      <c r="P79" s="20" t="s">
        <v>708</v>
      </c>
      <c r="Q79" s="20" t="s">
        <v>569</v>
      </c>
      <c r="R79" s="20" t="s">
        <v>113</v>
      </c>
      <c r="S79" s="20" t="s">
        <v>56</v>
      </c>
      <c r="T79" s="20"/>
      <c r="U79" s="20" t="s">
        <v>118</v>
      </c>
      <c r="V79" s="20"/>
      <c r="W79" s="293">
        <v>6</v>
      </c>
      <c r="X79" s="293">
        <v>3</v>
      </c>
      <c r="Y79" s="293">
        <v>1</v>
      </c>
      <c r="Z79" s="293"/>
      <c r="AA79" s="293"/>
      <c r="AB79" s="293"/>
      <c r="AC79" s="293"/>
    </row>
    <row r="80" spans="1:29" ht="24" customHeight="1">
      <c r="A80" s="20">
        <v>70</v>
      </c>
      <c r="B80" s="24" t="s">
        <v>141</v>
      </c>
      <c r="C80" s="24" t="s">
        <v>157</v>
      </c>
      <c r="D80" s="24" t="s">
        <v>163</v>
      </c>
      <c r="E80" s="24" t="s">
        <v>694</v>
      </c>
      <c r="F80" s="20"/>
      <c r="G80" s="306"/>
      <c r="H80" s="306" t="s">
        <v>709</v>
      </c>
      <c r="I80" s="306">
        <v>524692</v>
      </c>
      <c r="J80" s="306">
        <v>1304128</v>
      </c>
      <c r="K80" s="304">
        <v>43831</v>
      </c>
      <c r="L80" s="20" t="s">
        <v>67</v>
      </c>
      <c r="M80" s="20"/>
      <c r="N80" s="20" t="s">
        <v>566</v>
      </c>
      <c r="O80" s="20" t="s">
        <v>115</v>
      </c>
      <c r="P80" s="20" t="s">
        <v>710</v>
      </c>
      <c r="Q80" s="20" t="s">
        <v>569</v>
      </c>
      <c r="R80" s="20" t="s">
        <v>113</v>
      </c>
      <c r="S80" s="20" t="s">
        <v>56</v>
      </c>
      <c r="T80" s="20"/>
      <c r="U80" s="20" t="s">
        <v>118</v>
      </c>
      <c r="V80" s="20"/>
      <c r="W80" s="293">
        <v>4</v>
      </c>
      <c r="X80" s="293">
        <v>2</v>
      </c>
      <c r="Y80" s="293">
        <v>1</v>
      </c>
      <c r="Z80" s="293"/>
      <c r="AA80" s="293"/>
      <c r="AB80" s="293"/>
      <c r="AC80" s="293"/>
    </row>
    <row r="81" spans="1:29" ht="24" customHeight="1">
      <c r="A81" s="20">
        <v>71</v>
      </c>
      <c r="B81" s="24" t="s">
        <v>141</v>
      </c>
      <c r="C81" s="24" t="s">
        <v>157</v>
      </c>
      <c r="D81" s="24" t="s">
        <v>163</v>
      </c>
      <c r="E81" s="24" t="s">
        <v>550</v>
      </c>
      <c r="F81" s="20"/>
      <c r="G81" s="306"/>
      <c r="H81" s="306" t="s">
        <v>711</v>
      </c>
      <c r="I81" s="306">
        <v>517824</v>
      </c>
      <c r="J81" s="306">
        <v>1293143</v>
      </c>
      <c r="K81" s="304">
        <v>44197</v>
      </c>
      <c r="L81" s="20" t="s">
        <v>67</v>
      </c>
      <c r="M81" s="20"/>
      <c r="N81" s="20" t="s">
        <v>566</v>
      </c>
      <c r="O81" s="20" t="s">
        <v>115</v>
      </c>
      <c r="P81" s="20" t="s">
        <v>712</v>
      </c>
      <c r="Q81" s="20" t="s">
        <v>569</v>
      </c>
      <c r="R81" s="20" t="s">
        <v>113</v>
      </c>
      <c r="S81" s="20" t="s">
        <v>56</v>
      </c>
      <c r="T81" s="20"/>
      <c r="U81" s="20" t="s">
        <v>118</v>
      </c>
      <c r="V81" s="20"/>
      <c r="W81" s="293">
        <v>7</v>
      </c>
      <c r="X81" s="293">
        <v>4</v>
      </c>
      <c r="Y81" s="293">
        <v>1</v>
      </c>
      <c r="Z81" s="293"/>
      <c r="AA81" s="293"/>
      <c r="AB81" s="293"/>
      <c r="AC81" s="293"/>
    </row>
    <row r="82" spans="1:29" ht="24" customHeight="1">
      <c r="A82" s="20">
        <v>72</v>
      </c>
      <c r="B82" s="24" t="s">
        <v>141</v>
      </c>
      <c r="C82" s="24" t="s">
        <v>157</v>
      </c>
      <c r="D82" s="24" t="s">
        <v>163</v>
      </c>
      <c r="E82" s="24" t="s">
        <v>550</v>
      </c>
      <c r="F82" s="20"/>
      <c r="G82" s="306"/>
      <c r="H82" s="306" t="s">
        <v>713</v>
      </c>
      <c r="I82" s="306">
        <v>517742</v>
      </c>
      <c r="J82" s="306">
        <v>1293137</v>
      </c>
      <c r="K82" s="304">
        <v>44197</v>
      </c>
      <c r="L82" s="20" t="s">
        <v>67</v>
      </c>
      <c r="M82" s="20"/>
      <c r="N82" s="20" t="s">
        <v>566</v>
      </c>
      <c r="O82" s="20" t="s">
        <v>115</v>
      </c>
      <c r="P82" s="20" t="s">
        <v>714</v>
      </c>
      <c r="Q82" s="20" t="s">
        <v>569</v>
      </c>
      <c r="R82" s="20" t="s">
        <v>113</v>
      </c>
      <c r="S82" s="20" t="s">
        <v>56</v>
      </c>
      <c r="T82" s="20"/>
      <c r="U82" s="20" t="s">
        <v>118</v>
      </c>
      <c r="V82" s="20"/>
      <c r="W82" s="293">
        <v>4</v>
      </c>
      <c r="X82" s="293">
        <v>3</v>
      </c>
      <c r="Y82" s="293">
        <v>1</v>
      </c>
      <c r="Z82" s="293"/>
      <c r="AA82" s="293">
        <v>1</v>
      </c>
      <c r="AB82" s="293"/>
      <c r="AC82" s="293"/>
    </row>
    <row r="83" spans="1:29" ht="24" customHeight="1">
      <c r="A83" s="20">
        <v>73</v>
      </c>
      <c r="B83" s="24" t="s">
        <v>141</v>
      </c>
      <c r="C83" s="24" t="s">
        <v>157</v>
      </c>
      <c r="D83" s="24" t="s">
        <v>163</v>
      </c>
      <c r="E83" s="24" t="s">
        <v>550</v>
      </c>
      <c r="F83" s="20"/>
      <c r="G83" s="306"/>
      <c r="H83" s="306" t="s">
        <v>715</v>
      </c>
      <c r="I83" s="306">
        <v>517775</v>
      </c>
      <c r="J83" s="306">
        <v>1293150</v>
      </c>
      <c r="K83" s="304">
        <v>44197</v>
      </c>
      <c r="L83" s="20" t="s">
        <v>67</v>
      </c>
      <c r="M83" s="20"/>
      <c r="N83" s="20" t="s">
        <v>566</v>
      </c>
      <c r="O83" s="20" t="s">
        <v>115</v>
      </c>
      <c r="P83" s="20" t="s">
        <v>716</v>
      </c>
      <c r="Q83" s="20" t="s">
        <v>569</v>
      </c>
      <c r="R83" s="20" t="s">
        <v>113</v>
      </c>
      <c r="S83" s="20" t="s">
        <v>56</v>
      </c>
      <c r="T83" s="20"/>
      <c r="U83" s="20" t="s">
        <v>118</v>
      </c>
      <c r="V83" s="20"/>
      <c r="W83" s="293">
        <v>3</v>
      </c>
      <c r="X83" s="293">
        <v>1</v>
      </c>
      <c r="Y83" s="293">
        <v>1</v>
      </c>
      <c r="Z83" s="293">
        <v>1</v>
      </c>
      <c r="AA83" s="293"/>
      <c r="AB83" s="293"/>
      <c r="AC83" s="293"/>
    </row>
    <row r="84" spans="1:29" ht="24" customHeight="1">
      <c r="A84" s="20">
        <v>74</v>
      </c>
      <c r="B84" s="24" t="s">
        <v>141</v>
      </c>
      <c r="C84" s="24" t="s">
        <v>157</v>
      </c>
      <c r="D84" s="24" t="s">
        <v>163</v>
      </c>
      <c r="E84" s="24" t="s">
        <v>550</v>
      </c>
      <c r="F84" s="20"/>
      <c r="G84" s="306"/>
      <c r="H84" s="306" t="s">
        <v>717</v>
      </c>
      <c r="I84" s="306">
        <v>517809</v>
      </c>
      <c r="J84" s="306">
        <v>1293206</v>
      </c>
      <c r="K84" s="304">
        <v>44197</v>
      </c>
      <c r="L84" s="20" t="s">
        <v>67</v>
      </c>
      <c r="M84" s="20"/>
      <c r="N84" s="20" t="s">
        <v>566</v>
      </c>
      <c r="O84" s="20" t="s">
        <v>115</v>
      </c>
      <c r="P84" s="20" t="s">
        <v>718</v>
      </c>
      <c r="Q84" s="20" t="s">
        <v>569</v>
      </c>
      <c r="R84" s="20" t="s">
        <v>113</v>
      </c>
      <c r="S84" s="20" t="s">
        <v>56</v>
      </c>
      <c r="T84" s="20"/>
      <c r="U84" s="20" t="s">
        <v>118</v>
      </c>
      <c r="V84" s="20"/>
      <c r="W84" s="293">
        <v>5</v>
      </c>
      <c r="X84" s="293">
        <v>1</v>
      </c>
      <c r="Y84" s="293">
        <v>1</v>
      </c>
      <c r="Z84" s="293"/>
      <c r="AA84" s="293"/>
      <c r="AB84" s="293"/>
      <c r="AC84" s="293"/>
    </row>
    <row r="85" spans="1:29" ht="24" customHeight="1">
      <c r="A85" s="20">
        <v>75</v>
      </c>
      <c r="B85" s="24" t="s">
        <v>141</v>
      </c>
      <c r="C85" s="24" t="s">
        <v>157</v>
      </c>
      <c r="D85" s="24" t="s">
        <v>163</v>
      </c>
      <c r="E85" s="24" t="s">
        <v>550</v>
      </c>
      <c r="F85" s="20"/>
      <c r="G85" s="306"/>
      <c r="H85" s="306" t="s">
        <v>719</v>
      </c>
      <c r="I85" s="306">
        <v>517837</v>
      </c>
      <c r="J85" s="306">
        <v>1293453</v>
      </c>
      <c r="K85" s="304">
        <v>44197</v>
      </c>
      <c r="L85" s="20" t="s">
        <v>67</v>
      </c>
      <c r="M85" s="20"/>
      <c r="N85" s="20" t="s">
        <v>566</v>
      </c>
      <c r="O85" s="20" t="s">
        <v>115</v>
      </c>
      <c r="P85" s="20" t="s">
        <v>720</v>
      </c>
      <c r="Q85" s="20" t="s">
        <v>569</v>
      </c>
      <c r="R85" s="20" t="s">
        <v>113</v>
      </c>
      <c r="S85" s="20" t="s">
        <v>56</v>
      </c>
      <c r="T85" s="20"/>
      <c r="U85" s="20" t="s">
        <v>118</v>
      </c>
      <c r="V85" s="20"/>
      <c r="W85" s="293">
        <v>5</v>
      </c>
      <c r="X85" s="293">
        <v>3</v>
      </c>
      <c r="Y85" s="293">
        <v>1</v>
      </c>
      <c r="Z85" s="293"/>
      <c r="AA85" s="293"/>
      <c r="AB85" s="293"/>
      <c r="AC85" s="293"/>
    </row>
    <row r="86" spans="1:29" ht="24" customHeight="1">
      <c r="A86" s="20">
        <v>76</v>
      </c>
      <c r="B86" s="24" t="s">
        <v>141</v>
      </c>
      <c r="C86" s="24" t="s">
        <v>157</v>
      </c>
      <c r="D86" s="24" t="s">
        <v>163</v>
      </c>
      <c r="E86" s="24" t="s">
        <v>550</v>
      </c>
      <c r="F86" s="20"/>
      <c r="G86" s="306"/>
      <c r="H86" s="306" t="s">
        <v>721</v>
      </c>
      <c r="I86" s="306">
        <v>517957</v>
      </c>
      <c r="J86" s="306">
        <v>1293368</v>
      </c>
      <c r="K86" s="304">
        <v>44197</v>
      </c>
      <c r="L86" s="20" t="s">
        <v>67</v>
      </c>
      <c r="M86" s="20"/>
      <c r="N86" s="20" t="s">
        <v>566</v>
      </c>
      <c r="O86" s="20" t="s">
        <v>115</v>
      </c>
      <c r="P86" s="20" t="s">
        <v>722</v>
      </c>
      <c r="Q86" s="20" t="s">
        <v>569</v>
      </c>
      <c r="R86" s="20" t="s">
        <v>113</v>
      </c>
      <c r="S86" s="20" t="s">
        <v>56</v>
      </c>
      <c r="T86" s="20"/>
      <c r="U86" s="20" t="s">
        <v>118</v>
      </c>
      <c r="V86" s="20"/>
      <c r="W86" s="293">
        <v>9</v>
      </c>
      <c r="X86" s="293">
        <v>3</v>
      </c>
      <c r="Y86" s="293">
        <v>1</v>
      </c>
      <c r="Z86" s="293"/>
      <c r="AA86" s="293">
        <v>1</v>
      </c>
      <c r="AB86" s="293"/>
      <c r="AC86" s="293"/>
    </row>
    <row r="87" spans="1:29" ht="24" customHeight="1">
      <c r="A87" s="20">
        <v>77</v>
      </c>
      <c r="B87" s="24" t="s">
        <v>141</v>
      </c>
      <c r="C87" s="24" t="s">
        <v>157</v>
      </c>
      <c r="D87" s="24" t="s">
        <v>163</v>
      </c>
      <c r="E87" s="24" t="s">
        <v>550</v>
      </c>
      <c r="F87" s="20"/>
      <c r="G87" s="306"/>
      <c r="H87" s="306" t="s">
        <v>723</v>
      </c>
      <c r="I87" s="306">
        <v>517766</v>
      </c>
      <c r="J87" s="306">
        <v>1293440</v>
      </c>
      <c r="K87" s="304">
        <v>44197</v>
      </c>
      <c r="L87" s="20" t="s">
        <v>67</v>
      </c>
      <c r="M87" s="20"/>
      <c r="N87" s="20" t="s">
        <v>566</v>
      </c>
      <c r="O87" s="20" t="s">
        <v>115</v>
      </c>
      <c r="P87" s="20" t="s">
        <v>724</v>
      </c>
      <c r="Q87" s="20" t="s">
        <v>569</v>
      </c>
      <c r="R87" s="20" t="s">
        <v>113</v>
      </c>
      <c r="S87" s="20" t="s">
        <v>56</v>
      </c>
      <c r="T87" s="20"/>
      <c r="U87" s="20" t="s">
        <v>118</v>
      </c>
      <c r="V87" s="20"/>
      <c r="W87" s="293">
        <v>8</v>
      </c>
      <c r="X87" s="293">
        <v>4</v>
      </c>
      <c r="Y87" s="293">
        <v>1</v>
      </c>
      <c r="Z87" s="293"/>
      <c r="AA87" s="293">
        <v>1</v>
      </c>
      <c r="AB87" s="293"/>
      <c r="AC87" s="293"/>
    </row>
    <row r="88" spans="1:29" ht="24" customHeight="1">
      <c r="A88" s="20">
        <v>78</v>
      </c>
      <c r="B88" s="24" t="s">
        <v>141</v>
      </c>
      <c r="C88" s="24" t="s">
        <v>157</v>
      </c>
      <c r="D88" s="24" t="s">
        <v>163</v>
      </c>
      <c r="E88" s="24" t="s">
        <v>550</v>
      </c>
      <c r="F88" s="20"/>
      <c r="G88" s="306"/>
      <c r="H88" s="306" t="s">
        <v>725</v>
      </c>
      <c r="I88" s="306">
        <v>517661</v>
      </c>
      <c r="J88" s="306">
        <v>1293536</v>
      </c>
      <c r="K88" s="304">
        <v>44197</v>
      </c>
      <c r="L88" s="20" t="s">
        <v>67</v>
      </c>
      <c r="M88" s="20"/>
      <c r="N88" s="20" t="s">
        <v>566</v>
      </c>
      <c r="O88" s="20" t="s">
        <v>115</v>
      </c>
      <c r="P88" s="20" t="s">
        <v>726</v>
      </c>
      <c r="Q88" s="20" t="s">
        <v>569</v>
      </c>
      <c r="R88" s="20" t="s">
        <v>113</v>
      </c>
      <c r="S88" s="20" t="s">
        <v>56</v>
      </c>
      <c r="T88" s="20"/>
      <c r="U88" s="20" t="s">
        <v>118</v>
      </c>
      <c r="V88" s="20"/>
      <c r="W88" s="293">
        <v>4</v>
      </c>
      <c r="X88" s="293">
        <v>2</v>
      </c>
      <c r="Y88" s="293">
        <v>1</v>
      </c>
      <c r="Z88" s="293"/>
      <c r="AA88" s="293"/>
      <c r="AB88" s="293"/>
      <c r="AC88" s="293"/>
    </row>
    <row r="89" spans="1:29" ht="24" customHeight="1">
      <c r="A89" s="20">
        <v>79</v>
      </c>
      <c r="B89" s="24" t="s">
        <v>141</v>
      </c>
      <c r="C89" s="24" t="s">
        <v>157</v>
      </c>
      <c r="D89" s="24" t="s">
        <v>163</v>
      </c>
      <c r="E89" s="24" t="s">
        <v>550</v>
      </c>
      <c r="F89" s="20"/>
      <c r="G89" s="306"/>
      <c r="H89" s="306" t="s">
        <v>727</v>
      </c>
      <c r="I89" s="306">
        <v>517729</v>
      </c>
      <c r="J89" s="306">
        <v>1293538</v>
      </c>
      <c r="K89" s="304">
        <v>44197</v>
      </c>
      <c r="L89" s="20" t="s">
        <v>67</v>
      </c>
      <c r="M89" s="20"/>
      <c r="N89" s="20" t="s">
        <v>566</v>
      </c>
      <c r="O89" s="20" t="s">
        <v>115</v>
      </c>
      <c r="P89" s="20" t="s">
        <v>728</v>
      </c>
      <c r="Q89" s="20" t="s">
        <v>569</v>
      </c>
      <c r="R89" s="20" t="s">
        <v>113</v>
      </c>
      <c r="S89" s="20" t="s">
        <v>56</v>
      </c>
      <c r="T89" s="20"/>
      <c r="U89" s="20" t="s">
        <v>118</v>
      </c>
      <c r="V89" s="20"/>
      <c r="W89" s="293">
        <v>5</v>
      </c>
      <c r="X89" s="293">
        <v>4</v>
      </c>
      <c r="Y89" s="293">
        <v>1</v>
      </c>
      <c r="Z89" s="293"/>
      <c r="AA89" s="293"/>
      <c r="AB89" s="293"/>
      <c r="AC89" s="293"/>
    </row>
    <row r="90" spans="1:29" ht="24" customHeight="1">
      <c r="A90" s="20">
        <v>80</v>
      </c>
      <c r="B90" s="24" t="s">
        <v>141</v>
      </c>
      <c r="C90" s="24" t="s">
        <v>157</v>
      </c>
      <c r="D90" s="24" t="s">
        <v>163</v>
      </c>
      <c r="E90" s="24" t="s">
        <v>550</v>
      </c>
      <c r="F90" s="20"/>
      <c r="G90" s="306"/>
      <c r="H90" s="306" t="s">
        <v>729</v>
      </c>
      <c r="I90" s="306">
        <v>518025</v>
      </c>
      <c r="J90" s="306">
        <v>1293235</v>
      </c>
      <c r="K90" s="304">
        <v>44197</v>
      </c>
      <c r="L90" s="20" t="s">
        <v>67</v>
      </c>
      <c r="M90" s="20"/>
      <c r="N90" s="20" t="s">
        <v>566</v>
      </c>
      <c r="O90" s="20" t="s">
        <v>115</v>
      </c>
      <c r="P90" s="20" t="s">
        <v>730</v>
      </c>
      <c r="Q90" s="20" t="s">
        <v>569</v>
      </c>
      <c r="R90" s="20" t="s">
        <v>113</v>
      </c>
      <c r="S90" s="20" t="s">
        <v>56</v>
      </c>
      <c r="T90" s="20"/>
      <c r="U90" s="20" t="s">
        <v>118</v>
      </c>
      <c r="V90" s="20"/>
      <c r="W90" s="293">
        <v>6</v>
      </c>
      <c r="X90" s="293">
        <v>2</v>
      </c>
      <c r="Y90" s="293">
        <v>1</v>
      </c>
      <c r="Z90" s="293"/>
      <c r="AA90" s="293"/>
      <c r="AB90" s="293">
        <v>1</v>
      </c>
      <c r="AC90" s="293"/>
    </row>
    <row r="91" spans="1:29" ht="24" customHeight="1">
      <c r="A91" s="20">
        <v>81</v>
      </c>
      <c r="B91" s="24" t="s">
        <v>141</v>
      </c>
      <c r="C91" s="24" t="s">
        <v>157</v>
      </c>
      <c r="D91" s="24" t="s">
        <v>163</v>
      </c>
      <c r="E91" s="24" t="s">
        <v>346</v>
      </c>
      <c r="F91" s="20"/>
      <c r="G91" s="306"/>
      <c r="H91" s="306" t="s">
        <v>731</v>
      </c>
      <c r="I91" s="306">
        <v>515901</v>
      </c>
      <c r="J91" s="306">
        <v>1293175</v>
      </c>
      <c r="K91" s="304">
        <v>44197</v>
      </c>
      <c r="L91" s="20" t="s">
        <v>67</v>
      </c>
      <c r="M91" s="20"/>
      <c r="N91" s="20" t="s">
        <v>566</v>
      </c>
      <c r="O91" s="20" t="s">
        <v>115</v>
      </c>
      <c r="P91" s="20" t="s">
        <v>732</v>
      </c>
      <c r="Q91" s="20" t="s">
        <v>569</v>
      </c>
      <c r="R91" s="20" t="s">
        <v>113</v>
      </c>
      <c r="S91" s="20" t="s">
        <v>56</v>
      </c>
      <c r="T91" s="20"/>
      <c r="U91" s="20" t="s">
        <v>118</v>
      </c>
      <c r="V91" s="20"/>
      <c r="W91" s="293">
        <v>6</v>
      </c>
      <c r="X91" s="293">
        <v>2</v>
      </c>
      <c r="Y91" s="293">
        <v>1</v>
      </c>
      <c r="Z91" s="293"/>
      <c r="AA91" s="293"/>
      <c r="AB91" s="293"/>
      <c r="AC91" s="293"/>
    </row>
    <row r="92" spans="1:29" ht="24" customHeight="1">
      <c r="A92" s="20">
        <v>82</v>
      </c>
      <c r="B92" s="24" t="s">
        <v>141</v>
      </c>
      <c r="C92" s="24" t="s">
        <v>157</v>
      </c>
      <c r="D92" s="24" t="s">
        <v>163</v>
      </c>
      <c r="E92" s="24" t="s">
        <v>346</v>
      </c>
      <c r="F92" s="20"/>
      <c r="G92" s="306"/>
      <c r="H92" s="306" t="s">
        <v>733</v>
      </c>
      <c r="I92" s="306">
        <v>515729</v>
      </c>
      <c r="J92" s="306">
        <v>1293190</v>
      </c>
      <c r="K92" s="304">
        <v>44197</v>
      </c>
      <c r="L92" s="20" t="s">
        <v>67</v>
      </c>
      <c r="M92" s="20"/>
      <c r="N92" s="20" t="s">
        <v>566</v>
      </c>
      <c r="O92" s="20" t="s">
        <v>115</v>
      </c>
      <c r="P92" s="20" t="s">
        <v>734</v>
      </c>
      <c r="Q92" s="20" t="s">
        <v>569</v>
      </c>
      <c r="R92" s="20" t="s">
        <v>113</v>
      </c>
      <c r="S92" s="20" t="s">
        <v>56</v>
      </c>
      <c r="T92" s="20"/>
      <c r="U92" s="20" t="s">
        <v>118</v>
      </c>
      <c r="V92" s="20"/>
      <c r="W92" s="293">
        <v>9</v>
      </c>
      <c r="X92" s="293">
        <v>3</v>
      </c>
      <c r="Y92" s="293">
        <v>1</v>
      </c>
      <c r="Z92" s="293"/>
      <c r="AA92" s="293">
        <v>1</v>
      </c>
      <c r="AB92" s="293"/>
      <c r="AC92" s="293"/>
    </row>
    <row r="93" spans="1:29" ht="24" customHeight="1">
      <c r="A93" s="20">
        <v>83</v>
      </c>
      <c r="B93" s="24" t="s">
        <v>141</v>
      </c>
      <c r="C93" s="24" t="s">
        <v>157</v>
      </c>
      <c r="D93" s="24" t="s">
        <v>163</v>
      </c>
      <c r="E93" s="24" t="s">
        <v>346</v>
      </c>
      <c r="F93" s="20"/>
      <c r="G93" s="306"/>
      <c r="H93" s="306" t="s">
        <v>735</v>
      </c>
      <c r="I93" s="306">
        <v>515846</v>
      </c>
      <c r="J93" s="306">
        <v>1293187</v>
      </c>
      <c r="K93" s="304">
        <v>44197</v>
      </c>
      <c r="L93" s="20" t="s">
        <v>67</v>
      </c>
      <c r="M93" s="20"/>
      <c r="N93" s="20" t="s">
        <v>566</v>
      </c>
      <c r="O93" s="20" t="s">
        <v>115</v>
      </c>
      <c r="P93" s="20" t="s">
        <v>736</v>
      </c>
      <c r="Q93" s="20" t="s">
        <v>569</v>
      </c>
      <c r="R93" s="20" t="s">
        <v>113</v>
      </c>
      <c r="S93" s="20" t="s">
        <v>56</v>
      </c>
      <c r="T93" s="20"/>
      <c r="U93" s="20" t="s">
        <v>118</v>
      </c>
      <c r="V93" s="20"/>
      <c r="W93" s="293">
        <v>6</v>
      </c>
      <c r="X93" s="293">
        <v>4</v>
      </c>
      <c r="Y93" s="293">
        <v>1</v>
      </c>
      <c r="Z93" s="293"/>
      <c r="AA93" s="293">
        <v>1</v>
      </c>
      <c r="AB93" s="293">
        <v>1</v>
      </c>
      <c r="AC93" s="293"/>
    </row>
    <row r="94" spans="1:29" ht="24" customHeight="1">
      <c r="A94" s="20">
        <v>84</v>
      </c>
      <c r="B94" s="24" t="s">
        <v>141</v>
      </c>
      <c r="C94" s="24" t="s">
        <v>157</v>
      </c>
      <c r="D94" s="24" t="s">
        <v>163</v>
      </c>
      <c r="E94" s="24" t="s">
        <v>346</v>
      </c>
      <c r="F94" s="20"/>
      <c r="G94" s="306"/>
      <c r="H94" s="306" t="s">
        <v>737</v>
      </c>
      <c r="I94" s="306">
        <v>515734</v>
      </c>
      <c r="J94" s="306">
        <v>1293186</v>
      </c>
      <c r="K94" s="304">
        <v>44197</v>
      </c>
      <c r="L94" s="20" t="s">
        <v>67</v>
      </c>
      <c r="M94" s="20"/>
      <c r="N94" s="20" t="s">
        <v>566</v>
      </c>
      <c r="O94" s="20" t="s">
        <v>115</v>
      </c>
      <c r="P94" s="20" t="s">
        <v>738</v>
      </c>
      <c r="Q94" s="20" t="s">
        <v>569</v>
      </c>
      <c r="R94" s="20" t="s">
        <v>113</v>
      </c>
      <c r="S94" s="20" t="s">
        <v>56</v>
      </c>
      <c r="T94" s="20"/>
      <c r="U94" s="20" t="s">
        <v>118</v>
      </c>
      <c r="V94" s="20"/>
      <c r="W94" s="293">
        <v>3</v>
      </c>
      <c r="X94" s="293">
        <v>2</v>
      </c>
      <c r="Y94" s="293">
        <v>1</v>
      </c>
      <c r="Z94" s="293"/>
      <c r="AA94" s="293">
        <v>1</v>
      </c>
      <c r="AB94" s="293"/>
      <c r="AC94" s="293"/>
    </row>
    <row r="95" spans="1:29" ht="24" customHeight="1">
      <c r="A95" s="20">
        <v>85</v>
      </c>
      <c r="B95" s="24" t="s">
        <v>141</v>
      </c>
      <c r="C95" s="24" t="s">
        <v>157</v>
      </c>
      <c r="D95" s="24" t="s">
        <v>163</v>
      </c>
      <c r="E95" s="24" t="s">
        <v>346</v>
      </c>
      <c r="F95" s="20"/>
      <c r="G95" s="306"/>
      <c r="H95" s="306" t="s">
        <v>739</v>
      </c>
      <c r="I95" s="306">
        <v>515622</v>
      </c>
      <c r="J95" s="306">
        <v>1293295</v>
      </c>
      <c r="K95" s="304">
        <v>44197</v>
      </c>
      <c r="L95" s="20" t="s">
        <v>67</v>
      </c>
      <c r="M95" s="20"/>
      <c r="N95" s="20" t="s">
        <v>566</v>
      </c>
      <c r="O95" s="20" t="s">
        <v>115</v>
      </c>
      <c r="P95" s="20" t="s">
        <v>740</v>
      </c>
      <c r="Q95" s="20" t="s">
        <v>569</v>
      </c>
      <c r="R95" s="20" t="s">
        <v>113</v>
      </c>
      <c r="S95" s="20" t="s">
        <v>56</v>
      </c>
      <c r="T95" s="20"/>
      <c r="U95" s="20" t="s">
        <v>118</v>
      </c>
      <c r="V95" s="20"/>
      <c r="W95" s="293">
        <v>6</v>
      </c>
      <c r="X95" s="293">
        <v>3</v>
      </c>
      <c r="Y95" s="293">
        <v>1</v>
      </c>
      <c r="Z95" s="293"/>
      <c r="AA95" s="293"/>
      <c r="AB95" s="293">
        <v>2</v>
      </c>
      <c r="AC95" s="293"/>
    </row>
    <row r="96" spans="1:29" ht="24" customHeight="1">
      <c r="A96" s="20">
        <v>86</v>
      </c>
      <c r="B96" s="24" t="s">
        <v>141</v>
      </c>
      <c r="C96" s="24" t="s">
        <v>157</v>
      </c>
      <c r="D96" s="24" t="s">
        <v>163</v>
      </c>
      <c r="E96" s="24" t="s">
        <v>346</v>
      </c>
      <c r="F96" s="20"/>
      <c r="G96" s="306"/>
      <c r="H96" s="306" t="s">
        <v>741</v>
      </c>
      <c r="I96" s="306">
        <v>515559</v>
      </c>
      <c r="J96" s="306">
        <v>1293247</v>
      </c>
      <c r="K96" s="304">
        <v>44197</v>
      </c>
      <c r="L96" s="20" t="s">
        <v>67</v>
      </c>
      <c r="M96" s="20"/>
      <c r="N96" s="20" t="s">
        <v>566</v>
      </c>
      <c r="O96" s="20" t="s">
        <v>115</v>
      </c>
      <c r="P96" s="20" t="s">
        <v>742</v>
      </c>
      <c r="Q96" s="20" t="s">
        <v>569</v>
      </c>
      <c r="R96" s="20" t="s">
        <v>113</v>
      </c>
      <c r="S96" s="20" t="s">
        <v>56</v>
      </c>
      <c r="T96" s="20"/>
      <c r="U96" s="20" t="s">
        <v>118</v>
      </c>
      <c r="V96" s="20"/>
      <c r="W96" s="293">
        <v>7</v>
      </c>
      <c r="X96" s="293">
        <v>3</v>
      </c>
      <c r="Y96" s="293">
        <v>1</v>
      </c>
      <c r="Z96" s="293"/>
      <c r="AA96" s="293"/>
      <c r="AB96" s="293"/>
      <c r="AC96" s="293"/>
    </row>
    <row r="97" spans="1:29" ht="24" customHeight="1">
      <c r="A97" s="20">
        <v>87</v>
      </c>
      <c r="B97" s="24" t="s">
        <v>141</v>
      </c>
      <c r="C97" s="24" t="s">
        <v>157</v>
      </c>
      <c r="D97" s="24" t="s">
        <v>163</v>
      </c>
      <c r="E97" s="24" t="s">
        <v>346</v>
      </c>
      <c r="F97" s="20"/>
      <c r="G97" s="306"/>
      <c r="H97" s="306" t="s">
        <v>743</v>
      </c>
      <c r="I97" s="306">
        <v>517102</v>
      </c>
      <c r="J97" s="306">
        <v>1293161</v>
      </c>
      <c r="K97" s="304">
        <v>44197</v>
      </c>
      <c r="L97" s="20" t="s">
        <v>67</v>
      </c>
      <c r="M97" s="20"/>
      <c r="N97" s="20" t="s">
        <v>566</v>
      </c>
      <c r="O97" s="20" t="s">
        <v>115</v>
      </c>
      <c r="P97" s="20" t="s">
        <v>744</v>
      </c>
      <c r="Q97" s="20" t="s">
        <v>569</v>
      </c>
      <c r="R97" s="20" t="s">
        <v>113</v>
      </c>
      <c r="S97" s="20" t="s">
        <v>56</v>
      </c>
      <c r="T97" s="20"/>
      <c r="U97" s="20" t="s">
        <v>118</v>
      </c>
      <c r="V97" s="20"/>
      <c r="W97" s="293">
        <v>7</v>
      </c>
      <c r="X97" s="293">
        <v>2</v>
      </c>
      <c r="Y97" s="293">
        <v>1</v>
      </c>
      <c r="Z97" s="293"/>
      <c r="AA97" s="293">
        <v>1</v>
      </c>
      <c r="AB97" s="293">
        <v>1</v>
      </c>
      <c r="AC97" s="293"/>
    </row>
    <row r="98" spans="1:29" ht="24" customHeight="1">
      <c r="A98" s="20">
        <v>88</v>
      </c>
      <c r="B98" s="24" t="s">
        <v>141</v>
      </c>
      <c r="C98" s="24" t="s">
        <v>157</v>
      </c>
      <c r="D98" s="24" t="s">
        <v>163</v>
      </c>
      <c r="E98" s="24" t="s">
        <v>346</v>
      </c>
      <c r="F98" s="20"/>
      <c r="G98" s="306"/>
      <c r="H98" s="306" t="s">
        <v>745</v>
      </c>
      <c r="I98" s="306">
        <v>516987</v>
      </c>
      <c r="J98" s="306">
        <v>1293479</v>
      </c>
      <c r="K98" s="304">
        <v>44197</v>
      </c>
      <c r="L98" s="20" t="s">
        <v>67</v>
      </c>
      <c r="M98" s="20"/>
      <c r="N98" s="20" t="s">
        <v>566</v>
      </c>
      <c r="O98" s="20" t="s">
        <v>115</v>
      </c>
      <c r="P98" s="20" t="s">
        <v>746</v>
      </c>
      <c r="Q98" s="20" t="s">
        <v>569</v>
      </c>
      <c r="R98" s="20" t="s">
        <v>113</v>
      </c>
      <c r="S98" s="20" t="s">
        <v>56</v>
      </c>
      <c r="T98" s="20"/>
      <c r="U98" s="20" t="s">
        <v>118</v>
      </c>
      <c r="V98" s="20"/>
      <c r="W98" s="293">
        <v>3</v>
      </c>
      <c r="X98" s="293">
        <v>2</v>
      </c>
      <c r="Y98" s="293">
        <v>1</v>
      </c>
      <c r="Z98" s="293"/>
      <c r="AA98" s="293"/>
      <c r="AB98" s="293">
        <v>2</v>
      </c>
      <c r="AC98" s="293"/>
    </row>
    <row r="99" spans="1:29" ht="24" customHeight="1">
      <c r="A99" s="20">
        <v>89</v>
      </c>
      <c r="B99" s="24" t="s">
        <v>141</v>
      </c>
      <c r="C99" s="24" t="s">
        <v>157</v>
      </c>
      <c r="D99" s="24" t="s">
        <v>163</v>
      </c>
      <c r="E99" s="24" t="s">
        <v>346</v>
      </c>
      <c r="F99" s="20"/>
      <c r="G99" s="306"/>
      <c r="H99" s="306" t="s">
        <v>747</v>
      </c>
      <c r="I99" s="306">
        <v>515897</v>
      </c>
      <c r="J99" s="306">
        <v>1293183</v>
      </c>
      <c r="K99" s="304">
        <v>44197</v>
      </c>
      <c r="L99" s="20" t="s">
        <v>67</v>
      </c>
      <c r="M99" s="20"/>
      <c r="N99" s="20" t="s">
        <v>566</v>
      </c>
      <c r="O99" s="20" t="s">
        <v>115</v>
      </c>
      <c r="P99" s="20" t="s">
        <v>748</v>
      </c>
      <c r="Q99" s="20" t="s">
        <v>569</v>
      </c>
      <c r="R99" s="20" t="s">
        <v>113</v>
      </c>
      <c r="S99" s="20" t="s">
        <v>56</v>
      </c>
      <c r="T99" s="20"/>
      <c r="U99" s="20" t="s">
        <v>118</v>
      </c>
      <c r="V99" s="20"/>
      <c r="W99" s="293">
        <v>6</v>
      </c>
      <c r="X99" s="293">
        <v>2</v>
      </c>
      <c r="Y99" s="293">
        <v>1</v>
      </c>
      <c r="Z99" s="293"/>
      <c r="AA99" s="293"/>
      <c r="AB99" s="293"/>
      <c r="AC99" s="293"/>
    </row>
    <row r="100" spans="1:29" ht="24" customHeight="1">
      <c r="A100" s="20">
        <v>90</v>
      </c>
      <c r="B100" s="24" t="s">
        <v>141</v>
      </c>
      <c r="C100" s="24" t="s">
        <v>157</v>
      </c>
      <c r="D100" s="24" t="s">
        <v>163</v>
      </c>
      <c r="E100" s="24" t="s">
        <v>346</v>
      </c>
      <c r="F100" s="20"/>
      <c r="G100" s="306"/>
      <c r="H100" s="306" t="s">
        <v>749</v>
      </c>
      <c r="I100" s="306">
        <v>516621</v>
      </c>
      <c r="J100" s="306">
        <v>1294045</v>
      </c>
      <c r="K100" s="304">
        <v>44197</v>
      </c>
      <c r="L100" s="20" t="s">
        <v>67</v>
      </c>
      <c r="M100" s="20"/>
      <c r="N100" s="20" t="s">
        <v>566</v>
      </c>
      <c r="O100" s="20" t="s">
        <v>115</v>
      </c>
      <c r="P100" s="20" t="s">
        <v>750</v>
      </c>
      <c r="Q100" s="20" t="s">
        <v>569</v>
      </c>
      <c r="R100" s="20" t="s">
        <v>113</v>
      </c>
      <c r="S100" s="20" t="s">
        <v>56</v>
      </c>
      <c r="T100" s="20"/>
      <c r="U100" s="20" t="s">
        <v>118</v>
      </c>
      <c r="V100" s="20"/>
      <c r="W100" s="293">
        <v>10</v>
      </c>
      <c r="X100" s="293">
        <v>4</v>
      </c>
      <c r="Y100" s="293">
        <v>2</v>
      </c>
      <c r="Z100" s="293"/>
      <c r="AA100" s="293">
        <v>1</v>
      </c>
      <c r="AB100" s="293"/>
      <c r="AC100" s="293"/>
    </row>
    <row r="101" spans="1:29" ht="24" customHeight="1">
      <c r="A101" s="20">
        <v>91</v>
      </c>
      <c r="B101" s="24" t="s">
        <v>141</v>
      </c>
      <c r="C101" s="24" t="s">
        <v>157</v>
      </c>
      <c r="D101" s="24" t="s">
        <v>163</v>
      </c>
      <c r="E101" s="24" t="s">
        <v>346</v>
      </c>
      <c r="F101" s="20"/>
      <c r="G101" s="306"/>
      <c r="H101" s="306" t="s">
        <v>751</v>
      </c>
      <c r="I101" s="306">
        <v>516722</v>
      </c>
      <c r="J101" s="306">
        <v>1293915</v>
      </c>
      <c r="K101" s="304">
        <v>44197</v>
      </c>
      <c r="L101" s="20" t="s">
        <v>67</v>
      </c>
      <c r="M101" s="20"/>
      <c r="N101" s="20" t="s">
        <v>566</v>
      </c>
      <c r="O101" s="20" t="s">
        <v>115</v>
      </c>
      <c r="P101" s="20" t="s">
        <v>752</v>
      </c>
      <c r="Q101" s="20" t="s">
        <v>569</v>
      </c>
      <c r="R101" s="20" t="s">
        <v>113</v>
      </c>
      <c r="S101" s="20" t="s">
        <v>56</v>
      </c>
      <c r="T101" s="20"/>
      <c r="U101" s="20" t="s">
        <v>118</v>
      </c>
      <c r="V101" s="20"/>
      <c r="W101" s="293">
        <v>6</v>
      </c>
      <c r="X101" s="293">
        <v>4</v>
      </c>
      <c r="Y101" s="293">
        <v>1</v>
      </c>
      <c r="Z101" s="293"/>
      <c r="AA101" s="293"/>
      <c r="AB101" s="293">
        <v>1</v>
      </c>
      <c r="AC101" s="293"/>
    </row>
    <row r="102" spans="1:29" ht="24" customHeight="1">
      <c r="A102" s="20">
        <v>92</v>
      </c>
      <c r="B102" s="24" t="s">
        <v>141</v>
      </c>
      <c r="C102" s="24" t="s">
        <v>157</v>
      </c>
      <c r="D102" s="24" t="s">
        <v>163</v>
      </c>
      <c r="E102" s="24" t="s">
        <v>346</v>
      </c>
      <c r="F102" s="20"/>
      <c r="G102" s="306"/>
      <c r="H102" s="306" t="s">
        <v>753</v>
      </c>
      <c r="I102" s="306">
        <v>516721</v>
      </c>
      <c r="J102" s="306">
        <v>1293758</v>
      </c>
      <c r="K102" s="304">
        <v>44197</v>
      </c>
      <c r="L102" s="20" t="s">
        <v>67</v>
      </c>
      <c r="M102" s="20"/>
      <c r="N102" s="20" t="s">
        <v>566</v>
      </c>
      <c r="O102" s="20" t="s">
        <v>115</v>
      </c>
      <c r="P102" s="20" t="s">
        <v>754</v>
      </c>
      <c r="Q102" s="20" t="s">
        <v>569</v>
      </c>
      <c r="R102" s="20" t="s">
        <v>113</v>
      </c>
      <c r="S102" s="20" t="s">
        <v>56</v>
      </c>
      <c r="T102" s="20"/>
      <c r="U102" s="20" t="s">
        <v>118</v>
      </c>
      <c r="V102" s="20"/>
      <c r="W102" s="293">
        <v>2</v>
      </c>
      <c r="X102" s="293">
        <v>1</v>
      </c>
      <c r="Y102" s="293">
        <v>1</v>
      </c>
      <c r="Z102" s="293">
        <v>1</v>
      </c>
      <c r="AA102" s="293"/>
      <c r="AB102" s="293"/>
      <c r="AC102" s="293"/>
    </row>
    <row r="103" spans="1:29" ht="24" customHeight="1">
      <c r="A103" s="20">
        <v>93</v>
      </c>
      <c r="B103" s="24" t="s">
        <v>141</v>
      </c>
      <c r="C103" s="24" t="s">
        <v>157</v>
      </c>
      <c r="D103" s="24" t="s">
        <v>163</v>
      </c>
      <c r="E103" s="24" t="s">
        <v>346</v>
      </c>
      <c r="F103" s="20"/>
      <c r="G103" s="306"/>
      <c r="H103" s="306" t="s">
        <v>755</v>
      </c>
      <c r="I103" s="306">
        <v>516935</v>
      </c>
      <c r="J103" s="306">
        <v>1293483</v>
      </c>
      <c r="K103" s="304">
        <v>44197</v>
      </c>
      <c r="L103" s="20" t="s">
        <v>67</v>
      </c>
      <c r="M103" s="20"/>
      <c r="N103" s="20" t="s">
        <v>566</v>
      </c>
      <c r="O103" s="20" t="s">
        <v>115</v>
      </c>
      <c r="P103" s="20" t="s">
        <v>756</v>
      </c>
      <c r="Q103" s="20" t="s">
        <v>569</v>
      </c>
      <c r="R103" s="20" t="s">
        <v>113</v>
      </c>
      <c r="S103" s="20" t="s">
        <v>56</v>
      </c>
      <c r="T103" s="20"/>
      <c r="U103" s="20" t="s">
        <v>118</v>
      </c>
      <c r="V103" s="20"/>
      <c r="W103" s="293">
        <v>8</v>
      </c>
      <c r="X103" s="293">
        <v>2</v>
      </c>
      <c r="Y103" s="293">
        <v>1</v>
      </c>
      <c r="Z103" s="293">
        <v>1</v>
      </c>
      <c r="AA103" s="293"/>
      <c r="AB103" s="293">
        <v>2</v>
      </c>
      <c r="AC103" s="293"/>
    </row>
    <row r="104" spans="1:29" ht="24" customHeight="1">
      <c r="A104" s="20">
        <v>94</v>
      </c>
      <c r="B104" s="24" t="s">
        <v>141</v>
      </c>
      <c r="C104" s="24" t="s">
        <v>157</v>
      </c>
      <c r="D104" s="24" t="s">
        <v>163</v>
      </c>
      <c r="E104" s="24" t="s">
        <v>346</v>
      </c>
      <c r="F104" s="20"/>
      <c r="G104" s="306"/>
      <c r="H104" s="306" t="s">
        <v>757</v>
      </c>
      <c r="I104" s="306">
        <v>517016</v>
      </c>
      <c r="J104" s="306">
        <v>1293402</v>
      </c>
      <c r="K104" s="304">
        <v>44197</v>
      </c>
      <c r="L104" s="20" t="s">
        <v>67</v>
      </c>
      <c r="M104" s="20"/>
      <c r="N104" s="20" t="s">
        <v>566</v>
      </c>
      <c r="O104" s="20" t="s">
        <v>115</v>
      </c>
      <c r="P104" s="20" t="s">
        <v>758</v>
      </c>
      <c r="Q104" s="20" t="s">
        <v>569</v>
      </c>
      <c r="R104" s="20" t="s">
        <v>113</v>
      </c>
      <c r="S104" s="20" t="s">
        <v>56</v>
      </c>
      <c r="T104" s="20"/>
      <c r="U104" s="20" t="s">
        <v>118</v>
      </c>
      <c r="V104" s="20"/>
      <c r="W104" s="293">
        <v>6</v>
      </c>
      <c r="X104" s="293">
        <v>4</v>
      </c>
      <c r="Y104" s="293">
        <v>1</v>
      </c>
      <c r="Z104" s="293"/>
      <c r="AA104" s="293"/>
      <c r="AB104" s="293"/>
      <c r="AC104" s="293"/>
    </row>
    <row r="105" spans="1:29" ht="24" customHeight="1">
      <c r="A105" s="59">
        <v>95</v>
      </c>
      <c r="B105" s="60" t="s">
        <v>141</v>
      </c>
      <c r="C105" s="60" t="s">
        <v>157</v>
      </c>
      <c r="D105" s="60" t="s">
        <v>163</v>
      </c>
      <c r="E105" s="60" t="s">
        <v>346</v>
      </c>
      <c r="F105" s="59"/>
      <c r="G105" s="308"/>
      <c r="H105" s="308" t="s">
        <v>759</v>
      </c>
      <c r="I105" s="308">
        <v>517062</v>
      </c>
      <c r="J105" s="308">
        <v>1293340</v>
      </c>
      <c r="K105" s="304">
        <v>44197</v>
      </c>
      <c r="L105" s="59" t="s">
        <v>67</v>
      </c>
      <c r="M105" s="59"/>
      <c r="N105" s="59" t="s">
        <v>566</v>
      </c>
      <c r="O105" s="59" t="s">
        <v>115</v>
      </c>
      <c r="P105" s="59" t="s">
        <v>760</v>
      </c>
      <c r="Q105" s="59" t="s">
        <v>569</v>
      </c>
      <c r="R105" s="59" t="s">
        <v>113</v>
      </c>
      <c r="S105" s="59" t="s">
        <v>56</v>
      </c>
      <c r="T105" s="59"/>
      <c r="U105" s="59" t="s">
        <v>118</v>
      </c>
      <c r="V105" s="59"/>
      <c r="W105" s="294">
        <v>1</v>
      </c>
      <c r="X105" s="294">
        <v>1</v>
      </c>
      <c r="Y105" s="294">
        <v>1</v>
      </c>
      <c r="Z105" s="294"/>
      <c r="AA105" s="294">
        <v>1</v>
      </c>
      <c r="AB105" s="294"/>
      <c r="AC105" s="294"/>
    </row>
    <row r="106" spans="1:29" ht="14.25" customHeight="1"/>
    <row r="107" spans="1:29" ht="14.25" customHeight="1"/>
    <row r="108" spans="1:29" ht="14.25" customHeight="1"/>
    <row r="109" spans="1:29" ht="14.25" customHeight="1"/>
    <row r="110" spans="1:29" ht="14.25" customHeight="1"/>
    <row r="111" spans="1:29" ht="14.25" customHeight="1"/>
    <row r="112" spans="1:29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</sheetData>
  <phoneticPr fontId="15" type="noConversion"/>
  <dataValidations count="11">
    <dataValidation type="list" allowBlank="1" showInputMessage="1" showErrorMessage="1" sqref="Q11:Q16" xr:uid="{00000000-0002-0000-0500-000000000000}">
      <formula1>$Q$6:$Q$10</formula1>
    </dataValidation>
    <dataValidation type="list" allowBlank="1" showInputMessage="1" showErrorMessage="1" sqref="R11:R16" xr:uid="{00000000-0002-0000-0500-000001000000}">
      <formula1>$R$9:$R$10</formula1>
    </dataValidation>
    <dataValidation type="list" allowBlank="1" showInputMessage="1" showErrorMessage="1" sqref="L11:L16" xr:uid="{00000000-0002-0000-0500-000002000000}">
      <formula1>$L$8:$L$10</formula1>
    </dataValidation>
    <dataValidation type="list" allowBlank="1" showInputMessage="1" showErrorMessage="1" sqref="O11:O16" xr:uid="{00000000-0002-0000-0500-000003000000}">
      <formula1>$O$8:$O$10</formula1>
    </dataValidation>
    <dataValidation type="list" allowBlank="1" showInputMessage="1" showErrorMessage="1" sqref="U11:U16" xr:uid="{00000000-0002-0000-0500-000004000000}">
      <formula1>$U$9:$U$10</formula1>
    </dataValidation>
    <dataValidation type="list" allowBlank="1" showInputMessage="1" showErrorMessage="1" sqref="S11:S16" xr:uid="{00000000-0002-0000-0500-000005000000}">
      <formula1>$S$9:$S$10</formula1>
    </dataValidation>
    <dataValidation type="textLength" operator="equal" allowBlank="1" showInputMessage="1" showErrorMessage="1" error="Construction Code: 00.HHH.0000.0000" sqref="H11:H105" xr:uid="{00000000-0002-0000-0500-000006000000}">
      <formula1>16</formula1>
    </dataValidation>
    <dataValidation type="textLength" operator="equal" allowBlank="1" showInputMessage="1" showErrorMessage="1" error="It is 6 digits only" sqref="I11:I105" xr:uid="{00000000-0002-0000-0500-000007000000}">
      <formula1>6</formula1>
    </dataValidation>
    <dataValidation type="textLength" operator="equal" allowBlank="1" showInputMessage="1" showErrorMessage="1" error="It is 7 digits only" sqref="J11:J105" xr:uid="{00000000-0002-0000-0500-000008000000}">
      <formula1>7</formula1>
    </dataValidation>
    <dataValidation type="date" allowBlank="1" showInputMessage="1" showErrorMessage="1" error="Construction Date: 1993/01/01 to 2024/01/01" sqref="K11:K105" xr:uid="{00000000-0002-0000-0500-000009000000}">
      <formula1>33970</formula1>
      <formula2>45292</formula2>
    </dataValidation>
    <dataValidation type="textLength" operator="equal" allowBlank="1" showInputMessage="1" showErrorMessage="1" error="ST Code: YYHHH000000RH000" sqref="G11:G105" xr:uid="{00000000-0002-0000-0500-00000A000000}">
      <formula1>16</formula1>
    </dataValidation>
  </dataValidations>
  <pageMargins left="0.25" right="0.25" top="0.75" bottom="0.75" header="0.3" footer="0.3"/>
  <pageSetup scale="85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2" tint="-0.249977111117893"/>
  </sheetPr>
  <dimension ref="A1:AE994"/>
  <sheetViews>
    <sheetView zoomScale="70" zoomScaleNormal="70" workbookViewId="0">
      <selection activeCell="B10" sqref="B10"/>
    </sheetView>
  </sheetViews>
  <sheetFormatPr defaultColWidth="14.42578125" defaultRowHeight="23.25"/>
  <cols>
    <col min="1" max="1" width="7.28515625" style="1" customWidth="1"/>
    <col min="2" max="2" width="9.5703125" style="1" customWidth="1"/>
    <col min="3" max="3" width="8.28515625" style="1" customWidth="1"/>
    <col min="4" max="4" width="14.7109375" style="1" bestFit="1" customWidth="1"/>
    <col min="5" max="5" width="21.28515625" style="1" bestFit="1" customWidth="1"/>
    <col min="6" max="6" width="17.140625" style="1" customWidth="1"/>
    <col min="7" max="7" width="20.28515625" style="1" customWidth="1"/>
    <col min="8" max="8" width="20" style="1" customWidth="1"/>
    <col min="9" max="10" width="11.5703125" style="1" customWidth="1"/>
    <col min="11" max="11" width="22.28515625" style="1" bestFit="1" customWidth="1"/>
    <col min="12" max="12" width="19.85546875" style="1" customWidth="1"/>
    <col min="13" max="13" width="21.42578125" style="1" customWidth="1"/>
    <col min="14" max="14" width="32.85546875" style="1" customWidth="1"/>
    <col min="15" max="15" width="23" style="1" customWidth="1"/>
    <col min="16" max="16" width="23.7109375" style="1" customWidth="1"/>
    <col min="17" max="17" width="21" style="1" customWidth="1"/>
    <col min="18" max="18" width="29" style="1" customWidth="1"/>
    <col min="19" max="19" width="19" style="1" customWidth="1"/>
    <col min="20" max="20" width="30.28515625" style="1" customWidth="1"/>
    <col min="21" max="21" width="15" style="1" customWidth="1"/>
    <col min="22" max="22" width="28.42578125" style="1" customWidth="1"/>
    <col min="23" max="23" width="18.85546875" style="1" customWidth="1"/>
    <col min="24" max="24" width="13" style="1" customWidth="1"/>
    <col min="25" max="25" width="19.7109375" style="1" customWidth="1"/>
    <col min="26" max="29" width="16.28515625" style="1" customWidth="1"/>
    <col min="30" max="30" width="25.28515625" style="1" customWidth="1"/>
    <col min="31" max="31" width="28.28515625" style="1" customWidth="1"/>
    <col min="32" max="16384" width="14.42578125" style="1"/>
  </cols>
  <sheetData>
    <row r="1" spans="1:31">
      <c r="A1" s="61" t="s">
        <v>852</v>
      </c>
      <c r="B1" s="61" t="s">
        <v>853</v>
      </c>
      <c r="C1" s="61" t="s">
        <v>854</v>
      </c>
      <c r="D1" s="61" t="s">
        <v>855</v>
      </c>
      <c r="E1" s="61" t="s">
        <v>856</v>
      </c>
      <c r="F1" s="61" t="s">
        <v>857</v>
      </c>
      <c r="G1" s="61" t="s">
        <v>858</v>
      </c>
      <c r="H1" s="61" t="s">
        <v>859</v>
      </c>
      <c r="I1" s="61" t="s">
        <v>860</v>
      </c>
      <c r="J1" s="61" t="s">
        <v>861</v>
      </c>
      <c r="K1" s="61" t="s">
        <v>862</v>
      </c>
      <c r="L1" s="61" t="s">
        <v>863</v>
      </c>
      <c r="M1" s="61" t="s">
        <v>864</v>
      </c>
      <c r="N1" s="61" t="s">
        <v>865</v>
      </c>
      <c r="O1" s="61" t="s">
        <v>866</v>
      </c>
      <c r="P1" s="61" t="s">
        <v>867</v>
      </c>
      <c r="Q1" s="61" t="s">
        <v>868</v>
      </c>
      <c r="R1" s="61" t="s">
        <v>869</v>
      </c>
      <c r="S1" s="61" t="s">
        <v>870</v>
      </c>
      <c r="T1" s="61" t="s">
        <v>871</v>
      </c>
      <c r="U1" s="61" t="s">
        <v>872</v>
      </c>
      <c r="V1" s="61" t="s">
        <v>873</v>
      </c>
      <c r="W1" s="61" t="s">
        <v>874</v>
      </c>
      <c r="X1" s="61" t="s">
        <v>875</v>
      </c>
      <c r="Y1" s="61" t="s">
        <v>876</v>
      </c>
      <c r="Z1" s="61" t="s">
        <v>877</v>
      </c>
      <c r="AA1" s="61" t="s">
        <v>878</v>
      </c>
      <c r="AB1" s="61" t="s">
        <v>879</v>
      </c>
      <c r="AC1" s="61" t="s">
        <v>880</v>
      </c>
      <c r="AD1" s="61" t="s">
        <v>881</v>
      </c>
      <c r="AE1" s="61" t="s">
        <v>883</v>
      </c>
    </row>
    <row r="2" spans="1:31" ht="25.5">
      <c r="A2" s="35" t="s">
        <v>764</v>
      </c>
      <c r="B2" s="35" t="s">
        <v>761</v>
      </c>
      <c r="C2" s="35" t="s">
        <v>765</v>
      </c>
      <c r="D2" s="35" t="s">
        <v>762</v>
      </c>
      <c r="E2" s="35" t="s">
        <v>766</v>
      </c>
      <c r="F2" s="35" t="s">
        <v>789</v>
      </c>
      <c r="G2" s="41" t="s">
        <v>895</v>
      </c>
      <c r="H2" s="35" t="s">
        <v>767</v>
      </c>
      <c r="I2" s="35" t="s">
        <v>768</v>
      </c>
      <c r="J2" s="35" t="s">
        <v>769</v>
      </c>
      <c r="K2" s="35" t="s">
        <v>770</v>
      </c>
      <c r="L2" s="35" t="s">
        <v>771</v>
      </c>
      <c r="M2" s="35" t="s">
        <v>906</v>
      </c>
      <c r="N2" s="35" t="s">
        <v>772</v>
      </c>
      <c r="O2" s="35" t="s">
        <v>773</v>
      </c>
      <c r="P2" s="35" t="s">
        <v>801</v>
      </c>
      <c r="Q2" s="35" t="s">
        <v>790</v>
      </c>
      <c r="R2" s="35" t="s">
        <v>817</v>
      </c>
      <c r="S2" s="35" t="s">
        <v>818</v>
      </c>
      <c r="T2" s="44" t="s">
        <v>811</v>
      </c>
      <c r="U2" s="38"/>
      <c r="V2" s="44" t="s">
        <v>794</v>
      </c>
      <c r="W2" s="44" t="s">
        <v>781</v>
      </c>
      <c r="X2" s="38"/>
      <c r="Y2" s="35" t="s">
        <v>782</v>
      </c>
      <c r="Z2" s="35" t="s">
        <v>783</v>
      </c>
      <c r="AA2" s="35" t="s">
        <v>784</v>
      </c>
      <c r="AB2" s="35" t="s">
        <v>785</v>
      </c>
      <c r="AC2" s="35" t="s">
        <v>786</v>
      </c>
      <c r="AD2" s="35" t="s">
        <v>787</v>
      </c>
      <c r="AE2" s="35" t="s">
        <v>788</v>
      </c>
    </row>
    <row r="3" spans="1:31" ht="41.45" customHeight="1">
      <c r="A3" s="235" t="s">
        <v>0</v>
      </c>
      <c r="B3" s="235" t="s">
        <v>1</v>
      </c>
      <c r="C3" s="235" t="s">
        <v>2</v>
      </c>
      <c r="D3" s="235" t="s">
        <v>3</v>
      </c>
      <c r="E3" s="235" t="s">
        <v>4</v>
      </c>
      <c r="F3" s="235" t="s">
        <v>5</v>
      </c>
      <c r="G3" s="275" t="s">
        <v>897</v>
      </c>
      <c r="H3" s="235" t="s">
        <v>34</v>
      </c>
      <c r="I3" s="236" t="s">
        <v>768</v>
      </c>
      <c r="J3" s="237" t="s">
        <v>769</v>
      </c>
      <c r="K3" s="235" t="s">
        <v>9</v>
      </c>
      <c r="L3" s="235" t="s">
        <v>114</v>
      </c>
      <c r="M3" s="36" t="s">
        <v>907</v>
      </c>
      <c r="N3" s="235" t="s">
        <v>35</v>
      </c>
      <c r="O3" s="238" t="s">
        <v>46</v>
      </c>
      <c r="P3" s="235" t="s">
        <v>27</v>
      </c>
      <c r="Q3" s="238" t="s">
        <v>69</v>
      </c>
      <c r="R3" s="238" t="s">
        <v>28</v>
      </c>
      <c r="S3" s="238" t="s">
        <v>84</v>
      </c>
      <c r="T3" s="238" t="s">
        <v>85</v>
      </c>
      <c r="U3" s="239"/>
      <c r="V3" s="235" t="s">
        <v>8</v>
      </c>
      <c r="W3" s="238" t="s">
        <v>86</v>
      </c>
      <c r="X3" s="239"/>
      <c r="Y3" s="238" t="s">
        <v>92</v>
      </c>
      <c r="Z3" s="238" t="s">
        <v>89</v>
      </c>
      <c r="AA3" s="238" t="s">
        <v>90</v>
      </c>
      <c r="AB3" s="238" t="s">
        <v>91</v>
      </c>
      <c r="AC3" s="238" t="s">
        <v>93</v>
      </c>
      <c r="AD3" s="238" t="s">
        <v>94</v>
      </c>
      <c r="AE3" s="238" t="s">
        <v>95</v>
      </c>
    </row>
    <row r="4" spans="1:31" ht="37.5" customHeight="1">
      <c r="A4" s="234"/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 t="s">
        <v>845</v>
      </c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5"/>
    </row>
    <row r="5" spans="1:31" ht="46.5" customHeight="1">
      <c r="A5" s="74" t="s">
        <v>0</v>
      </c>
      <c r="B5" s="75" t="s">
        <v>1</v>
      </c>
      <c r="C5" s="75" t="s">
        <v>2</v>
      </c>
      <c r="D5" s="75" t="s">
        <v>3</v>
      </c>
      <c r="E5" s="75" t="s">
        <v>4</v>
      </c>
      <c r="F5" s="75" t="s">
        <v>5</v>
      </c>
      <c r="G5" s="74" t="s">
        <v>897</v>
      </c>
      <c r="H5" s="75" t="s">
        <v>34</v>
      </c>
      <c r="I5" s="218" t="s">
        <v>7</v>
      </c>
      <c r="J5" s="218" t="s">
        <v>7</v>
      </c>
      <c r="K5" s="78" t="s">
        <v>9</v>
      </c>
      <c r="L5" s="97" t="s">
        <v>114</v>
      </c>
      <c r="M5" s="98"/>
      <c r="N5" s="81" t="s">
        <v>35</v>
      </c>
      <c r="O5" s="75" t="s">
        <v>46</v>
      </c>
      <c r="P5" s="75" t="s">
        <v>27</v>
      </c>
      <c r="Q5" s="82" t="s">
        <v>69</v>
      </c>
      <c r="R5" s="75" t="s">
        <v>28</v>
      </c>
      <c r="S5" s="75" t="s">
        <v>84</v>
      </c>
      <c r="T5" s="83" t="s">
        <v>85</v>
      </c>
      <c r="U5" s="81"/>
      <c r="V5" s="83" t="s">
        <v>8</v>
      </c>
      <c r="W5" s="84" t="s">
        <v>86</v>
      </c>
      <c r="X5" s="220"/>
      <c r="Y5" s="240"/>
      <c r="Z5" s="241"/>
      <c r="AA5" s="241"/>
      <c r="AB5" s="242" t="s">
        <v>13</v>
      </c>
      <c r="AC5" s="241"/>
      <c r="AD5" s="241"/>
      <c r="AE5" s="243"/>
    </row>
    <row r="6" spans="1:31" ht="19.5" customHeight="1">
      <c r="A6" s="74"/>
      <c r="B6" s="75"/>
      <c r="C6" s="75"/>
      <c r="D6" s="75"/>
      <c r="E6" s="75"/>
      <c r="F6" s="75"/>
      <c r="G6" s="75"/>
      <c r="H6" s="75"/>
      <c r="I6" s="87" t="s">
        <v>19</v>
      </c>
      <c r="J6" s="87" t="s">
        <v>20</v>
      </c>
      <c r="K6" s="78"/>
      <c r="L6" s="88" t="s">
        <v>67</v>
      </c>
      <c r="M6" s="89"/>
      <c r="N6" s="81"/>
      <c r="O6" s="75"/>
      <c r="P6" s="75"/>
      <c r="Q6" s="90" t="s">
        <v>70</v>
      </c>
      <c r="R6" s="75"/>
      <c r="S6" s="75"/>
      <c r="T6" s="83"/>
      <c r="U6" s="81"/>
      <c r="V6" s="83"/>
      <c r="W6" s="84"/>
      <c r="X6" s="85"/>
      <c r="Y6" s="75" t="s">
        <v>92</v>
      </c>
      <c r="Z6" s="75" t="s">
        <v>89</v>
      </c>
      <c r="AA6" s="75" t="s">
        <v>90</v>
      </c>
      <c r="AB6" s="75" t="s">
        <v>91</v>
      </c>
      <c r="AC6" s="75" t="s">
        <v>93</v>
      </c>
      <c r="AD6" s="75" t="s">
        <v>94</v>
      </c>
      <c r="AE6" s="75" t="s">
        <v>95</v>
      </c>
    </row>
    <row r="7" spans="1:31" ht="19.5" customHeight="1">
      <c r="A7" s="74"/>
      <c r="B7" s="75"/>
      <c r="C7" s="75"/>
      <c r="D7" s="75"/>
      <c r="E7" s="75"/>
      <c r="F7" s="75"/>
      <c r="G7" s="203" t="s">
        <v>903</v>
      </c>
      <c r="H7" s="75"/>
      <c r="I7" s="92"/>
      <c r="J7" s="92"/>
      <c r="K7" s="78"/>
      <c r="L7" s="93" t="s">
        <v>68</v>
      </c>
      <c r="M7" s="94"/>
      <c r="N7" s="81"/>
      <c r="O7" s="95"/>
      <c r="P7" s="75"/>
      <c r="Q7" s="90" t="s">
        <v>71</v>
      </c>
      <c r="R7" s="75"/>
      <c r="S7" s="95"/>
      <c r="T7" s="76"/>
      <c r="U7" s="96"/>
      <c r="V7" s="76"/>
      <c r="W7" s="97"/>
      <c r="X7" s="98"/>
      <c r="Y7" s="92"/>
      <c r="Z7" s="92"/>
      <c r="AA7" s="92"/>
      <c r="AB7" s="92"/>
      <c r="AC7" s="92"/>
      <c r="AD7" s="92"/>
      <c r="AE7" s="92"/>
    </row>
    <row r="8" spans="1:31" ht="19.5" customHeight="1">
      <c r="A8" s="74"/>
      <c r="B8" s="75"/>
      <c r="C8" s="75"/>
      <c r="D8" s="75"/>
      <c r="E8" s="75"/>
      <c r="F8" s="75"/>
      <c r="G8" s="75"/>
      <c r="H8" s="75"/>
      <c r="I8" s="92"/>
      <c r="J8" s="92"/>
      <c r="K8" s="78"/>
      <c r="L8" s="93" t="s">
        <v>130</v>
      </c>
      <c r="M8" s="94"/>
      <c r="N8" s="81"/>
      <c r="O8" s="90" t="s">
        <v>42</v>
      </c>
      <c r="P8" s="75"/>
      <c r="Q8" s="90" t="s">
        <v>72</v>
      </c>
      <c r="R8" s="75"/>
      <c r="S8" s="90" t="s">
        <v>79</v>
      </c>
      <c r="T8" s="99" t="s">
        <v>55</v>
      </c>
      <c r="U8" s="100"/>
      <c r="V8" s="99" t="s">
        <v>82</v>
      </c>
      <c r="W8" s="93" t="s">
        <v>87</v>
      </c>
      <c r="X8" s="101"/>
      <c r="Y8" s="92"/>
      <c r="Z8" s="92"/>
      <c r="AA8" s="92"/>
      <c r="AB8" s="92"/>
      <c r="AC8" s="92"/>
      <c r="AD8" s="92"/>
      <c r="AE8" s="92"/>
    </row>
    <row r="9" spans="1:31" ht="19.5" customHeight="1">
      <c r="A9" s="102"/>
      <c r="B9" s="95"/>
      <c r="C9" s="95"/>
      <c r="D9" s="95"/>
      <c r="E9" s="95"/>
      <c r="F9" s="95"/>
      <c r="G9" s="95"/>
      <c r="H9" s="95"/>
      <c r="I9" s="103"/>
      <c r="J9" s="103"/>
      <c r="K9" s="104"/>
      <c r="L9" s="93" t="s">
        <v>129</v>
      </c>
      <c r="M9" s="94"/>
      <c r="N9" s="96"/>
      <c r="O9" s="90" t="s">
        <v>43</v>
      </c>
      <c r="P9" s="95"/>
      <c r="Q9" s="90" t="s">
        <v>73</v>
      </c>
      <c r="R9" s="95"/>
      <c r="S9" s="90" t="s">
        <v>80</v>
      </c>
      <c r="T9" s="105" t="s">
        <v>56</v>
      </c>
      <c r="U9" s="106"/>
      <c r="V9" s="99" t="s">
        <v>63</v>
      </c>
      <c r="W9" s="93" t="s">
        <v>88</v>
      </c>
      <c r="X9" s="101"/>
      <c r="Y9" s="92"/>
      <c r="Z9" s="92"/>
      <c r="AA9" s="92"/>
      <c r="AB9" s="92"/>
      <c r="AC9" s="92"/>
      <c r="AD9" s="92"/>
      <c r="AE9" s="92"/>
    </row>
    <row r="10" spans="1:31" ht="19.5" customHeight="1">
      <c r="A10" s="20">
        <v>1</v>
      </c>
      <c r="B10" s="24" t="s">
        <v>141</v>
      </c>
      <c r="C10" s="24" t="s">
        <v>157</v>
      </c>
      <c r="D10" s="24" t="s">
        <v>163</v>
      </c>
      <c r="E10" s="24" t="s">
        <v>164</v>
      </c>
      <c r="F10" s="346"/>
      <c r="G10" s="354" t="s">
        <v>905</v>
      </c>
      <c r="H10" s="355" t="s">
        <v>882</v>
      </c>
      <c r="I10" s="356"/>
      <c r="J10" s="356"/>
      <c r="K10" s="357">
        <v>36161</v>
      </c>
      <c r="L10" s="6"/>
      <c r="M10" s="6"/>
      <c r="N10" s="8"/>
      <c r="O10" s="2"/>
      <c r="P10" s="2"/>
      <c r="Q10" s="2"/>
      <c r="R10" s="2"/>
      <c r="S10" s="2"/>
      <c r="T10" s="7"/>
      <c r="U10" s="6"/>
      <c r="V10" s="8"/>
      <c r="W10" s="9"/>
      <c r="X10" s="6"/>
      <c r="Y10" s="6"/>
      <c r="Z10" s="6"/>
      <c r="AA10" s="6"/>
      <c r="AB10" s="6"/>
      <c r="AC10" s="6"/>
      <c r="AD10" s="6"/>
      <c r="AE10" s="6"/>
    </row>
    <row r="11" spans="1:31" ht="19.5" customHeight="1">
      <c r="A11" s="20">
        <v>2</v>
      </c>
      <c r="B11" s="24"/>
      <c r="C11" s="24"/>
      <c r="D11" s="24"/>
      <c r="E11" s="24"/>
      <c r="F11" s="346"/>
      <c r="G11" s="346"/>
      <c r="H11" s="346"/>
      <c r="I11" s="358"/>
      <c r="J11" s="358"/>
      <c r="K11" s="359"/>
      <c r="L11" s="6"/>
      <c r="M11" s="6"/>
      <c r="N11" s="8"/>
      <c r="O11" s="2"/>
      <c r="P11" s="2"/>
      <c r="Q11" s="2"/>
      <c r="R11" s="2"/>
      <c r="S11" s="2"/>
      <c r="T11" s="7"/>
      <c r="U11" s="6"/>
      <c r="V11" s="8"/>
      <c r="W11" s="9"/>
      <c r="X11" s="6"/>
      <c r="Y11" s="6"/>
      <c r="Z11" s="6"/>
      <c r="AA11" s="6"/>
      <c r="AB11" s="6"/>
      <c r="AC11" s="6"/>
      <c r="AD11" s="6"/>
      <c r="AE11" s="6"/>
    </row>
    <row r="12" spans="1:31" ht="19.5" customHeight="1">
      <c r="A12" s="20">
        <v>3</v>
      </c>
      <c r="B12" s="24"/>
      <c r="C12" s="24"/>
      <c r="D12" s="24"/>
      <c r="E12" s="24"/>
      <c r="F12" s="346"/>
      <c r="G12" s="346"/>
      <c r="H12" s="346"/>
      <c r="I12" s="358"/>
      <c r="J12" s="358"/>
      <c r="K12" s="359"/>
      <c r="L12" s="6"/>
      <c r="M12" s="6"/>
      <c r="N12" s="8"/>
      <c r="O12" s="2"/>
      <c r="P12" s="2"/>
      <c r="Q12" s="2"/>
      <c r="R12" s="2"/>
      <c r="S12" s="2"/>
      <c r="T12" s="7"/>
      <c r="U12" s="6"/>
      <c r="V12" s="8"/>
      <c r="W12" s="9"/>
      <c r="X12" s="6"/>
      <c r="Y12" s="6"/>
      <c r="Z12" s="6"/>
      <c r="AA12" s="6"/>
      <c r="AB12" s="6"/>
      <c r="AC12" s="6"/>
      <c r="AD12" s="6"/>
      <c r="AE12" s="6"/>
    </row>
    <row r="13" spans="1:31" ht="19.5" customHeight="1">
      <c r="A13" s="20">
        <v>4</v>
      </c>
      <c r="B13" s="24"/>
      <c r="C13" s="24"/>
      <c r="D13" s="24"/>
      <c r="E13" s="24"/>
      <c r="F13" s="346"/>
      <c r="G13" s="346"/>
      <c r="H13" s="346"/>
      <c r="I13" s="358"/>
      <c r="J13" s="358"/>
      <c r="K13" s="359"/>
      <c r="L13" s="6"/>
      <c r="M13" s="6"/>
      <c r="N13" s="8"/>
      <c r="O13" s="2"/>
      <c r="P13" s="2"/>
      <c r="Q13" s="2"/>
      <c r="R13" s="2"/>
      <c r="S13" s="2"/>
      <c r="T13" s="7"/>
      <c r="U13" s="6"/>
      <c r="V13" s="8"/>
      <c r="W13" s="9"/>
      <c r="X13" s="6"/>
      <c r="Y13" s="6"/>
      <c r="Z13" s="6"/>
      <c r="AA13" s="6"/>
      <c r="AB13" s="6"/>
      <c r="AC13" s="6"/>
      <c r="AD13" s="6"/>
      <c r="AE13" s="6"/>
    </row>
    <row r="14" spans="1:31" ht="19.5" customHeight="1">
      <c r="A14" s="20">
        <v>5</v>
      </c>
      <c r="B14" s="24"/>
      <c r="C14" s="24"/>
      <c r="D14" s="24"/>
      <c r="E14" s="24"/>
      <c r="F14" s="346"/>
      <c r="G14" s="346"/>
      <c r="H14" s="346"/>
      <c r="I14" s="358"/>
      <c r="J14" s="358"/>
      <c r="K14" s="359"/>
      <c r="L14" s="6"/>
      <c r="M14" s="6"/>
      <c r="N14" s="8"/>
      <c r="O14" s="2"/>
      <c r="P14" s="2"/>
      <c r="Q14" s="2"/>
      <c r="R14" s="2"/>
      <c r="S14" s="2"/>
      <c r="T14" s="7"/>
      <c r="U14" s="6"/>
      <c r="V14" s="8"/>
      <c r="W14" s="9"/>
      <c r="X14" s="6"/>
      <c r="Y14" s="6"/>
      <c r="Z14" s="6"/>
      <c r="AA14" s="6"/>
      <c r="AB14" s="6"/>
      <c r="AC14" s="6"/>
      <c r="AD14" s="6"/>
      <c r="AE14" s="6"/>
    </row>
    <row r="15" spans="1:31" ht="19.5" customHeight="1">
      <c r="A15" s="20">
        <v>6</v>
      </c>
      <c r="B15" s="24"/>
      <c r="C15" s="24"/>
      <c r="D15" s="24"/>
      <c r="E15" s="24"/>
      <c r="F15" s="346"/>
      <c r="G15" s="346"/>
      <c r="H15" s="346"/>
      <c r="I15" s="358"/>
      <c r="J15" s="358"/>
      <c r="K15" s="359"/>
      <c r="L15" s="6"/>
      <c r="M15" s="6"/>
      <c r="N15" s="8"/>
      <c r="O15" s="2"/>
      <c r="P15" s="2"/>
      <c r="Q15" s="2"/>
      <c r="R15" s="2"/>
      <c r="S15" s="2"/>
      <c r="T15" s="7"/>
      <c r="U15" s="6"/>
      <c r="V15" s="8"/>
      <c r="W15" s="9"/>
      <c r="X15" s="6"/>
      <c r="Y15" s="6"/>
      <c r="Z15" s="6"/>
      <c r="AA15" s="6"/>
      <c r="AB15" s="6"/>
      <c r="AC15" s="6"/>
      <c r="AD15" s="6"/>
      <c r="AE15" s="6"/>
    </row>
    <row r="16" spans="1:31" ht="19.5" customHeight="1">
      <c r="A16" s="20">
        <v>7</v>
      </c>
      <c r="B16" s="24"/>
      <c r="C16" s="24"/>
      <c r="D16" s="24"/>
      <c r="E16" s="24"/>
      <c r="F16" s="346"/>
      <c r="G16" s="346"/>
      <c r="H16" s="346"/>
      <c r="I16" s="358"/>
      <c r="J16" s="358"/>
      <c r="K16" s="359"/>
      <c r="L16" s="6"/>
      <c r="M16" s="6"/>
      <c r="N16" s="8"/>
      <c r="O16" s="2"/>
      <c r="P16" s="2"/>
      <c r="Q16" s="2"/>
      <c r="R16" s="2"/>
      <c r="S16" s="2"/>
      <c r="T16" s="7"/>
      <c r="U16" s="6"/>
      <c r="V16" s="8"/>
      <c r="W16" s="9"/>
      <c r="X16" s="6"/>
      <c r="Y16" s="6"/>
      <c r="Z16" s="6"/>
      <c r="AA16" s="6"/>
      <c r="AB16" s="6"/>
      <c r="AC16" s="6"/>
      <c r="AD16" s="6"/>
      <c r="AE16" s="6"/>
    </row>
    <row r="17" spans="1:31" ht="19.5" customHeight="1">
      <c r="A17" s="20">
        <v>8</v>
      </c>
      <c r="B17" s="24"/>
      <c r="C17" s="24"/>
      <c r="D17" s="24"/>
      <c r="E17" s="24"/>
      <c r="F17" s="346"/>
      <c r="G17" s="346"/>
      <c r="H17" s="346"/>
      <c r="I17" s="358"/>
      <c r="J17" s="358"/>
      <c r="K17" s="359"/>
      <c r="L17" s="6"/>
      <c r="M17" s="6"/>
      <c r="N17" s="8"/>
      <c r="O17" s="2"/>
      <c r="P17" s="2"/>
      <c r="Q17" s="2"/>
      <c r="R17" s="2"/>
      <c r="S17" s="2"/>
      <c r="T17" s="7"/>
      <c r="U17" s="6"/>
      <c r="V17" s="8"/>
      <c r="W17" s="9"/>
      <c r="X17" s="6"/>
      <c r="Y17" s="6"/>
      <c r="Z17" s="6"/>
      <c r="AA17" s="6"/>
      <c r="AB17" s="6"/>
      <c r="AC17" s="6"/>
      <c r="AD17" s="6"/>
      <c r="AE17" s="6"/>
    </row>
    <row r="18" spans="1:31" ht="14.25" customHeight="1"/>
    <row r="19" spans="1:31" ht="14.25" customHeight="1"/>
    <row r="20" spans="1:31" ht="14.25" customHeight="1"/>
    <row r="21" spans="1:31" ht="14.25" customHeight="1"/>
    <row r="22" spans="1:31" ht="14.25" customHeight="1"/>
    <row r="23" spans="1:31" ht="14.25" customHeight="1"/>
    <row r="24" spans="1:31" ht="14.25" customHeight="1"/>
    <row r="25" spans="1:31" ht="14.25" customHeight="1"/>
    <row r="26" spans="1:31" ht="14.25" customHeight="1"/>
    <row r="27" spans="1:31" ht="14.25" customHeight="1"/>
    <row r="28" spans="1:31" ht="14.25" customHeight="1"/>
    <row r="29" spans="1:31" ht="14.25" customHeight="1"/>
    <row r="30" spans="1:31" ht="14.25" customHeight="1"/>
    <row r="31" spans="1:31" ht="14.25" customHeight="1"/>
    <row r="32" spans="1:3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 count="12">
    <dataValidation type="list" allowBlank="1" showInputMessage="1" showErrorMessage="1" sqref="O10:O17" xr:uid="{00000000-0002-0000-0600-000000000000}">
      <formula1>$O$8:$O$9</formula1>
    </dataValidation>
    <dataValidation type="list" allowBlank="1" showInputMessage="1" showErrorMessage="1" sqref="Q10:Q17" xr:uid="{00000000-0002-0000-0600-000001000000}">
      <formula1>$Q$6:$Q$9</formula1>
    </dataValidation>
    <dataValidation type="list" allowBlank="1" showInputMessage="1" showErrorMessage="1" sqref="S10:S17" xr:uid="{00000000-0002-0000-0600-000002000000}">
      <formula1>$S$8:$S$9</formula1>
    </dataValidation>
    <dataValidation type="list" allowBlank="1" showInputMessage="1" showErrorMessage="1" sqref="T10:T17" xr:uid="{00000000-0002-0000-0600-000003000000}">
      <formula1>$T$8:$T$9</formula1>
    </dataValidation>
    <dataValidation type="list" allowBlank="1" showInputMessage="1" showErrorMessage="1" sqref="V10:V17" xr:uid="{00000000-0002-0000-0600-000004000000}">
      <formula1>$V$8:$V$9</formula1>
    </dataValidation>
    <dataValidation type="list" allowBlank="1" showInputMessage="1" showErrorMessage="1" sqref="W10:W17" xr:uid="{00000000-0002-0000-0600-000005000000}">
      <formula1>$W$8:$W$9</formula1>
    </dataValidation>
    <dataValidation type="list" allowBlank="1" showInputMessage="1" showErrorMessage="1" sqref="L10:L17" xr:uid="{00000000-0002-0000-0600-000006000000}">
      <formula1>$L$6:$L$9</formula1>
    </dataValidation>
    <dataValidation type="textLength" operator="equal" allowBlank="1" showInputMessage="1" showErrorMessage="1" error="Location Code: 00.HHH.0000.0000" sqref="H10:H17" xr:uid="{00000000-0002-0000-0600-000007000000}">
      <formula1>16</formula1>
    </dataValidation>
    <dataValidation type="textLength" operator="equal" allowBlank="1" showInputMessage="1" showErrorMessage="1" error="It is 6 digits only" sqref="I10:I17" xr:uid="{00000000-0002-0000-0600-000008000000}">
      <formula1>6</formula1>
    </dataValidation>
    <dataValidation type="textLength" operator="equal" allowBlank="1" showInputMessage="1" showErrorMessage="1" error="It is 7 digits only" sqref="J10:J17" xr:uid="{00000000-0002-0000-0600-000009000000}">
      <formula1>7</formula1>
    </dataValidation>
    <dataValidation type="date" allowBlank="1" showInputMessage="1" showErrorMessage="1" sqref="K10:K17" xr:uid="{00000000-0002-0000-0600-00000A000000}">
      <formula1>33970</formula1>
      <formula2>45292</formula2>
    </dataValidation>
    <dataValidation type="textLength" operator="equal" allowBlank="1" showInputMessage="1" showErrorMessage="1" error="ST Code:YYHHH000000AW000" sqref="G10:G17" xr:uid="{00000000-0002-0000-0600-00000B000000}">
      <formula1>16</formula1>
    </dataValidation>
  </dataValidation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241"/>
  <sheetViews>
    <sheetView workbookViewId="0">
      <selection activeCell="A239" sqref="A239"/>
    </sheetView>
  </sheetViews>
  <sheetFormatPr defaultRowHeight="15"/>
  <sheetData>
    <row r="1" spans="1:8">
      <c r="A1" s="310" t="s">
        <v>764</v>
      </c>
      <c r="B1" s="310" t="s">
        <v>910</v>
      </c>
      <c r="C1" s="310" t="s">
        <v>911</v>
      </c>
      <c r="E1" t="s">
        <v>910</v>
      </c>
      <c r="F1" t="s">
        <v>911</v>
      </c>
      <c r="G1" s="309" t="s">
        <v>912</v>
      </c>
      <c r="H1" s="309" t="s">
        <v>764</v>
      </c>
    </row>
    <row r="2" spans="1:8" hidden="1">
      <c r="A2">
        <f>'Community Ponds'!A10</f>
        <v>1</v>
      </c>
      <c r="B2" s="311">
        <f>'Community Ponds'!I10</f>
        <v>569743</v>
      </c>
      <c r="C2" s="311">
        <f>'Community Ponds'!J10</f>
        <v>1268969</v>
      </c>
      <c r="E2">
        <v>569743</v>
      </c>
      <c r="F2">
        <v>1268969</v>
      </c>
      <c r="G2">
        <v>57</v>
      </c>
      <c r="H2">
        <v>1</v>
      </c>
    </row>
    <row r="3" spans="1:8" hidden="1">
      <c r="A3">
        <f>'Community Ponds'!A11</f>
        <v>2</v>
      </c>
      <c r="B3" s="311">
        <f>'Community Ponds'!I11</f>
        <v>572159</v>
      </c>
      <c r="C3" s="311">
        <f>'Community Ponds'!J11</f>
        <v>1264951</v>
      </c>
      <c r="E3">
        <v>572159</v>
      </c>
      <c r="F3">
        <v>1264951</v>
      </c>
      <c r="G3">
        <v>58</v>
      </c>
      <c r="H3">
        <v>2</v>
      </c>
    </row>
    <row r="4" spans="1:8" hidden="1">
      <c r="A4">
        <f>'Community Ponds'!A12</f>
        <v>3</v>
      </c>
      <c r="B4" s="311">
        <f>'Community Ponds'!I12</f>
        <v>572347</v>
      </c>
      <c r="C4" s="311">
        <f>'Community Ponds'!J12</f>
        <v>1268478</v>
      </c>
      <c r="E4">
        <v>572347</v>
      </c>
      <c r="F4">
        <v>1268478</v>
      </c>
      <c r="G4">
        <v>59</v>
      </c>
      <c r="H4">
        <v>3</v>
      </c>
    </row>
    <row r="5" spans="1:8" hidden="1">
      <c r="A5">
        <f>'Community Ponds'!A13</f>
        <v>4</v>
      </c>
      <c r="B5" s="311">
        <f>'Community Ponds'!I13</f>
        <v>569659</v>
      </c>
      <c r="C5" s="311">
        <f>'Community Ponds'!J13</f>
        <v>1273384</v>
      </c>
      <c r="E5">
        <v>569659</v>
      </c>
      <c r="F5">
        <v>1273384</v>
      </c>
      <c r="G5">
        <v>60</v>
      </c>
      <c r="H5">
        <v>4</v>
      </c>
    </row>
    <row r="6" spans="1:8" hidden="1">
      <c r="A6">
        <f>'Community Ponds'!A14</f>
        <v>5</v>
      </c>
      <c r="B6" s="311">
        <f>'Community Ponds'!I14</f>
        <v>574409</v>
      </c>
      <c r="C6" s="311">
        <f>'Community Ponds'!J14</f>
        <v>1275307</v>
      </c>
      <c r="E6">
        <v>574409</v>
      </c>
      <c r="F6">
        <v>1275307</v>
      </c>
      <c r="G6">
        <v>61</v>
      </c>
      <c r="H6">
        <v>5</v>
      </c>
    </row>
    <row r="7" spans="1:8" hidden="1">
      <c r="A7">
        <f>'Community Ponds'!A15</f>
        <v>6</v>
      </c>
      <c r="B7" s="311">
        <f>'Community Ponds'!I15</f>
        <v>567508</v>
      </c>
      <c r="C7" s="311">
        <f>'Community Ponds'!J15</f>
        <v>1277220</v>
      </c>
      <c r="E7">
        <v>567508</v>
      </c>
      <c r="F7">
        <v>1277220</v>
      </c>
      <c r="G7">
        <v>62</v>
      </c>
      <c r="H7">
        <v>6</v>
      </c>
    </row>
    <row r="8" spans="1:8">
      <c r="A8" s="312">
        <f>'Community Ponds'!A16</f>
        <v>7</v>
      </c>
      <c r="B8" s="313">
        <f>'Community Ponds'!I16</f>
        <v>0</v>
      </c>
      <c r="C8" s="313">
        <f>'Community Ponds'!J16</f>
        <v>0</v>
      </c>
      <c r="E8">
        <v>567147</v>
      </c>
      <c r="F8">
        <v>1280257</v>
      </c>
      <c r="G8">
        <v>64</v>
      </c>
      <c r="H8">
        <v>8</v>
      </c>
    </row>
    <row r="9" spans="1:8" hidden="1">
      <c r="A9">
        <f>'Community Ponds'!A17</f>
        <v>8</v>
      </c>
      <c r="B9" s="311">
        <f>'Community Ponds'!I17</f>
        <v>567147</v>
      </c>
      <c r="C9" s="311">
        <f>'Community Ponds'!J17</f>
        <v>1280257</v>
      </c>
      <c r="E9">
        <v>558749</v>
      </c>
      <c r="F9">
        <v>1283703</v>
      </c>
      <c r="G9">
        <v>65</v>
      </c>
      <c r="H9">
        <v>9</v>
      </c>
    </row>
    <row r="10" spans="1:8" hidden="1">
      <c r="A10">
        <f>'Community Ponds'!A18</f>
        <v>9</v>
      </c>
      <c r="B10" s="311">
        <f>'Community Ponds'!I18</f>
        <v>558749</v>
      </c>
      <c r="C10" s="311">
        <f>'Community Ponds'!J18</f>
        <v>1283703</v>
      </c>
      <c r="E10">
        <v>555467</v>
      </c>
      <c r="F10">
        <v>1282899</v>
      </c>
      <c r="G10">
        <v>66</v>
      </c>
      <c r="H10">
        <v>10</v>
      </c>
    </row>
    <row r="11" spans="1:8" hidden="1">
      <c r="A11">
        <f>'Community Ponds'!A19</f>
        <v>10</v>
      </c>
      <c r="B11" s="311">
        <f>'Community Ponds'!I19</f>
        <v>555467</v>
      </c>
      <c r="C11" s="311">
        <f>'Community Ponds'!J19</f>
        <v>1282899</v>
      </c>
      <c r="E11">
        <v>555293</v>
      </c>
      <c r="F11">
        <v>1285490</v>
      </c>
      <c r="G11">
        <v>67</v>
      </c>
      <c r="H11">
        <v>11</v>
      </c>
    </row>
    <row r="12" spans="1:8" hidden="1">
      <c r="A12">
        <f>'Community Ponds'!A20</f>
        <v>11</v>
      </c>
      <c r="B12" s="311">
        <f>'Community Ponds'!I20</f>
        <v>555293</v>
      </c>
      <c r="C12" s="311">
        <f>'Community Ponds'!J20</f>
        <v>1285490</v>
      </c>
      <c r="E12">
        <v>553220</v>
      </c>
      <c r="F12">
        <v>1287555</v>
      </c>
      <c r="G12">
        <v>68</v>
      </c>
      <c r="H12">
        <v>12</v>
      </c>
    </row>
    <row r="13" spans="1:8" hidden="1">
      <c r="A13">
        <f>'Community Ponds'!A21</f>
        <v>12</v>
      </c>
      <c r="B13" s="311">
        <f>'Community Ponds'!I21</f>
        <v>553220</v>
      </c>
      <c r="C13" s="311">
        <f>'Community Ponds'!J21</f>
        <v>1287555</v>
      </c>
      <c r="E13">
        <v>553999</v>
      </c>
      <c r="F13">
        <v>1290742</v>
      </c>
      <c r="G13">
        <v>69</v>
      </c>
      <c r="H13">
        <v>13</v>
      </c>
    </row>
    <row r="14" spans="1:8" hidden="1">
      <c r="A14">
        <f>'Community Ponds'!A22</f>
        <v>13</v>
      </c>
      <c r="B14" s="311">
        <f>'Community Ponds'!I22</f>
        <v>553999</v>
      </c>
      <c r="C14" s="311">
        <f>'Community Ponds'!J22</f>
        <v>1290742</v>
      </c>
      <c r="E14">
        <v>555635</v>
      </c>
      <c r="F14">
        <v>1289609</v>
      </c>
      <c r="G14">
        <v>70</v>
      </c>
      <c r="H14">
        <v>14</v>
      </c>
    </row>
    <row r="15" spans="1:8" hidden="1">
      <c r="A15">
        <f>'Community Ponds'!A23</f>
        <v>14</v>
      </c>
      <c r="B15" s="311">
        <f>'Community Ponds'!I23</f>
        <v>555635</v>
      </c>
      <c r="C15" s="311">
        <f>'Community Ponds'!J23</f>
        <v>1289609</v>
      </c>
      <c r="E15">
        <v>575085</v>
      </c>
      <c r="F15">
        <v>1284593</v>
      </c>
      <c r="G15">
        <v>71</v>
      </c>
      <c r="H15">
        <v>15</v>
      </c>
    </row>
    <row r="16" spans="1:8" hidden="1">
      <c r="A16">
        <f>'Community Ponds'!A24</f>
        <v>15</v>
      </c>
      <c r="B16" s="311">
        <f>'Community Ponds'!I24</f>
        <v>575085</v>
      </c>
      <c r="C16" s="311">
        <f>'Community Ponds'!J24</f>
        <v>1284593</v>
      </c>
      <c r="E16">
        <v>582511</v>
      </c>
      <c r="F16">
        <v>1285177</v>
      </c>
      <c r="G16">
        <v>72</v>
      </c>
      <c r="H16">
        <v>16</v>
      </c>
    </row>
    <row r="17" spans="1:8" hidden="1">
      <c r="A17">
        <f>'Community Ponds'!A25</f>
        <v>16</v>
      </c>
      <c r="B17" s="311">
        <f>'Community Ponds'!I25</f>
        <v>582511</v>
      </c>
      <c r="C17" s="311">
        <f>'Community Ponds'!J25</f>
        <v>1285177</v>
      </c>
      <c r="E17">
        <v>576554</v>
      </c>
      <c r="F17">
        <v>1291952</v>
      </c>
      <c r="G17">
        <v>73</v>
      </c>
      <c r="H17">
        <v>17</v>
      </c>
    </row>
    <row r="18" spans="1:8" hidden="1">
      <c r="A18">
        <f>'Community Ponds'!A26</f>
        <v>17</v>
      </c>
      <c r="B18" s="311">
        <f>'Community Ponds'!I26</f>
        <v>576554</v>
      </c>
      <c r="C18" s="311">
        <f>'Community Ponds'!J26</f>
        <v>1291952</v>
      </c>
      <c r="E18">
        <v>573007</v>
      </c>
      <c r="F18">
        <v>1293088</v>
      </c>
      <c r="G18">
        <v>74</v>
      </c>
      <c r="H18">
        <v>18</v>
      </c>
    </row>
    <row r="19" spans="1:8" hidden="1">
      <c r="A19">
        <f>'Community Ponds'!A27</f>
        <v>18</v>
      </c>
      <c r="B19" s="311">
        <f>'Community Ponds'!I27</f>
        <v>573007</v>
      </c>
      <c r="C19" s="311">
        <f>'Community Ponds'!J27</f>
        <v>1293088</v>
      </c>
      <c r="E19">
        <v>557615</v>
      </c>
      <c r="F19">
        <v>1238705</v>
      </c>
      <c r="G19">
        <v>75</v>
      </c>
      <c r="H19">
        <v>19</v>
      </c>
    </row>
    <row r="20" spans="1:8" hidden="1">
      <c r="A20">
        <f>'Community Ponds'!A28</f>
        <v>19</v>
      </c>
      <c r="B20" s="311">
        <f>'Community Ponds'!I28</f>
        <v>557615</v>
      </c>
      <c r="C20" s="311">
        <f>'Community Ponds'!J28</f>
        <v>1238705</v>
      </c>
      <c r="E20">
        <v>559980</v>
      </c>
      <c r="F20">
        <v>1236570</v>
      </c>
      <c r="G20">
        <v>76</v>
      </c>
      <c r="H20">
        <v>20</v>
      </c>
    </row>
    <row r="21" spans="1:8" hidden="1">
      <c r="A21">
        <f>'Community Ponds'!A29</f>
        <v>20</v>
      </c>
      <c r="B21" s="311">
        <f>'Community Ponds'!I29</f>
        <v>559980</v>
      </c>
      <c r="C21" s="311">
        <f>'Community Ponds'!J29</f>
        <v>1236570</v>
      </c>
      <c r="E21">
        <v>556600</v>
      </c>
      <c r="F21">
        <v>1238332</v>
      </c>
      <c r="G21">
        <v>77</v>
      </c>
      <c r="H21">
        <v>21</v>
      </c>
    </row>
    <row r="22" spans="1:8" hidden="1">
      <c r="A22">
        <f>'Community Ponds'!A30</f>
        <v>21</v>
      </c>
      <c r="B22" s="311">
        <f>'Community Ponds'!I30</f>
        <v>556600</v>
      </c>
      <c r="C22" s="311">
        <f>'Community Ponds'!J30</f>
        <v>1238332</v>
      </c>
      <c r="E22">
        <v>552596</v>
      </c>
      <c r="F22">
        <v>1238264</v>
      </c>
      <c r="G22">
        <v>78</v>
      </c>
      <c r="H22">
        <v>22</v>
      </c>
    </row>
    <row r="23" spans="1:8" hidden="1">
      <c r="A23">
        <f>'Community Ponds'!A31</f>
        <v>22</v>
      </c>
      <c r="B23" s="311">
        <f>'Community Ponds'!I31</f>
        <v>552596</v>
      </c>
      <c r="C23" s="311">
        <f>'Community Ponds'!J31</f>
        <v>1238264</v>
      </c>
      <c r="E23">
        <v>559477</v>
      </c>
      <c r="F23">
        <v>1215023</v>
      </c>
      <c r="G23">
        <v>79</v>
      </c>
      <c r="H23">
        <v>23</v>
      </c>
    </row>
    <row r="24" spans="1:8" hidden="1">
      <c r="A24">
        <f>'Community Ponds'!A32</f>
        <v>23</v>
      </c>
      <c r="B24" s="311">
        <f>'Community Ponds'!I32</f>
        <v>559477</v>
      </c>
      <c r="C24" s="311">
        <f>'Community Ponds'!J32</f>
        <v>1215023</v>
      </c>
      <c r="E24">
        <v>565304</v>
      </c>
      <c r="F24">
        <v>1228247</v>
      </c>
      <c r="G24">
        <v>80</v>
      </c>
      <c r="H24">
        <v>24</v>
      </c>
    </row>
    <row r="25" spans="1:8" hidden="1">
      <c r="A25">
        <f>'Community Ponds'!A33</f>
        <v>24</v>
      </c>
      <c r="B25" s="311">
        <f>'Community Ponds'!I33</f>
        <v>565304</v>
      </c>
      <c r="C25" s="311">
        <f>'Community Ponds'!J33</f>
        <v>1228247</v>
      </c>
      <c r="E25">
        <v>567951</v>
      </c>
      <c r="F25">
        <v>1228774</v>
      </c>
      <c r="G25">
        <v>81</v>
      </c>
      <c r="H25">
        <v>25</v>
      </c>
    </row>
    <row r="26" spans="1:8" hidden="1">
      <c r="A26">
        <f>'Community Ponds'!A34</f>
        <v>25</v>
      </c>
      <c r="B26" s="311">
        <f>'Community Ponds'!I34</f>
        <v>567951</v>
      </c>
      <c r="C26" s="311">
        <f>'Community Ponds'!J34</f>
        <v>1228774</v>
      </c>
      <c r="E26">
        <v>566786</v>
      </c>
      <c r="F26">
        <v>1229567</v>
      </c>
      <c r="G26">
        <v>82</v>
      </c>
      <c r="H26">
        <v>26</v>
      </c>
    </row>
    <row r="27" spans="1:8" hidden="1">
      <c r="A27">
        <f>'Community Ponds'!A35</f>
        <v>26</v>
      </c>
      <c r="B27" s="311">
        <f>'Community Ponds'!I35</f>
        <v>566786</v>
      </c>
      <c r="C27" s="311">
        <f>'Community Ponds'!J35</f>
        <v>1229567</v>
      </c>
      <c r="E27">
        <v>555891</v>
      </c>
      <c r="F27">
        <v>1219943</v>
      </c>
      <c r="G27">
        <v>83</v>
      </c>
      <c r="H27">
        <v>27</v>
      </c>
    </row>
    <row r="28" spans="1:8" hidden="1">
      <c r="A28">
        <f>'Community Ponds'!A36</f>
        <v>27</v>
      </c>
      <c r="B28" s="311">
        <f>'Community Ponds'!I36</f>
        <v>555891</v>
      </c>
      <c r="C28" s="311">
        <f>'Community Ponds'!J36</f>
        <v>1219943</v>
      </c>
      <c r="E28">
        <v>559702</v>
      </c>
      <c r="F28">
        <v>1229611</v>
      </c>
      <c r="G28">
        <v>84</v>
      </c>
      <c r="H28">
        <v>28</v>
      </c>
    </row>
    <row r="29" spans="1:8" hidden="1">
      <c r="A29">
        <f>'Community Ponds'!A37</f>
        <v>28</v>
      </c>
      <c r="B29" s="311">
        <f>'Community Ponds'!I37</f>
        <v>559702</v>
      </c>
      <c r="C29" s="311">
        <f>'Community Ponds'!J37</f>
        <v>1229611</v>
      </c>
      <c r="E29">
        <v>560331</v>
      </c>
      <c r="F29">
        <v>1240510</v>
      </c>
      <c r="G29">
        <v>85</v>
      </c>
      <c r="H29">
        <v>29</v>
      </c>
    </row>
    <row r="30" spans="1:8" hidden="1">
      <c r="A30">
        <f>'Community Ponds'!A38</f>
        <v>29</v>
      </c>
      <c r="B30" s="311">
        <f>'Community Ponds'!I38</f>
        <v>560331</v>
      </c>
      <c r="C30" s="311">
        <f>'Community Ponds'!J38</f>
        <v>1240510</v>
      </c>
      <c r="E30">
        <v>562213</v>
      </c>
      <c r="F30">
        <v>1238068</v>
      </c>
      <c r="G30">
        <v>86</v>
      </c>
      <c r="H30">
        <v>30</v>
      </c>
    </row>
    <row r="31" spans="1:8" hidden="1">
      <c r="A31">
        <f>'Community Ponds'!A39</f>
        <v>30</v>
      </c>
      <c r="B31" s="311">
        <f>'Community Ponds'!I39</f>
        <v>562213</v>
      </c>
      <c r="C31" s="311">
        <f>'Community Ponds'!J39</f>
        <v>1238068</v>
      </c>
      <c r="E31">
        <v>560649</v>
      </c>
      <c r="F31">
        <v>1242445</v>
      </c>
      <c r="G31">
        <v>87</v>
      </c>
      <c r="H31">
        <v>31</v>
      </c>
    </row>
    <row r="32" spans="1:8" hidden="1">
      <c r="A32">
        <f>'Community Ponds'!A40</f>
        <v>31</v>
      </c>
      <c r="B32" s="311">
        <f>'Community Ponds'!I40</f>
        <v>560649</v>
      </c>
      <c r="C32" s="311">
        <f>'Community Ponds'!J40</f>
        <v>1242445</v>
      </c>
      <c r="E32">
        <v>562293</v>
      </c>
      <c r="F32">
        <v>1236820</v>
      </c>
      <c r="G32">
        <v>88</v>
      </c>
      <c r="H32">
        <v>32</v>
      </c>
    </row>
    <row r="33" spans="1:8" hidden="1">
      <c r="A33">
        <f>'Community Ponds'!A41</f>
        <v>32</v>
      </c>
      <c r="B33" s="311">
        <f>'Community Ponds'!I41</f>
        <v>562293</v>
      </c>
      <c r="C33" s="311">
        <f>'Community Ponds'!J41</f>
        <v>1236820</v>
      </c>
      <c r="E33">
        <v>560966</v>
      </c>
      <c r="F33">
        <v>1223093</v>
      </c>
      <c r="G33">
        <v>89</v>
      </c>
      <c r="H33">
        <v>33</v>
      </c>
    </row>
    <row r="34" spans="1:8" hidden="1">
      <c r="A34">
        <f>'Community Ponds'!A42</f>
        <v>33</v>
      </c>
      <c r="B34" s="311">
        <f>'Community Ponds'!I42</f>
        <v>560966</v>
      </c>
      <c r="C34" s="311">
        <f>'Community Ponds'!J42</f>
        <v>1223093</v>
      </c>
      <c r="E34">
        <v>560852</v>
      </c>
      <c r="F34">
        <v>1223201</v>
      </c>
      <c r="G34">
        <v>90</v>
      </c>
      <c r="H34">
        <v>34</v>
      </c>
    </row>
    <row r="35" spans="1:8" hidden="1">
      <c r="A35">
        <f>'Community Ponds'!A43</f>
        <v>34</v>
      </c>
      <c r="B35" s="311">
        <f>'Community Ponds'!I43</f>
        <v>560852</v>
      </c>
      <c r="C35" s="311">
        <f>'Community Ponds'!J43</f>
        <v>1223201</v>
      </c>
      <c r="E35">
        <v>557612</v>
      </c>
      <c r="F35">
        <v>1218269</v>
      </c>
      <c r="G35">
        <v>91</v>
      </c>
      <c r="H35">
        <v>35</v>
      </c>
    </row>
    <row r="36" spans="1:8" hidden="1">
      <c r="A36">
        <f>'Community Ponds'!A44</f>
        <v>35</v>
      </c>
      <c r="B36" s="311">
        <f>'Community Ponds'!I44</f>
        <v>557612</v>
      </c>
      <c r="C36" s="311">
        <f>'Community Ponds'!J44</f>
        <v>1218269</v>
      </c>
      <c r="E36">
        <v>557261</v>
      </c>
      <c r="F36">
        <v>1222529</v>
      </c>
      <c r="G36">
        <v>92</v>
      </c>
      <c r="H36">
        <v>36</v>
      </c>
    </row>
    <row r="37" spans="1:8" hidden="1">
      <c r="A37">
        <f>'Community Ponds'!A45</f>
        <v>36</v>
      </c>
      <c r="B37" s="311">
        <f>'Community Ponds'!I45</f>
        <v>557261</v>
      </c>
      <c r="C37" s="311">
        <f>'Community Ponds'!J45</f>
        <v>1222529</v>
      </c>
      <c r="E37">
        <v>557596</v>
      </c>
      <c r="F37">
        <v>1219298</v>
      </c>
      <c r="G37">
        <v>93</v>
      </c>
      <c r="H37">
        <v>37</v>
      </c>
    </row>
    <row r="38" spans="1:8" hidden="1">
      <c r="A38">
        <f>'Community Ponds'!A46</f>
        <v>37</v>
      </c>
      <c r="B38" s="311">
        <f>'Community Ponds'!I46</f>
        <v>557596</v>
      </c>
      <c r="C38" s="311">
        <f>'Community Ponds'!J46</f>
        <v>1219298</v>
      </c>
      <c r="E38">
        <v>561526</v>
      </c>
      <c r="F38">
        <v>1216881</v>
      </c>
      <c r="G38">
        <v>94</v>
      </c>
      <c r="H38">
        <v>38</v>
      </c>
    </row>
    <row r="39" spans="1:8" hidden="1">
      <c r="A39">
        <f>'Community Ponds'!A47</f>
        <v>38</v>
      </c>
      <c r="B39" s="311">
        <f>'Community Ponds'!I47</f>
        <v>561526</v>
      </c>
      <c r="C39" s="311">
        <f>'Community Ponds'!J47</f>
        <v>1216881</v>
      </c>
      <c r="E39">
        <v>560026</v>
      </c>
      <c r="F39">
        <v>1218742</v>
      </c>
      <c r="G39">
        <v>95</v>
      </c>
      <c r="H39">
        <v>39</v>
      </c>
    </row>
    <row r="40" spans="1:8" hidden="1">
      <c r="A40">
        <f>'Community Ponds'!A48</f>
        <v>39</v>
      </c>
      <c r="B40" s="311">
        <f>'Community Ponds'!I48</f>
        <v>560026</v>
      </c>
      <c r="C40" s="311">
        <f>'Community Ponds'!J48</f>
        <v>1218742</v>
      </c>
      <c r="E40">
        <v>561179</v>
      </c>
      <c r="F40">
        <v>1220269</v>
      </c>
      <c r="G40">
        <v>96</v>
      </c>
      <c r="H40">
        <v>40</v>
      </c>
    </row>
    <row r="41" spans="1:8" hidden="1">
      <c r="A41">
        <f>'Community Ponds'!A49</f>
        <v>40</v>
      </c>
      <c r="B41" s="311">
        <f>'Community Ponds'!I49</f>
        <v>561179</v>
      </c>
      <c r="C41" s="311">
        <f>'Community Ponds'!J49</f>
        <v>1220269</v>
      </c>
      <c r="E41">
        <v>561288</v>
      </c>
      <c r="F41">
        <v>1220100</v>
      </c>
      <c r="G41">
        <v>97</v>
      </c>
      <c r="H41">
        <v>41</v>
      </c>
    </row>
    <row r="42" spans="1:8" hidden="1">
      <c r="A42">
        <f>'Community Ponds'!A50</f>
        <v>41</v>
      </c>
      <c r="B42" s="311">
        <f>'Community Ponds'!I50</f>
        <v>561288</v>
      </c>
      <c r="C42" s="311">
        <f>'Community Ponds'!J50</f>
        <v>1220100</v>
      </c>
      <c r="E42">
        <v>564964</v>
      </c>
      <c r="F42">
        <v>1220658</v>
      </c>
      <c r="G42">
        <v>98</v>
      </c>
      <c r="H42">
        <v>42</v>
      </c>
    </row>
    <row r="43" spans="1:8" hidden="1">
      <c r="A43">
        <f>'Community Ponds'!A51</f>
        <v>42</v>
      </c>
      <c r="B43" s="311">
        <f>'Community Ponds'!I51</f>
        <v>564964</v>
      </c>
      <c r="C43" s="311">
        <f>'Community Ponds'!J51</f>
        <v>1220658</v>
      </c>
      <c r="E43">
        <v>561361</v>
      </c>
      <c r="F43">
        <v>1225467</v>
      </c>
      <c r="G43">
        <v>99</v>
      </c>
      <c r="H43">
        <v>43</v>
      </c>
    </row>
    <row r="44" spans="1:8" hidden="1">
      <c r="A44">
        <f>'Community Ponds'!A52</f>
        <v>43</v>
      </c>
      <c r="B44" s="311">
        <f>'Community Ponds'!I52</f>
        <v>561361</v>
      </c>
      <c r="C44" s="311">
        <f>'Community Ponds'!J52</f>
        <v>1225467</v>
      </c>
      <c r="E44">
        <v>561951</v>
      </c>
      <c r="F44">
        <v>1226621</v>
      </c>
      <c r="G44">
        <v>100</v>
      </c>
      <c r="H44">
        <v>44</v>
      </c>
    </row>
    <row r="45" spans="1:8" hidden="1">
      <c r="A45">
        <f>'Community Ponds'!A53</f>
        <v>44</v>
      </c>
      <c r="B45" s="311">
        <f>'Community Ponds'!I53</f>
        <v>561951</v>
      </c>
      <c r="C45" s="311">
        <f>'Community Ponds'!J53</f>
        <v>1226621</v>
      </c>
      <c r="E45">
        <v>561159</v>
      </c>
      <c r="F45">
        <v>1228884</v>
      </c>
      <c r="G45">
        <v>101</v>
      </c>
      <c r="H45">
        <v>45</v>
      </c>
    </row>
    <row r="46" spans="1:8" hidden="1">
      <c r="A46">
        <f>'Community Ponds'!A54</f>
        <v>45</v>
      </c>
      <c r="B46" s="311">
        <f>'Community Ponds'!I54</f>
        <v>561159</v>
      </c>
      <c r="C46" s="311">
        <f>'Community Ponds'!J54</f>
        <v>1228884</v>
      </c>
      <c r="E46">
        <v>564765</v>
      </c>
      <c r="F46">
        <v>1223107</v>
      </c>
      <c r="G46">
        <v>102</v>
      </c>
      <c r="H46">
        <v>46</v>
      </c>
    </row>
    <row r="47" spans="1:8" hidden="1">
      <c r="A47">
        <f>'Community Ponds'!A55</f>
        <v>46</v>
      </c>
      <c r="B47" s="311">
        <f>'Community Ponds'!I55</f>
        <v>564765</v>
      </c>
      <c r="C47" s="311">
        <f>'Community Ponds'!J55</f>
        <v>1223107</v>
      </c>
      <c r="E47">
        <v>566044</v>
      </c>
      <c r="F47">
        <v>1233334</v>
      </c>
      <c r="G47">
        <v>103</v>
      </c>
      <c r="H47">
        <v>47</v>
      </c>
    </row>
    <row r="48" spans="1:8" hidden="1">
      <c r="A48">
        <f>'Community Ponds'!A56</f>
        <v>47</v>
      </c>
      <c r="B48" s="311">
        <f>'Community Ponds'!I56</f>
        <v>566044</v>
      </c>
      <c r="C48" s="311">
        <f>'Community Ponds'!J56</f>
        <v>1233334</v>
      </c>
      <c r="E48">
        <v>560034</v>
      </c>
      <c r="F48">
        <v>1294512</v>
      </c>
      <c r="G48">
        <v>104</v>
      </c>
      <c r="H48">
        <v>48</v>
      </c>
    </row>
    <row r="49" spans="1:8" hidden="1">
      <c r="A49">
        <f>'Community Ponds'!A57</f>
        <v>48</v>
      </c>
      <c r="B49" s="311">
        <f>'Community Ponds'!I57</f>
        <v>560034</v>
      </c>
      <c r="C49" s="311">
        <f>'Community Ponds'!J57</f>
        <v>1294512</v>
      </c>
      <c r="E49">
        <v>561776</v>
      </c>
      <c r="F49">
        <v>1295327</v>
      </c>
      <c r="G49">
        <v>105</v>
      </c>
      <c r="H49">
        <v>49</v>
      </c>
    </row>
    <row r="50" spans="1:8" hidden="1">
      <c r="A50">
        <f>'Community Ponds'!A58</f>
        <v>49</v>
      </c>
      <c r="B50" s="311">
        <f>'Community Ponds'!I58</f>
        <v>561776</v>
      </c>
      <c r="C50" s="311">
        <f>'Community Ponds'!J58</f>
        <v>1295327</v>
      </c>
      <c r="E50">
        <v>562979</v>
      </c>
      <c r="F50">
        <v>1293627</v>
      </c>
      <c r="G50">
        <v>106</v>
      </c>
      <c r="H50">
        <v>50</v>
      </c>
    </row>
    <row r="51" spans="1:8" hidden="1">
      <c r="A51">
        <f>'Community Ponds'!A59</f>
        <v>50</v>
      </c>
      <c r="B51" s="311">
        <f>'Community Ponds'!I59</f>
        <v>562979</v>
      </c>
      <c r="C51" s="311">
        <f>'Community Ponds'!J59</f>
        <v>1293627</v>
      </c>
      <c r="E51">
        <v>557188</v>
      </c>
      <c r="F51">
        <v>1298735</v>
      </c>
      <c r="G51">
        <v>107</v>
      </c>
      <c r="H51">
        <v>51</v>
      </c>
    </row>
    <row r="52" spans="1:8" hidden="1">
      <c r="A52">
        <f>'Community Ponds'!A60</f>
        <v>51</v>
      </c>
      <c r="B52" s="311">
        <f>'Community Ponds'!I60</f>
        <v>557188</v>
      </c>
      <c r="C52" s="311">
        <f>'Community Ponds'!J60</f>
        <v>1298735</v>
      </c>
      <c r="E52">
        <v>573614</v>
      </c>
      <c r="F52">
        <v>1296742</v>
      </c>
      <c r="G52">
        <v>108</v>
      </c>
      <c r="H52">
        <v>52</v>
      </c>
    </row>
    <row r="53" spans="1:8" hidden="1">
      <c r="A53">
        <f>'Community Ponds'!A61</f>
        <v>52</v>
      </c>
      <c r="B53" s="311">
        <f>'Community Ponds'!I61</f>
        <v>573614</v>
      </c>
      <c r="C53" s="311">
        <f>'Community Ponds'!J61</f>
        <v>1296742</v>
      </c>
      <c r="E53">
        <v>568425</v>
      </c>
      <c r="F53">
        <v>1297251</v>
      </c>
      <c r="G53">
        <v>109</v>
      </c>
      <c r="H53">
        <v>53</v>
      </c>
    </row>
    <row r="54" spans="1:8" hidden="1">
      <c r="A54">
        <f>'Community Ponds'!A62</f>
        <v>53</v>
      </c>
      <c r="B54" s="311">
        <f>'Community Ponds'!I62</f>
        <v>568425</v>
      </c>
      <c r="C54" s="311">
        <f>'Community Ponds'!J62</f>
        <v>1297251</v>
      </c>
      <c r="E54">
        <v>569370</v>
      </c>
      <c r="F54">
        <v>1285633</v>
      </c>
      <c r="G54">
        <v>110</v>
      </c>
      <c r="H54">
        <v>54</v>
      </c>
    </row>
    <row r="55" spans="1:8" hidden="1">
      <c r="A55">
        <f>'Community Ponds'!A63</f>
        <v>54</v>
      </c>
      <c r="B55" s="311">
        <f>'Community Ponds'!I63</f>
        <v>569370</v>
      </c>
      <c r="C55" s="311">
        <f>'Community Ponds'!J63</f>
        <v>1285633</v>
      </c>
      <c r="E55">
        <v>570144</v>
      </c>
      <c r="F55">
        <v>1283230</v>
      </c>
      <c r="G55">
        <v>111</v>
      </c>
      <c r="H55">
        <v>55</v>
      </c>
    </row>
    <row r="56" spans="1:8" hidden="1">
      <c r="A56">
        <f>'Community Ponds'!A64</f>
        <v>55</v>
      </c>
      <c r="B56" s="311">
        <f>'Community Ponds'!I64</f>
        <v>570144</v>
      </c>
      <c r="C56" s="311">
        <f>'Community Ponds'!J64</f>
        <v>1283230</v>
      </c>
      <c r="E56">
        <v>549944</v>
      </c>
      <c r="F56">
        <v>1292476</v>
      </c>
      <c r="G56">
        <v>112</v>
      </c>
      <c r="H56">
        <v>56</v>
      </c>
    </row>
    <row r="57" spans="1:8" hidden="1">
      <c r="A57">
        <f>'Community Ponds'!A65</f>
        <v>56</v>
      </c>
      <c r="B57" s="311">
        <f>'Community Ponds'!I65</f>
        <v>549944</v>
      </c>
      <c r="C57" s="311">
        <f>'Community Ponds'!J65</f>
        <v>1292476</v>
      </c>
      <c r="E57">
        <v>551627</v>
      </c>
      <c r="F57">
        <v>1292637</v>
      </c>
      <c r="G57">
        <v>113</v>
      </c>
      <c r="H57">
        <v>57</v>
      </c>
    </row>
    <row r="58" spans="1:8" hidden="1">
      <c r="A58">
        <f>'Community Ponds'!A66</f>
        <v>57</v>
      </c>
      <c r="B58" s="311">
        <f>'Community Ponds'!I66</f>
        <v>551627</v>
      </c>
      <c r="C58" s="311">
        <f>'Community Ponds'!J66</f>
        <v>1292637</v>
      </c>
      <c r="E58">
        <v>551834</v>
      </c>
      <c r="F58">
        <v>1290535</v>
      </c>
      <c r="G58">
        <v>114</v>
      </c>
      <c r="H58">
        <v>58</v>
      </c>
    </row>
    <row r="59" spans="1:8" hidden="1">
      <c r="A59">
        <f>'Community Ponds'!A67</f>
        <v>58</v>
      </c>
      <c r="B59" s="311">
        <f>'Community Ponds'!I67</f>
        <v>551834</v>
      </c>
      <c r="C59" s="311">
        <f>'Community Ponds'!J67</f>
        <v>1290535</v>
      </c>
      <c r="E59">
        <v>546166</v>
      </c>
      <c r="F59">
        <v>1288907</v>
      </c>
      <c r="G59">
        <v>115</v>
      </c>
      <c r="H59">
        <v>59</v>
      </c>
    </row>
    <row r="60" spans="1:8" hidden="1">
      <c r="A60">
        <f>'Community Ponds'!A68</f>
        <v>59</v>
      </c>
      <c r="B60" s="311">
        <f>'Community Ponds'!I68</f>
        <v>546166</v>
      </c>
      <c r="C60" s="311">
        <f>'Community Ponds'!J68</f>
        <v>1288907</v>
      </c>
      <c r="E60">
        <v>542033</v>
      </c>
      <c r="F60">
        <v>1224288</v>
      </c>
      <c r="G60">
        <v>116</v>
      </c>
      <c r="H60">
        <v>60</v>
      </c>
    </row>
    <row r="61" spans="1:8" hidden="1">
      <c r="A61">
        <f>'Community Ponds'!A69</f>
        <v>60</v>
      </c>
      <c r="B61" s="311">
        <f>'Community Ponds'!I69</f>
        <v>542033</v>
      </c>
      <c r="C61" s="311">
        <f>'Community Ponds'!J69</f>
        <v>1224288</v>
      </c>
      <c r="E61">
        <v>541526</v>
      </c>
      <c r="F61">
        <v>1228592</v>
      </c>
      <c r="G61">
        <v>117</v>
      </c>
      <c r="H61">
        <v>61</v>
      </c>
    </row>
    <row r="62" spans="1:8" hidden="1">
      <c r="A62">
        <f>'Community Ponds'!A70</f>
        <v>61</v>
      </c>
      <c r="B62" s="311">
        <f>'Community Ponds'!I70</f>
        <v>541526</v>
      </c>
      <c r="C62" s="311">
        <f>'Community Ponds'!J70</f>
        <v>1228592</v>
      </c>
      <c r="E62">
        <v>543096</v>
      </c>
      <c r="F62">
        <v>1233705</v>
      </c>
      <c r="G62">
        <v>118</v>
      </c>
      <c r="H62">
        <v>62</v>
      </c>
    </row>
    <row r="63" spans="1:8" hidden="1">
      <c r="A63">
        <f>'Community Ponds'!A71</f>
        <v>62</v>
      </c>
      <c r="B63" s="311">
        <f>'Community Ponds'!I71</f>
        <v>543096</v>
      </c>
      <c r="C63" s="311">
        <f>'Community Ponds'!J71</f>
        <v>1233705</v>
      </c>
      <c r="E63">
        <v>542900</v>
      </c>
      <c r="F63">
        <v>1236260</v>
      </c>
      <c r="G63">
        <v>119</v>
      </c>
      <c r="H63">
        <v>63</v>
      </c>
    </row>
    <row r="64" spans="1:8" hidden="1">
      <c r="A64">
        <f>'Community Ponds'!A72</f>
        <v>63</v>
      </c>
      <c r="B64" s="311">
        <f>'Community Ponds'!I72</f>
        <v>542900</v>
      </c>
      <c r="C64" s="311">
        <f>'Community Ponds'!J72</f>
        <v>1236260</v>
      </c>
      <c r="E64">
        <v>544757</v>
      </c>
      <c r="F64">
        <v>1233160</v>
      </c>
      <c r="G64">
        <v>120</v>
      </c>
      <c r="H64">
        <v>64</v>
      </c>
    </row>
    <row r="65" spans="1:8" hidden="1">
      <c r="A65">
        <f>'Community Ponds'!A73</f>
        <v>64</v>
      </c>
      <c r="B65" s="311">
        <f>'Community Ponds'!I73</f>
        <v>544757</v>
      </c>
      <c r="C65" s="311">
        <f>'Community Ponds'!J73</f>
        <v>1233160</v>
      </c>
      <c r="E65">
        <v>546178</v>
      </c>
      <c r="F65">
        <v>1237444</v>
      </c>
      <c r="G65">
        <v>121</v>
      </c>
      <c r="H65">
        <v>65</v>
      </c>
    </row>
    <row r="66" spans="1:8" hidden="1">
      <c r="A66">
        <f>'Community Ponds'!A74</f>
        <v>65</v>
      </c>
      <c r="B66" s="311">
        <f>'Community Ponds'!I74</f>
        <v>546178</v>
      </c>
      <c r="C66" s="311">
        <f>'Community Ponds'!J74</f>
        <v>1237444</v>
      </c>
      <c r="E66">
        <v>547374</v>
      </c>
      <c r="F66">
        <v>1234427</v>
      </c>
      <c r="G66">
        <v>122</v>
      </c>
      <c r="H66">
        <v>66</v>
      </c>
    </row>
    <row r="67" spans="1:8" hidden="1">
      <c r="A67">
        <f>'Community Ponds'!A75</f>
        <v>66</v>
      </c>
      <c r="B67" s="311">
        <f>'Community Ponds'!I75</f>
        <v>547374</v>
      </c>
      <c r="C67" s="311">
        <f>'Community Ponds'!J75</f>
        <v>1234427</v>
      </c>
      <c r="E67">
        <v>548251</v>
      </c>
      <c r="F67">
        <v>1231338</v>
      </c>
      <c r="G67">
        <v>123</v>
      </c>
      <c r="H67">
        <v>67</v>
      </c>
    </row>
    <row r="68" spans="1:8" hidden="1">
      <c r="A68">
        <f>'Community Ponds'!A76</f>
        <v>67</v>
      </c>
      <c r="B68" s="311">
        <f>'Community Ponds'!I76</f>
        <v>548251</v>
      </c>
      <c r="C68" s="311">
        <f>'Community Ponds'!J76</f>
        <v>1231338</v>
      </c>
      <c r="E68">
        <v>549031</v>
      </c>
      <c r="F68">
        <v>1230788</v>
      </c>
      <c r="G68">
        <v>124</v>
      </c>
      <c r="H68">
        <v>68</v>
      </c>
    </row>
    <row r="69" spans="1:8" hidden="1">
      <c r="A69">
        <f>'Community Ponds'!A77</f>
        <v>68</v>
      </c>
      <c r="B69" s="311">
        <f>'Community Ponds'!I77</f>
        <v>549031</v>
      </c>
      <c r="C69" s="311">
        <f>'Community Ponds'!J77</f>
        <v>1230788</v>
      </c>
      <c r="E69">
        <v>542461</v>
      </c>
      <c r="F69">
        <v>1226122</v>
      </c>
      <c r="G69">
        <v>125</v>
      </c>
      <c r="H69">
        <v>69</v>
      </c>
    </row>
    <row r="70" spans="1:8" hidden="1">
      <c r="A70">
        <f>'Community Ponds'!A78</f>
        <v>69</v>
      </c>
      <c r="B70" s="311">
        <f>'Community Ponds'!I78</f>
        <v>542461</v>
      </c>
      <c r="C70" s="311">
        <f>'Community Ponds'!J78</f>
        <v>1226122</v>
      </c>
      <c r="E70">
        <v>544870</v>
      </c>
      <c r="F70">
        <v>1226314</v>
      </c>
      <c r="G70">
        <v>126</v>
      </c>
      <c r="H70">
        <v>70</v>
      </c>
    </row>
    <row r="71" spans="1:8" hidden="1">
      <c r="A71">
        <f>'Community Ponds'!A79</f>
        <v>70</v>
      </c>
      <c r="B71" s="311">
        <f>'Community Ponds'!I79</f>
        <v>544870</v>
      </c>
      <c r="C71" s="311">
        <f>'Community Ponds'!J79</f>
        <v>1226314</v>
      </c>
      <c r="E71">
        <v>545062</v>
      </c>
      <c r="F71">
        <v>1226747</v>
      </c>
      <c r="G71">
        <v>127</v>
      </c>
      <c r="H71">
        <v>71</v>
      </c>
    </row>
    <row r="72" spans="1:8" hidden="1">
      <c r="A72">
        <f>'Community Ponds'!A80</f>
        <v>71</v>
      </c>
      <c r="B72" s="311">
        <f>'Community Ponds'!I80</f>
        <v>545062</v>
      </c>
      <c r="C72" s="311">
        <f>'Community Ponds'!J80</f>
        <v>1226747</v>
      </c>
      <c r="E72">
        <v>548012</v>
      </c>
      <c r="F72">
        <v>1227266</v>
      </c>
      <c r="G72">
        <v>128</v>
      </c>
      <c r="H72">
        <v>72</v>
      </c>
    </row>
    <row r="73" spans="1:8" hidden="1">
      <c r="A73">
        <f>'Community Ponds'!A81</f>
        <v>72</v>
      </c>
      <c r="B73" s="311">
        <f>'Community Ponds'!I81</f>
        <v>548012</v>
      </c>
      <c r="C73" s="311">
        <f>'Community Ponds'!J81</f>
        <v>1227266</v>
      </c>
      <c r="E73">
        <v>545206</v>
      </c>
      <c r="F73">
        <v>1228942</v>
      </c>
      <c r="G73">
        <v>129</v>
      </c>
      <c r="H73">
        <v>73</v>
      </c>
    </row>
    <row r="74" spans="1:8" hidden="1">
      <c r="A74">
        <f>'Community Ponds'!A82</f>
        <v>73</v>
      </c>
      <c r="B74" s="311">
        <f>'Community Ponds'!I82</f>
        <v>545206</v>
      </c>
      <c r="C74" s="311">
        <f>'Community Ponds'!J82</f>
        <v>1228942</v>
      </c>
      <c r="E74">
        <v>544388</v>
      </c>
      <c r="F74">
        <v>1229669</v>
      </c>
      <c r="G74">
        <v>130</v>
      </c>
      <c r="H74">
        <v>74</v>
      </c>
    </row>
    <row r="75" spans="1:8" hidden="1">
      <c r="A75">
        <f>'Community Ponds'!A83</f>
        <v>74</v>
      </c>
      <c r="B75" s="311">
        <f>'Community Ponds'!I83</f>
        <v>544388</v>
      </c>
      <c r="C75" s="311">
        <f>'Community Ponds'!J83</f>
        <v>1229669</v>
      </c>
      <c r="E75">
        <v>548507</v>
      </c>
      <c r="F75">
        <v>1228035</v>
      </c>
      <c r="G75">
        <v>131</v>
      </c>
      <c r="H75">
        <v>75</v>
      </c>
    </row>
    <row r="76" spans="1:8" hidden="1">
      <c r="A76">
        <f>'Community Ponds'!A84</f>
        <v>75</v>
      </c>
      <c r="B76" s="311">
        <f>'Community Ponds'!I84</f>
        <v>548507</v>
      </c>
      <c r="C76" s="311">
        <f>'Community Ponds'!J84</f>
        <v>1228035</v>
      </c>
      <c r="E76">
        <v>547724</v>
      </c>
      <c r="F76">
        <v>1221438</v>
      </c>
      <c r="G76">
        <v>132</v>
      </c>
      <c r="H76">
        <v>76</v>
      </c>
    </row>
    <row r="77" spans="1:8" hidden="1">
      <c r="A77">
        <f>'Community Ponds'!A85</f>
        <v>76</v>
      </c>
      <c r="B77" s="311">
        <f>'Community Ponds'!I85</f>
        <v>547724</v>
      </c>
      <c r="C77" s="311">
        <f>'Community Ponds'!J85</f>
        <v>1221438</v>
      </c>
      <c r="E77">
        <v>547861</v>
      </c>
      <c r="F77">
        <v>1219520</v>
      </c>
      <c r="G77">
        <v>133</v>
      </c>
      <c r="H77">
        <v>77</v>
      </c>
    </row>
    <row r="78" spans="1:8" hidden="1">
      <c r="A78">
        <f>'Community Ponds'!A86</f>
        <v>77</v>
      </c>
      <c r="B78" s="311">
        <f>'Community Ponds'!I86</f>
        <v>547861</v>
      </c>
      <c r="C78" s="311">
        <f>'Community Ponds'!J86</f>
        <v>1219520</v>
      </c>
      <c r="E78">
        <v>541161</v>
      </c>
      <c r="F78">
        <v>1213871</v>
      </c>
      <c r="G78">
        <v>134</v>
      </c>
      <c r="H78">
        <v>78</v>
      </c>
    </row>
    <row r="79" spans="1:8" hidden="1">
      <c r="A79">
        <f>'Community Ponds'!A87</f>
        <v>78</v>
      </c>
      <c r="B79" s="311">
        <f>'Community Ponds'!I87</f>
        <v>541161</v>
      </c>
      <c r="C79" s="311">
        <f>'Community Ponds'!J87</f>
        <v>1213871</v>
      </c>
      <c r="E79">
        <v>545764</v>
      </c>
      <c r="F79">
        <v>1212030</v>
      </c>
      <c r="G79">
        <v>135</v>
      </c>
      <c r="H79">
        <v>79</v>
      </c>
    </row>
    <row r="80" spans="1:8" hidden="1">
      <c r="A80">
        <f>'Community Ponds'!A88</f>
        <v>79</v>
      </c>
      <c r="B80" s="311">
        <f>'Community Ponds'!I88</f>
        <v>545764</v>
      </c>
      <c r="C80" s="311">
        <f>'Community Ponds'!J88</f>
        <v>1212030</v>
      </c>
      <c r="E80">
        <v>544037</v>
      </c>
      <c r="F80">
        <v>1208991</v>
      </c>
      <c r="G80">
        <v>136</v>
      </c>
      <c r="H80">
        <v>80</v>
      </c>
    </row>
    <row r="81" spans="1:8" hidden="1">
      <c r="A81">
        <f>'Community Ponds'!A89</f>
        <v>80</v>
      </c>
      <c r="B81" s="311">
        <f>'Community Ponds'!I89</f>
        <v>544037</v>
      </c>
      <c r="C81" s="311">
        <f>'Community Ponds'!J89</f>
        <v>1208991</v>
      </c>
      <c r="E81">
        <v>541648</v>
      </c>
      <c r="F81">
        <v>1210209</v>
      </c>
      <c r="G81">
        <v>137</v>
      </c>
      <c r="H81">
        <v>81</v>
      </c>
    </row>
    <row r="82" spans="1:8" hidden="1">
      <c r="A82">
        <f>'Community Ponds'!A90</f>
        <v>81</v>
      </c>
      <c r="B82" s="311">
        <f>'Community Ponds'!I90</f>
        <v>541648</v>
      </c>
      <c r="C82" s="311">
        <f>'Community Ponds'!J90</f>
        <v>1210209</v>
      </c>
      <c r="E82">
        <v>538135</v>
      </c>
      <c r="F82">
        <v>1214002</v>
      </c>
      <c r="G82">
        <v>138</v>
      </c>
      <c r="H82">
        <v>82</v>
      </c>
    </row>
    <row r="83" spans="1:8" hidden="1">
      <c r="A83">
        <f>'Community Ponds'!A91</f>
        <v>82</v>
      </c>
      <c r="B83" s="311">
        <f>'Community Ponds'!I91</f>
        <v>538135</v>
      </c>
      <c r="C83" s="311">
        <f>'Community Ponds'!J91</f>
        <v>1214002</v>
      </c>
      <c r="E83">
        <v>537758</v>
      </c>
      <c r="F83">
        <v>1218260</v>
      </c>
      <c r="G83">
        <v>139</v>
      </c>
      <c r="H83">
        <v>83</v>
      </c>
    </row>
    <row r="84" spans="1:8" hidden="1">
      <c r="A84">
        <f>'Community Ponds'!A92</f>
        <v>83</v>
      </c>
      <c r="B84" s="311">
        <f>'Community Ponds'!I92</f>
        <v>537758</v>
      </c>
      <c r="C84" s="311">
        <f>'Community Ponds'!J92</f>
        <v>1218260</v>
      </c>
      <c r="E84">
        <v>539493</v>
      </c>
      <c r="F84">
        <v>1237332</v>
      </c>
      <c r="G84">
        <v>140</v>
      </c>
      <c r="H84">
        <v>84</v>
      </c>
    </row>
    <row r="85" spans="1:8" hidden="1">
      <c r="A85">
        <f>'Community Ponds'!A93</f>
        <v>84</v>
      </c>
      <c r="B85" s="311">
        <f>'Community Ponds'!I93</f>
        <v>539493</v>
      </c>
      <c r="C85" s="311">
        <f>'Community Ponds'!J93</f>
        <v>1237332</v>
      </c>
      <c r="E85">
        <v>539854</v>
      </c>
      <c r="F85">
        <v>1233379</v>
      </c>
      <c r="G85">
        <v>141</v>
      </c>
      <c r="H85">
        <v>85</v>
      </c>
    </row>
    <row r="86" spans="1:8" hidden="1">
      <c r="A86">
        <f>'Community Ponds'!A94</f>
        <v>85</v>
      </c>
      <c r="B86" s="311">
        <f>'Community Ponds'!I94</f>
        <v>539854</v>
      </c>
      <c r="C86" s="311">
        <f>'Community Ponds'!J94</f>
        <v>1233379</v>
      </c>
      <c r="E86">
        <v>540626</v>
      </c>
      <c r="F86">
        <v>1232683</v>
      </c>
      <c r="G86">
        <v>142</v>
      </c>
      <c r="H86">
        <v>86</v>
      </c>
    </row>
    <row r="87" spans="1:8" hidden="1">
      <c r="A87">
        <f>'Community Ponds'!A95</f>
        <v>86</v>
      </c>
      <c r="B87" s="311">
        <f>'Community Ponds'!I95</f>
        <v>540626</v>
      </c>
      <c r="C87" s="311">
        <f>'Community Ponds'!J95</f>
        <v>1232683</v>
      </c>
      <c r="E87">
        <v>537596</v>
      </c>
      <c r="F87">
        <v>1234544</v>
      </c>
      <c r="G87">
        <v>143</v>
      </c>
      <c r="H87">
        <v>87</v>
      </c>
    </row>
    <row r="88" spans="1:8" hidden="1">
      <c r="A88">
        <f>'Community Ponds'!A96</f>
        <v>87</v>
      </c>
      <c r="B88" s="311">
        <f>'Community Ponds'!I96</f>
        <v>537596</v>
      </c>
      <c r="C88" s="311">
        <f>'Community Ponds'!J96</f>
        <v>1234544</v>
      </c>
      <c r="E88">
        <v>539855</v>
      </c>
      <c r="F88">
        <v>1233380</v>
      </c>
      <c r="G88">
        <v>144</v>
      </c>
      <c r="H88">
        <v>88</v>
      </c>
    </row>
    <row r="89" spans="1:8" hidden="1">
      <c r="A89">
        <f>'Community Ponds'!A97</f>
        <v>88</v>
      </c>
      <c r="B89" s="311">
        <f>'Community Ponds'!I97</f>
        <v>539855</v>
      </c>
      <c r="C89" s="311">
        <f>'Community Ponds'!J97</f>
        <v>1233380</v>
      </c>
      <c r="E89">
        <v>538512</v>
      </c>
      <c r="F89">
        <v>1232230</v>
      </c>
      <c r="G89">
        <v>145</v>
      </c>
      <c r="H89">
        <v>89</v>
      </c>
    </row>
    <row r="90" spans="1:8" hidden="1">
      <c r="A90">
        <f>'Community Ponds'!A98</f>
        <v>89</v>
      </c>
      <c r="B90" s="311">
        <f>'Community Ponds'!I98</f>
        <v>538512</v>
      </c>
      <c r="C90" s="311">
        <f>'Community Ponds'!J98</f>
        <v>1232230</v>
      </c>
      <c r="E90">
        <v>538355</v>
      </c>
      <c r="F90">
        <v>1232261</v>
      </c>
      <c r="G90">
        <v>146</v>
      </c>
      <c r="H90">
        <v>90</v>
      </c>
    </row>
    <row r="91" spans="1:8" hidden="1">
      <c r="A91">
        <f>'Community Ponds'!A99</f>
        <v>90</v>
      </c>
      <c r="B91" s="311">
        <f>'Community Ponds'!I99</f>
        <v>538355</v>
      </c>
      <c r="C91" s="311">
        <f>'Community Ponds'!J99</f>
        <v>1232261</v>
      </c>
      <c r="E91">
        <v>536591</v>
      </c>
      <c r="F91">
        <v>1222618</v>
      </c>
      <c r="G91">
        <v>148</v>
      </c>
      <c r="H91">
        <v>92</v>
      </c>
    </row>
    <row r="92" spans="1:8">
      <c r="A92" s="312">
        <f>'Community Ponds'!A100</f>
        <v>91</v>
      </c>
      <c r="B92" s="313">
        <f>'Community Ponds'!I100</f>
        <v>506065</v>
      </c>
      <c r="C92" s="313">
        <f>'Community Ponds'!J100</f>
        <v>1228621</v>
      </c>
      <c r="E92">
        <v>536290</v>
      </c>
      <c r="F92">
        <v>1220304</v>
      </c>
      <c r="G92">
        <v>149</v>
      </c>
      <c r="H92">
        <v>93</v>
      </c>
    </row>
    <row r="93" spans="1:8" hidden="1">
      <c r="A93">
        <f>'Community Ponds'!A101</f>
        <v>92</v>
      </c>
      <c r="B93" s="311">
        <f>'Community Ponds'!I101</f>
        <v>536591</v>
      </c>
      <c r="C93" s="311">
        <f>'Community Ponds'!J101</f>
        <v>1222618</v>
      </c>
      <c r="E93">
        <v>534875</v>
      </c>
      <c r="F93">
        <v>1225576</v>
      </c>
      <c r="G93">
        <v>150</v>
      </c>
      <c r="H93">
        <v>94</v>
      </c>
    </row>
    <row r="94" spans="1:8" hidden="1">
      <c r="A94">
        <f>'Community Ponds'!A102</f>
        <v>93</v>
      </c>
      <c r="B94" s="311">
        <f>'Community Ponds'!I102</f>
        <v>536290</v>
      </c>
      <c r="C94" s="311">
        <f>'Community Ponds'!J102</f>
        <v>1220304</v>
      </c>
      <c r="E94">
        <v>538819</v>
      </c>
      <c r="F94">
        <v>1207802</v>
      </c>
      <c r="G94">
        <v>151</v>
      </c>
      <c r="H94">
        <v>95</v>
      </c>
    </row>
    <row r="95" spans="1:8" hidden="1">
      <c r="A95">
        <f>'Community Ponds'!A103</f>
        <v>94</v>
      </c>
      <c r="B95" s="311">
        <f>'Community Ponds'!I103</f>
        <v>534875</v>
      </c>
      <c r="C95" s="311">
        <f>'Community Ponds'!J103</f>
        <v>1225576</v>
      </c>
      <c r="E95">
        <v>538099</v>
      </c>
      <c r="F95">
        <v>1240252</v>
      </c>
      <c r="G95">
        <v>152</v>
      </c>
      <c r="H95">
        <v>96</v>
      </c>
    </row>
    <row r="96" spans="1:8" hidden="1">
      <c r="A96">
        <f>'Community Ponds'!A104</f>
        <v>95</v>
      </c>
      <c r="B96" s="311">
        <f>'Community Ponds'!I104</f>
        <v>538819</v>
      </c>
      <c r="C96" s="311">
        <f>'Community Ponds'!J104</f>
        <v>1207802</v>
      </c>
      <c r="E96">
        <v>536036</v>
      </c>
      <c r="F96">
        <v>1239941</v>
      </c>
      <c r="G96">
        <v>153</v>
      </c>
      <c r="H96">
        <v>97</v>
      </c>
    </row>
    <row r="97" spans="1:8" hidden="1">
      <c r="A97">
        <f>'Community Ponds'!A105</f>
        <v>96</v>
      </c>
      <c r="B97" s="311">
        <f>'Community Ponds'!I105</f>
        <v>538099</v>
      </c>
      <c r="C97" s="311">
        <f>'Community Ponds'!J105</f>
        <v>1240252</v>
      </c>
      <c r="E97">
        <v>536501</v>
      </c>
      <c r="F97">
        <v>1236182</v>
      </c>
      <c r="G97">
        <v>154</v>
      </c>
      <c r="H97">
        <v>98</v>
      </c>
    </row>
    <row r="98" spans="1:8" hidden="1">
      <c r="A98">
        <f>'Community Ponds'!A106</f>
        <v>97</v>
      </c>
      <c r="B98" s="311">
        <f>'Community Ponds'!I106</f>
        <v>536036</v>
      </c>
      <c r="C98" s="311">
        <f>'Community Ponds'!J106</f>
        <v>1239941</v>
      </c>
      <c r="E98">
        <v>535133</v>
      </c>
      <c r="F98">
        <v>1202669</v>
      </c>
      <c r="G98">
        <v>155</v>
      </c>
      <c r="H98">
        <v>99</v>
      </c>
    </row>
    <row r="99" spans="1:8" hidden="1">
      <c r="A99">
        <f>'Community Ponds'!A107</f>
        <v>98</v>
      </c>
      <c r="B99" s="311">
        <f>'Community Ponds'!I107</f>
        <v>536501</v>
      </c>
      <c r="C99" s="311">
        <f>'Community Ponds'!J107</f>
        <v>1236182</v>
      </c>
      <c r="E99">
        <v>531069</v>
      </c>
      <c r="F99">
        <v>1208006</v>
      </c>
      <c r="G99">
        <v>156</v>
      </c>
      <c r="H99">
        <v>100</v>
      </c>
    </row>
    <row r="100" spans="1:8" hidden="1">
      <c r="A100">
        <f>'Community Ponds'!A108</f>
        <v>99</v>
      </c>
      <c r="B100" s="311">
        <f>'Community Ponds'!I108</f>
        <v>535133</v>
      </c>
      <c r="C100" s="311">
        <f>'Community Ponds'!J108</f>
        <v>1202669</v>
      </c>
      <c r="E100">
        <v>530177</v>
      </c>
      <c r="F100">
        <v>1209867</v>
      </c>
      <c r="G100">
        <v>157</v>
      </c>
      <c r="H100">
        <v>101</v>
      </c>
    </row>
    <row r="101" spans="1:8" hidden="1">
      <c r="A101">
        <f>'Community Ponds'!A109</f>
        <v>100</v>
      </c>
      <c r="B101" s="311">
        <f>'Community Ponds'!I109</f>
        <v>531069</v>
      </c>
      <c r="C101" s="311">
        <f>'Community Ponds'!J109</f>
        <v>1208006</v>
      </c>
      <c r="E101">
        <v>531176</v>
      </c>
      <c r="F101">
        <v>1220963</v>
      </c>
      <c r="G101">
        <v>158</v>
      </c>
      <c r="H101">
        <v>102</v>
      </c>
    </row>
    <row r="102" spans="1:8" hidden="1">
      <c r="A102">
        <f>'Community Ponds'!A110</f>
        <v>101</v>
      </c>
      <c r="B102" s="311">
        <f>'Community Ponds'!I110</f>
        <v>530177</v>
      </c>
      <c r="C102" s="311">
        <f>'Community Ponds'!J110</f>
        <v>1209867</v>
      </c>
      <c r="E102">
        <v>529050</v>
      </c>
      <c r="F102">
        <v>1222304</v>
      </c>
      <c r="G102">
        <v>159</v>
      </c>
      <c r="H102">
        <v>103</v>
      </c>
    </row>
    <row r="103" spans="1:8" hidden="1">
      <c r="A103">
        <f>'Community Ponds'!A111</f>
        <v>102</v>
      </c>
      <c r="B103" s="311">
        <f>'Community Ponds'!I111</f>
        <v>531176</v>
      </c>
      <c r="C103" s="311">
        <f>'Community Ponds'!J111</f>
        <v>1220963</v>
      </c>
      <c r="E103">
        <v>533727</v>
      </c>
      <c r="F103">
        <v>1212186</v>
      </c>
      <c r="G103">
        <v>160</v>
      </c>
      <c r="H103">
        <v>104</v>
      </c>
    </row>
    <row r="104" spans="1:8" hidden="1">
      <c r="A104">
        <f>'Community Ponds'!A112</f>
        <v>103</v>
      </c>
      <c r="B104" s="311">
        <f>'Community Ponds'!I112</f>
        <v>529050</v>
      </c>
      <c r="C104" s="311">
        <f>'Community Ponds'!J112</f>
        <v>1222304</v>
      </c>
      <c r="E104">
        <v>531175</v>
      </c>
      <c r="F104">
        <v>1215341</v>
      </c>
      <c r="G104">
        <v>161</v>
      </c>
      <c r="H104">
        <v>105</v>
      </c>
    </row>
    <row r="105" spans="1:8" hidden="1">
      <c r="A105">
        <f>'Community Ponds'!A113</f>
        <v>104</v>
      </c>
      <c r="B105" s="311">
        <f>'Community Ponds'!I113</f>
        <v>533727</v>
      </c>
      <c r="C105" s="311">
        <f>'Community Ponds'!J113</f>
        <v>1212186</v>
      </c>
      <c r="E105">
        <v>555308</v>
      </c>
      <c r="F105">
        <v>1249155</v>
      </c>
      <c r="G105">
        <v>162</v>
      </c>
      <c r="H105">
        <v>106</v>
      </c>
    </row>
    <row r="106" spans="1:8" hidden="1">
      <c r="A106">
        <f>'Community Ponds'!A114</f>
        <v>105</v>
      </c>
      <c r="B106" s="311">
        <f>'Community Ponds'!I114</f>
        <v>531175</v>
      </c>
      <c r="C106" s="311">
        <f>'Community Ponds'!J114</f>
        <v>1215341</v>
      </c>
      <c r="E106">
        <v>555319</v>
      </c>
      <c r="F106">
        <v>1249078</v>
      </c>
      <c r="G106">
        <v>163</v>
      </c>
      <c r="H106">
        <v>107</v>
      </c>
    </row>
    <row r="107" spans="1:8" hidden="1">
      <c r="A107">
        <f>'Community Ponds'!A115</f>
        <v>106</v>
      </c>
      <c r="B107" s="311">
        <f>'Community Ponds'!I115</f>
        <v>555308</v>
      </c>
      <c r="C107" s="311">
        <f>'Community Ponds'!J115</f>
        <v>1249155</v>
      </c>
      <c r="E107">
        <v>555788</v>
      </c>
      <c r="F107">
        <v>1244282</v>
      </c>
      <c r="G107">
        <v>164</v>
      </c>
      <c r="H107">
        <v>108</v>
      </c>
    </row>
    <row r="108" spans="1:8" hidden="1">
      <c r="A108">
        <f>'Community Ponds'!A116</f>
        <v>107</v>
      </c>
      <c r="B108" s="311">
        <f>'Community Ponds'!I116</f>
        <v>555319</v>
      </c>
      <c r="C108" s="311">
        <f>'Community Ponds'!J116</f>
        <v>1249078</v>
      </c>
      <c r="E108">
        <v>550053</v>
      </c>
      <c r="F108">
        <v>1243815</v>
      </c>
      <c r="G108">
        <v>165</v>
      </c>
      <c r="H108">
        <v>109</v>
      </c>
    </row>
    <row r="109" spans="1:8" hidden="1">
      <c r="A109">
        <f>'Community Ponds'!A117</f>
        <v>108</v>
      </c>
      <c r="B109" s="311">
        <f>'Community Ponds'!I117</f>
        <v>555788</v>
      </c>
      <c r="C109" s="311">
        <f>'Community Ponds'!J117</f>
        <v>1244282</v>
      </c>
      <c r="E109">
        <v>547512</v>
      </c>
      <c r="F109">
        <v>1246047</v>
      </c>
      <c r="G109">
        <v>166</v>
      </c>
      <c r="H109">
        <v>110</v>
      </c>
    </row>
    <row r="110" spans="1:8" hidden="1">
      <c r="A110">
        <f>'Community Ponds'!A118</f>
        <v>109</v>
      </c>
      <c r="B110" s="311">
        <f>'Community Ponds'!I118</f>
        <v>550053</v>
      </c>
      <c r="C110" s="311">
        <f>'Community Ponds'!J118</f>
        <v>1243815</v>
      </c>
      <c r="E110">
        <v>548561</v>
      </c>
      <c r="F110">
        <v>1246336</v>
      </c>
      <c r="G110">
        <v>167</v>
      </c>
      <c r="H110">
        <v>111</v>
      </c>
    </row>
    <row r="111" spans="1:8" hidden="1">
      <c r="A111">
        <f>'Community Ponds'!A119</f>
        <v>110</v>
      </c>
      <c r="B111" s="311">
        <f>'Community Ponds'!I119</f>
        <v>547512</v>
      </c>
      <c r="C111" s="311">
        <f>'Community Ponds'!J119</f>
        <v>1246047</v>
      </c>
      <c r="E111">
        <v>545113</v>
      </c>
      <c r="F111">
        <v>1246170</v>
      </c>
      <c r="G111">
        <v>168</v>
      </c>
      <c r="H111">
        <v>112</v>
      </c>
    </row>
    <row r="112" spans="1:8" hidden="1">
      <c r="A112">
        <f>'Community Ponds'!A120</f>
        <v>111</v>
      </c>
      <c r="B112" s="311">
        <f>'Community Ponds'!I120</f>
        <v>548561</v>
      </c>
      <c r="C112" s="311">
        <f>'Community Ponds'!J120</f>
        <v>1246336</v>
      </c>
      <c r="E112">
        <v>544228</v>
      </c>
      <c r="F112">
        <v>1247879</v>
      </c>
      <c r="G112">
        <v>169</v>
      </c>
      <c r="H112">
        <v>113</v>
      </c>
    </row>
    <row r="113" spans="1:8" hidden="1">
      <c r="A113">
        <f>'Community Ponds'!A121</f>
        <v>112</v>
      </c>
      <c r="B113" s="311">
        <f>'Community Ponds'!I121</f>
        <v>545113</v>
      </c>
      <c r="C113" s="311">
        <f>'Community Ponds'!J121</f>
        <v>1246170</v>
      </c>
      <c r="E113">
        <v>541546</v>
      </c>
      <c r="F113">
        <v>1248254</v>
      </c>
      <c r="G113">
        <v>170</v>
      </c>
      <c r="H113">
        <v>114</v>
      </c>
    </row>
    <row r="114" spans="1:8" hidden="1">
      <c r="A114">
        <f>'Community Ponds'!A122</f>
        <v>113</v>
      </c>
      <c r="B114" s="311">
        <f>'Community Ponds'!I122</f>
        <v>544228</v>
      </c>
      <c r="C114" s="311">
        <f>'Community Ponds'!J122</f>
        <v>1247879</v>
      </c>
      <c r="E114">
        <v>543143</v>
      </c>
      <c r="F114">
        <v>1248360</v>
      </c>
      <c r="G114">
        <v>171</v>
      </c>
      <c r="H114">
        <v>115</v>
      </c>
    </row>
    <row r="115" spans="1:8" hidden="1">
      <c r="A115">
        <f>'Community Ponds'!A123</f>
        <v>114</v>
      </c>
      <c r="B115" s="311">
        <f>'Community Ponds'!I123</f>
        <v>541546</v>
      </c>
      <c r="C115" s="311">
        <f>'Community Ponds'!J123</f>
        <v>1248254</v>
      </c>
      <c r="E115">
        <v>544273</v>
      </c>
      <c r="F115">
        <v>1250475</v>
      </c>
      <c r="G115">
        <v>172</v>
      </c>
      <c r="H115">
        <v>116</v>
      </c>
    </row>
    <row r="116" spans="1:8" hidden="1">
      <c r="A116">
        <f>'Community Ponds'!A124</f>
        <v>115</v>
      </c>
      <c r="B116" s="311">
        <f>'Community Ponds'!I124</f>
        <v>543143</v>
      </c>
      <c r="C116" s="311">
        <f>'Community Ponds'!J124</f>
        <v>1248360</v>
      </c>
      <c r="E116">
        <v>542973</v>
      </c>
      <c r="F116">
        <v>1244826</v>
      </c>
      <c r="G116">
        <v>173</v>
      </c>
      <c r="H116">
        <v>117</v>
      </c>
    </row>
    <row r="117" spans="1:8" hidden="1">
      <c r="A117">
        <f>'Community Ponds'!A125</f>
        <v>116</v>
      </c>
      <c r="B117" s="311">
        <f>'Community Ponds'!I125</f>
        <v>544273</v>
      </c>
      <c r="C117" s="311">
        <f>'Community Ponds'!J125</f>
        <v>1250475</v>
      </c>
      <c r="E117">
        <v>541780</v>
      </c>
      <c r="F117">
        <v>1245056</v>
      </c>
      <c r="G117">
        <v>174</v>
      </c>
      <c r="H117">
        <v>118</v>
      </c>
    </row>
    <row r="118" spans="1:8" hidden="1">
      <c r="A118">
        <f>'Community Ponds'!A126</f>
        <v>117</v>
      </c>
      <c r="B118" s="311">
        <f>'Community Ponds'!I126</f>
        <v>542973</v>
      </c>
      <c r="C118" s="311">
        <f>'Community Ponds'!J126</f>
        <v>1244826</v>
      </c>
      <c r="E118">
        <v>541780</v>
      </c>
      <c r="F118">
        <v>1244727</v>
      </c>
      <c r="G118">
        <v>175</v>
      </c>
      <c r="H118">
        <v>119</v>
      </c>
    </row>
    <row r="119" spans="1:8" hidden="1">
      <c r="A119">
        <f>'Community Ponds'!A127</f>
        <v>118</v>
      </c>
      <c r="B119" s="311">
        <f>'Community Ponds'!I127</f>
        <v>541780</v>
      </c>
      <c r="C119" s="311">
        <f>'Community Ponds'!J127</f>
        <v>1245056</v>
      </c>
      <c r="E119">
        <v>543538</v>
      </c>
      <c r="F119">
        <v>1243439</v>
      </c>
      <c r="G119">
        <v>176</v>
      </c>
      <c r="H119">
        <v>120</v>
      </c>
    </row>
    <row r="120" spans="1:8" hidden="1">
      <c r="A120">
        <f>'Community Ponds'!A128</f>
        <v>119</v>
      </c>
      <c r="B120" s="311">
        <f>'Community Ponds'!I128</f>
        <v>541780</v>
      </c>
      <c r="C120" s="311">
        <f>'Community Ponds'!J128</f>
        <v>1244727</v>
      </c>
      <c r="E120">
        <v>540538</v>
      </c>
      <c r="F120">
        <v>1241735</v>
      </c>
      <c r="G120">
        <v>177</v>
      </c>
      <c r="H120">
        <v>121</v>
      </c>
    </row>
    <row r="121" spans="1:8" hidden="1">
      <c r="A121">
        <f>'Community Ponds'!A129</f>
        <v>120</v>
      </c>
      <c r="B121" s="311">
        <f>'Community Ponds'!I129</f>
        <v>543538</v>
      </c>
      <c r="C121" s="311">
        <f>'Community Ponds'!J129</f>
        <v>1243439</v>
      </c>
      <c r="E121">
        <v>542985</v>
      </c>
      <c r="F121">
        <v>1251387</v>
      </c>
      <c r="G121">
        <v>178</v>
      </c>
      <c r="H121">
        <v>122</v>
      </c>
    </row>
    <row r="122" spans="1:8" hidden="1">
      <c r="A122">
        <f>'Community Ponds'!A130</f>
        <v>121</v>
      </c>
      <c r="B122" s="311">
        <f>'Community Ponds'!I130</f>
        <v>540538</v>
      </c>
      <c r="C122" s="311">
        <f>'Community Ponds'!J130</f>
        <v>1241735</v>
      </c>
      <c r="E122">
        <v>543002</v>
      </c>
      <c r="F122">
        <v>1253495</v>
      </c>
      <c r="G122">
        <v>179</v>
      </c>
      <c r="H122">
        <v>123</v>
      </c>
    </row>
    <row r="123" spans="1:8" hidden="1">
      <c r="A123">
        <f>'Community Ponds'!A131</f>
        <v>122</v>
      </c>
      <c r="B123" s="311">
        <f>'Community Ponds'!I131</f>
        <v>542985</v>
      </c>
      <c r="C123" s="311">
        <f>'Community Ponds'!J131</f>
        <v>1251387</v>
      </c>
      <c r="E123">
        <v>546697</v>
      </c>
      <c r="F123">
        <v>1243132</v>
      </c>
      <c r="G123">
        <v>180</v>
      </c>
      <c r="H123">
        <v>124</v>
      </c>
    </row>
    <row r="124" spans="1:8" hidden="1">
      <c r="A124">
        <f>'Community Ponds'!A132</f>
        <v>123</v>
      </c>
      <c r="B124" s="311">
        <f>'Community Ponds'!I132</f>
        <v>543002</v>
      </c>
      <c r="C124" s="311">
        <f>'Community Ponds'!J132</f>
        <v>1253495</v>
      </c>
      <c r="E124">
        <v>547339</v>
      </c>
      <c r="F124">
        <v>1249632</v>
      </c>
      <c r="G124">
        <v>181</v>
      </c>
      <c r="H124">
        <v>125</v>
      </c>
    </row>
    <row r="125" spans="1:8" hidden="1">
      <c r="A125">
        <f>'Community Ponds'!A133</f>
        <v>124</v>
      </c>
      <c r="B125" s="311">
        <f>'Community Ponds'!I133</f>
        <v>546697</v>
      </c>
      <c r="C125" s="311">
        <f>'Community Ponds'!J133</f>
        <v>1243132</v>
      </c>
      <c r="E125">
        <v>547680</v>
      </c>
      <c r="F125">
        <v>1252705</v>
      </c>
      <c r="G125">
        <v>182</v>
      </c>
      <c r="H125">
        <v>126</v>
      </c>
    </row>
    <row r="126" spans="1:8" hidden="1">
      <c r="A126">
        <f>'Community Ponds'!A134</f>
        <v>125</v>
      </c>
      <c r="B126" s="311">
        <f>'Community Ponds'!I134</f>
        <v>547339</v>
      </c>
      <c r="C126" s="311">
        <f>'Community Ponds'!J134</f>
        <v>1249632</v>
      </c>
      <c r="E126">
        <v>550220</v>
      </c>
      <c r="F126">
        <v>1253340</v>
      </c>
      <c r="G126">
        <v>183</v>
      </c>
      <c r="H126">
        <v>127</v>
      </c>
    </row>
    <row r="127" spans="1:8" hidden="1">
      <c r="A127">
        <f>'Community Ponds'!A135</f>
        <v>126</v>
      </c>
      <c r="B127" s="311">
        <f>'Community Ponds'!I135</f>
        <v>547680</v>
      </c>
      <c r="C127" s="311">
        <f>'Community Ponds'!J135</f>
        <v>1252705</v>
      </c>
      <c r="E127">
        <v>559149</v>
      </c>
      <c r="F127">
        <v>1251249</v>
      </c>
      <c r="G127">
        <v>184</v>
      </c>
      <c r="H127">
        <v>128</v>
      </c>
    </row>
    <row r="128" spans="1:8" hidden="1">
      <c r="A128">
        <f>'Community Ponds'!A136</f>
        <v>127</v>
      </c>
      <c r="B128" s="311">
        <f>'Community Ponds'!I136</f>
        <v>550220</v>
      </c>
      <c r="C128" s="311">
        <f>'Community Ponds'!J136</f>
        <v>1253340</v>
      </c>
      <c r="E128">
        <v>556204</v>
      </c>
      <c r="F128">
        <v>1251044</v>
      </c>
      <c r="G128">
        <v>185</v>
      </c>
      <c r="H128">
        <v>129</v>
      </c>
    </row>
    <row r="129" spans="1:8" hidden="1">
      <c r="A129">
        <f>'Community Ponds'!A137</f>
        <v>128</v>
      </c>
      <c r="B129" s="311">
        <f>'Community Ponds'!I137</f>
        <v>559149</v>
      </c>
      <c r="C129" s="311">
        <f>'Community Ponds'!J137</f>
        <v>1251249</v>
      </c>
      <c r="E129">
        <v>560499</v>
      </c>
      <c r="F129">
        <v>1252008</v>
      </c>
      <c r="G129">
        <v>186</v>
      </c>
      <c r="H129">
        <v>130</v>
      </c>
    </row>
    <row r="130" spans="1:8" hidden="1">
      <c r="A130">
        <f>'Community Ponds'!A138</f>
        <v>129</v>
      </c>
      <c r="B130" s="311">
        <f>'Community Ponds'!I138</f>
        <v>556204</v>
      </c>
      <c r="C130" s="311">
        <f>'Community Ponds'!J138</f>
        <v>1251044</v>
      </c>
      <c r="E130">
        <v>553649</v>
      </c>
      <c r="F130">
        <v>1257292</v>
      </c>
      <c r="G130">
        <v>187</v>
      </c>
      <c r="H130">
        <v>131</v>
      </c>
    </row>
    <row r="131" spans="1:8" hidden="1">
      <c r="A131">
        <f>'Community Ponds'!A139</f>
        <v>130</v>
      </c>
      <c r="B131" s="311">
        <f>'Community Ponds'!I139</f>
        <v>560499</v>
      </c>
      <c r="C131" s="311">
        <f>'Community Ponds'!J139</f>
        <v>1252008</v>
      </c>
      <c r="E131">
        <v>554420</v>
      </c>
      <c r="F131">
        <v>1253333</v>
      </c>
      <c r="G131">
        <v>188</v>
      </c>
      <c r="H131">
        <v>132</v>
      </c>
    </row>
    <row r="132" spans="1:8" hidden="1">
      <c r="A132">
        <f>'Community Ponds'!A140</f>
        <v>131</v>
      </c>
      <c r="B132" s="311">
        <f>'Community Ponds'!I140</f>
        <v>553649</v>
      </c>
      <c r="C132" s="311">
        <f>'Community Ponds'!J140</f>
        <v>1257292</v>
      </c>
      <c r="E132">
        <v>560389</v>
      </c>
      <c r="F132">
        <v>1247789</v>
      </c>
      <c r="G132">
        <v>189</v>
      </c>
      <c r="H132">
        <v>133</v>
      </c>
    </row>
    <row r="133" spans="1:8" hidden="1">
      <c r="A133">
        <f>'Community Ponds'!A141</f>
        <v>132</v>
      </c>
      <c r="B133" s="311">
        <f>'Community Ponds'!I141</f>
        <v>554420</v>
      </c>
      <c r="C133" s="311">
        <f>'Community Ponds'!J141</f>
        <v>1253333</v>
      </c>
      <c r="E133">
        <v>563256</v>
      </c>
      <c r="F133">
        <v>1248065</v>
      </c>
      <c r="G133">
        <v>190</v>
      </c>
      <c r="H133">
        <v>134</v>
      </c>
    </row>
    <row r="134" spans="1:8" hidden="1">
      <c r="A134">
        <f>'Community Ponds'!A142</f>
        <v>133</v>
      </c>
      <c r="B134" s="311">
        <f>'Community Ponds'!I142</f>
        <v>560389</v>
      </c>
      <c r="C134" s="311">
        <f>'Community Ponds'!J142</f>
        <v>1247789</v>
      </c>
      <c r="E134">
        <v>563592</v>
      </c>
      <c r="F134">
        <v>1246188</v>
      </c>
      <c r="G134">
        <v>191</v>
      </c>
      <c r="H134">
        <v>135</v>
      </c>
    </row>
    <row r="135" spans="1:8" hidden="1">
      <c r="A135">
        <f>'Community Ponds'!A143</f>
        <v>134</v>
      </c>
      <c r="B135" s="311">
        <f>'Community Ponds'!I143</f>
        <v>563256</v>
      </c>
      <c r="C135" s="311">
        <f>'Community Ponds'!J143</f>
        <v>1248065</v>
      </c>
      <c r="E135">
        <v>566814</v>
      </c>
      <c r="F135">
        <v>1247626</v>
      </c>
      <c r="G135">
        <v>193</v>
      </c>
      <c r="H135">
        <v>137</v>
      </c>
    </row>
    <row r="136" spans="1:8" hidden="1">
      <c r="A136">
        <f>'Community Ponds'!A144</f>
        <v>135</v>
      </c>
      <c r="B136" s="311">
        <f>'Community Ponds'!I144</f>
        <v>563592</v>
      </c>
      <c r="C136" s="311">
        <f>'Community Ponds'!J144</f>
        <v>1246188</v>
      </c>
      <c r="E136">
        <v>564957</v>
      </c>
      <c r="F136">
        <v>1251512</v>
      </c>
      <c r="G136">
        <v>196</v>
      </c>
      <c r="H136">
        <v>140</v>
      </c>
    </row>
    <row r="137" spans="1:8">
      <c r="A137" s="312">
        <f>'Community Ponds'!A145</f>
        <v>136</v>
      </c>
      <c r="B137" s="313">
        <f>'Community Ponds'!I145</f>
        <v>0</v>
      </c>
      <c r="C137" s="313">
        <f>'Community Ponds'!J145</f>
        <v>0</v>
      </c>
      <c r="E137">
        <v>570403</v>
      </c>
      <c r="F137">
        <v>1251703</v>
      </c>
      <c r="G137">
        <v>197</v>
      </c>
      <c r="H137">
        <v>141</v>
      </c>
    </row>
    <row r="138" spans="1:8" hidden="1">
      <c r="A138">
        <f>'Community Ponds'!A146</f>
        <v>137</v>
      </c>
      <c r="B138" s="311">
        <f>'Community Ponds'!I146</f>
        <v>566814</v>
      </c>
      <c r="C138" s="311">
        <f>'Community Ponds'!J146</f>
        <v>1247626</v>
      </c>
      <c r="E138">
        <v>570786</v>
      </c>
      <c r="F138">
        <v>1255509</v>
      </c>
      <c r="G138">
        <v>198</v>
      </c>
      <c r="H138">
        <v>142</v>
      </c>
    </row>
    <row r="139" spans="1:8">
      <c r="A139" s="312">
        <f>'Community Ponds'!A147</f>
        <v>138</v>
      </c>
      <c r="B139" s="313">
        <f>'Community Ponds'!I147</f>
        <v>0</v>
      </c>
      <c r="C139" s="313">
        <f>'Community Ponds'!J147</f>
        <v>0</v>
      </c>
      <c r="E139">
        <v>570051</v>
      </c>
      <c r="F139">
        <v>1261174</v>
      </c>
      <c r="G139">
        <v>199</v>
      </c>
      <c r="H139">
        <v>143</v>
      </c>
    </row>
    <row r="140" spans="1:8">
      <c r="A140" s="312">
        <f>'Community Ponds'!A148</f>
        <v>139</v>
      </c>
      <c r="B140" s="313">
        <f>'Community Ponds'!I148</f>
        <v>0</v>
      </c>
      <c r="C140" s="313">
        <f>'Community Ponds'!J148</f>
        <v>0</v>
      </c>
      <c r="E140">
        <v>566949</v>
      </c>
      <c r="F140">
        <v>1260804</v>
      </c>
      <c r="G140">
        <v>200</v>
      </c>
      <c r="H140">
        <v>144</v>
      </c>
    </row>
    <row r="141" spans="1:8" hidden="1">
      <c r="A141">
        <f>'Community Ponds'!A149</f>
        <v>140</v>
      </c>
      <c r="B141" s="311">
        <f>'Community Ponds'!I149</f>
        <v>564957</v>
      </c>
      <c r="C141" s="311">
        <f>'Community Ponds'!J149</f>
        <v>1251512</v>
      </c>
      <c r="E141">
        <v>561110</v>
      </c>
      <c r="F141">
        <v>1259394</v>
      </c>
      <c r="G141">
        <v>201</v>
      </c>
      <c r="H141">
        <v>145</v>
      </c>
    </row>
    <row r="142" spans="1:8" hidden="1">
      <c r="A142">
        <f>'Community Ponds'!A150</f>
        <v>141</v>
      </c>
      <c r="B142" s="311">
        <f>'Community Ponds'!I150</f>
        <v>570403</v>
      </c>
      <c r="C142" s="311">
        <f>'Community Ponds'!J150</f>
        <v>1251703</v>
      </c>
      <c r="E142">
        <v>558348</v>
      </c>
      <c r="F142">
        <v>1259562</v>
      </c>
      <c r="G142">
        <v>202</v>
      </c>
      <c r="H142">
        <v>146</v>
      </c>
    </row>
    <row r="143" spans="1:8" hidden="1">
      <c r="A143">
        <f>'Community Ponds'!A151</f>
        <v>142</v>
      </c>
      <c r="B143" s="311">
        <f>'Community Ponds'!I151</f>
        <v>570786</v>
      </c>
      <c r="C143" s="311">
        <f>'Community Ponds'!J151</f>
        <v>1255509</v>
      </c>
      <c r="E143">
        <v>557311</v>
      </c>
      <c r="F143">
        <v>1264815</v>
      </c>
      <c r="G143">
        <v>203</v>
      </c>
      <c r="H143">
        <v>147</v>
      </c>
    </row>
    <row r="144" spans="1:8" hidden="1">
      <c r="A144">
        <f>'Community Ponds'!A152</f>
        <v>143</v>
      </c>
      <c r="B144" s="311">
        <f>'Community Ponds'!I152</f>
        <v>570051</v>
      </c>
      <c r="C144" s="311">
        <f>'Community Ponds'!J152</f>
        <v>1261174</v>
      </c>
      <c r="E144">
        <v>560523</v>
      </c>
      <c r="F144">
        <v>1262633</v>
      </c>
      <c r="G144">
        <v>204</v>
      </c>
      <c r="H144">
        <v>148</v>
      </c>
    </row>
    <row r="145" spans="1:8" hidden="1">
      <c r="A145">
        <f>'Community Ponds'!A153</f>
        <v>144</v>
      </c>
      <c r="B145" s="311">
        <f>'Community Ponds'!I153</f>
        <v>566949</v>
      </c>
      <c r="C145" s="311">
        <f>'Community Ponds'!J153</f>
        <v>1260804</v>
      </c>
      <c r="E145">
        <v>548674</v>
      </c>
      <c r="F145">
        <v>1255967</v>
      </c>
      <c r="G145">
        <v>205</v>
      </c>
      <c r="H145">
        <v>149</v>
      </c>
    </row>
    <row r="146" spans="1:8" hidden="1">
      <c r="A146">
        <f>'Community Ponds'!A154</f>
        <v>145</v>
      </c>
      <c r="B146" s="311">
        <f>'Community Ponds'!I154</f>
        <v>561110</v>
      </c>
      <c r="C146" s="311">
        <f>'Community Ponds'!J154</f>
        <v>1259394</v>
      </c>
      <c r="E146">
        <v>551427</v>
      </c>
      <c r="F146">
        <v>1260412</v>
      </c>
      <c r="G146">
        <v>206</v>
      </c>
      <c r="H146">
        <v>150</v>
      </c>
    </row>
    <row r="147" spans="1:8" hidden="1">
      <c r="A147">
        <f>'Community Ponds'!A155</f>
        <v>146</v>
      </c>
      <c r="B147" s="311">
        <f>'Community Ponds'!I155</f>
        <v>558348</v>
      </c>
      <c r="C147" s="311">
        <f>'Community Ponds'!J155</f>
        <v>1259562</v>
      </c>
      <c r="E147">
        <v>552747</v>
      </c>
      <c r="F147">
        <v>1261238</v>
      </c>
      <c r="G147">
        <v>207</v>
      </c>
      <c r="H147">
        <v>151</v>
      </c>
    </row>
    <row r="148" spans="1:8" hidden="1">
      <c r="A148">
        <f>'Community Ponds'!A156</f>
        <v>147</v>
      </c>
      <c r="B148" s="311">
        <f>'Community Ponds'!I156</f>
        <v>557311</v>
      </c>
      <c r="C148" s="311">
        <f>'Community Ponds'!J156</f>
        <v>1264815</v>
      </c>
      <c r="E148">
        <v>549027</v>
      </c>
      <c r="F148">
        <v>1258498</v>
      </c>
      <c r="G148">
        <v>208</v>
      </c>
      <c r="H148">
        <v>152</v>
      </c>
    </row>
    <row r="149" spans="1:8" hidden="1">
      <c r="A149">
        <f>'Community Ponds'!A157</f>
        <v>148</v>
      </c>
      <c r="B149" s="311">
        <f>'Community Ponds'!I157</f>
        <v>560523</v>
      </c>
      <c r="C149" s="311">
        <f>'Community Ponds'!J157</f>
        <v>1262633</v>
      </c>
      <c r="E149">
        <v>549295</v>
      </c>
      <c r="F149">
        <v>1262432</v>
      </c>
      <c r="G149">
        <v>209</v>
      </c>
      <c r="H149">
        <v>153</v>
      </c>
    </row>
    <row r="150" spans="1:8" hidden="1">
      <c r="A150">
        <f>'Community Ponds'!A158</f>
        <v>149</v>
      </c>
      <c r="B150" s="311">
        <f>'Community Ponds'!I158</f>
        <v>548674</v>
      </c>
      <c r="C150" s="311">
        <f>'Community Ponds'!J158</f>
        <v>1255967</v>
      </c>
      <c r="E150">
        <v>547593</v>
      </c>
      <c r="F150">
        <v>1262963</v>
      </c>
      <c r="G150">
        <v>210</v>
      </c>
      <c r="H150">
        <v>154</v>
      </c>
    </row>
    <row r="151" spans="1:8" hidden="1">
      <c r="A151">
        <f>'Community Ponds'!A159</f>
        <v>150</v>
      </c>
      <c r="B151" s="311">
        <f>'Community Ponds'!I159</f>
        <v>551427</v>
      </c>
      <c r="C151" s="311">
        <f>'Community Ponds'!J159</f>
        <v>1260412</v>
      </c>
      <c r="E151">
        <v>547454</v>
      </c>
      <c r="F151">
        <v>1265413</v>
      </c>
      <c r="G151">
        <v>211</v>
      </c>
      <c r="H151">
        <v>155</v>
      </c>
    </row>
    <row r="152" spans="1:8" hidden="1">
      <c r="A152">
        <f>'Community Ponds'!A160</f>
        <v>151</v>
      </c>
      <c r="B152" s="311">
        <f>'Community Ponds'!I160</f>
        <v>552747</v>
      </c>
      <c r="C152" s="311">
        <f>'Community Ponds'!J160</f>
        <v>1261238</v>
      </c>
      <c r="E152">
        <v>548823</v>
      </c>
      <c r="F152">
        <v>1267422</v>
      </c>
      <c r="G152">
        <v>212</v>
      </c>
      <c r="H152">
        <v>156</v>
      </c>
    </row>
    <row r="153" spans="1:8" hidden="1">
      <c r="A153">
        <f>'Community Ponds'!A161</f>
        <v>152</v>
      </c>
      <c r="B153" s="311">
        <f>'Community Ponds'!I161</f>
        <v>549027</v>
      </c>
      <c r="C153" s="311">
        <f>'Community Ponds'!J161</f>
        <v>1258498</v>
      </c>
      <c r="E153">
        <v>546797</v>
      </c>
      <c r="F153">
        <v>1272752</v>
      </c>
      <c r="G153">
        <v>213</v>
      </c>
      <c r="H153">
        <v>157</v>
      </c>
    </row>
    <row r="154" spans="1:8" hidden="1">
      <c r="A154">
        <f>'Community Ponds'!A162</f>
        <v>153</v>
      </c>
      <c r="B154" s="311">
        <f>'Community Ponds'!I162</f>
        <v>549295</v>
      </c>
      <c r="C154" s="311">
        <f>'Community Ponds'!J162</f>
        <v>1262432</v>
      </c>
      <c r="E154">
        <v>547044</v>
      </c>
      <c r="F154">
        <v>1273167</v>
      </c>
      <c r="G154">
        <v>214</v>
      </c>
      <c r="H154">
        <v>158</v>
      </c>
    </row>
    <row r="155" spans="1:8" hidden="1">
      <c r="A155">
        <f>'Community Ponds'!A163</f>
        <v>154</v>
      </c>
      <c r="B155" s="311">
        <f>'Community Ponds'!I163</f>
        <v>547593</v>
      </c>
      <c r="C155" s="311">
        <f>'Community Ponds'!J163</f>
        <v>1262963</v>
      </c>
      <c r="E155">
        <v>549758</v>
      </c>
      <c r="F155">
        <v>1272325</v>
      </c>
      <c r="G155">
        <v>215</v>
      </c>
      <c r="H155">
        <v>159</v>
      </c>
    </row>
    <row r="156" spans="1:8" hidden="1">
      <c r="A156">
        <f>'Community Ponds'!A164</f>
        <v>155</v>
      </c>
      <c r="B156" s="311">
        <f>'Community Ponds'!I164</f>
        <v>547454</v>
      </c>
      <c r="C156" s="311">
        <f>'Community Ponds'!J164</f>
        <v>1265413</v>
      </c>
      <c r="E156">
        <v>552267</v>
      </c>
      <c r="F156">
        <v>1270399</v>
      </c>
      <c r="G156">
        <v>216</v>
      </c>
      <c r="H156">
        <v>160</v>
      </c>
    </row>
    <row r="157" spans="1:8" hidden="1">
      <c r="A157">
        <f>'Community Ponds'!A165</f>
        <v>156</v>
      </c>
      <c r="B157" s="311">
        <f>'Community Ponds'!I165</f>
        <v>548823</v>
      </c>
      <c r="C157" s="311">
        <f>'Community Ponds'!J165</f>
        <v>1267422</v>
      </c>
      <c r="E157">
        <v>552388</v>
      </c>
      <c r="F157">
        <v>1267465</v>
      </c>
      <c r="G157">
        <v>217</v>
      </c>
      <c r="H157">
        <v>161</v>
      </c>
    </row>
    <row r="158" spans="1:8" hidden="1">
      <c r="A158">
        <f>'Community Ponds'!A166</f>
        <v>157</v>
      </c>
      <c r="B158" s="311">
        <f>'Community Ponds'!I166</f>
        <v>546797</v>
      </c>
      <c r="C158" s="311">
        <f>'Community Ponds'!J166</f>
        <v>1272752</v>
      </c>
      <c r="E158">
        <v>554071</v>
      </c>
      <c r="F158">
        <v>1264353</v>
      </c>
      <c r="G158">
        <v>218</v>
      </c>
      <c r="H158">
        <v>162</v>
      </c>
    </row>
    <row r="159" spans="1:8" hidden="1">
      <c r="A159">
        <f>'Community Ponds'!A167</f>
        <v>158</v>
      </c>
      <c r="B159" s="311">
        <f>'Community Ponds'!I167</f>
        <v>547044</v>
      </c>
      <c r="C159" s="311">
        <f>'Community Ponds'!J167</f>
        <v>1273167</v>
      </c>
      <c r="E159">
        <v>554947</v>
      </c>
      <c r="F159">
        <v>1265503</v>
      </c>
      <c r="G159">
        <v>219</v>
      </c>
      <c r="H159">
        <v>163</v>
      </c>
    </row>
    <row r="160" spans="1:8" hidden="1">
      <c r="A160">
        <f>'Community Ponds'!A168</f>
        <v>159</v>
      </c>
      <c r="B160" s="311">
        <f>'Community Ponds'!I168</f>
        <v>549758</v>
      </c>
      <c r="C160" s="311">
        <f>'Community Ponds'!J168</f>
        <v>1272325</v>
      </c>
      <c r="E160">
        <v>558822</v>
      </c>
      <c r="F160">
        <v>1268376</v>
      </c>
      <c r="G160">
        <v>220</v>
      </c>
      <c r="H160">
        <v>164</v>
      </c>
    </row>
    <row r="161" spans="1:8" hidden="1">
      <c r="A161">
        <f>'Community Ponds'!A169</f>
        <v>160</v>
      </c>
      <c r="B161" s="311">
        <f>'Community Ponds'!I169</f>
        <v>552267</v>
      </c>
      <c r="C161" s="311">
        <f>'Community Ponds'!J169</f>
        <v>1270399</v>
      </c>
      <c r="E161">
        <v>555034</v>
      </c>
      <c r="F161">
        <v>1272882</v>
      </c>
      <c r="G161">
        <v>222</v>
      </c>
      <c r="H161">
        <v>166</v>
      </c>
    </row>
    <row r="162" spans="1:8" hidden="1">
      <c r="A162">
        <f>'Community Ponds'!A170</f>
        <v>161</v>
      </c>
      <c r="B162" s="311">
        <f>'Community Ponds'!I170</f>
        <v>552388</v>
      </c>
      <c r="C162" s="311">
        <f>'Community Ponds'!J170</f>
        <v>1267465</v>
      </c>
      <c r="E162">
        <v>550179</v>
      </c>
      <c r="F162">
        <v>1278962</v>
      </c>
      <c r="G162">
        <v>224</v>
      </c>
      <c r="H162">
        <v>168</v>
      </c>
    </row>
    <row r="163" spans="1:8" hidden="1">
      <c r="A163">
        <f>'Community Ponds'!A171</f>
        <v>162</v>
      </c>
      <c r="B163" s="311">
        <f>'Community Ponds'!I171</f>
        <v>554071</v>
      </c>
      <c r="C163" s="311">
        <f>'Community Ponds'!J171</f>
        <v>1264353</v>
      </c>
      <c r="E163">
        <v>559554</v>
      </c>
      <c r="F163">
        <v>1275320</v>
      </c>
      <c r="G163">
        <v>225</v>
      </c>
      <c r="H163">
        <v>169</v>
      </c>
    </row>
    <row r="164" spans="1:8" hidden="1">
      <c r="A164">
        <f>'Community Ponds'!A172</f>
        <v>163</v>
      </c>
      <c r="B164" s="311">
        <f>'Community Ponds'!I172</f>
        <v>554947</v>
      </c>
      <c r="C164" s="311">
        <f>'Community Ponds'!J172</f>
        <v>1265503</v>
      </c>
      <c r="E164">
        <v>561029</v>
      </c>
      <c r="F164">
        <v>1277705</v>
      </c>
      <c r="G164">
        <v>226</v>
      </c>
      <c r="H164">
        <v>170</v>
      </c>
    </row>
    <row r="165" spans="1:8" hidden="1">
      <c r="A165">
        <f>'Community Ponds'!A173</f>
        <v>164</v>
      </c>
      <c r="B165" s="311">
        <f>'Community Ponds'!I173</f>
        <v>558822</v>
      </c>
      <c r="C165" s="311">
        <f>'Community Ponds'!J173</f>
        <v>1268376</v>
      </c>
      <c r="E165">
        <v>559063</v>
      </c>
      <c r="F165">
        <v>1278790</v>
      </c>
      <c r="G165">
        <v>227</v>
      </c>
      <c r="H165">
        <v>171</v>
      </c>
    </row>
    <row r="166" spans="1:8">
      <c r="A166" s="312">
        <f>'Community Ponds'!A174</f>
        <v>165</v>
      </c>
      <c r="B166" s="313">
        <f>'Community Ponds'!I174</f>
        <v>0</v>
      </c>
      <c r="C166" s="313">
        <f>'Community Ponds'!J174</f>
        <v>0</v>
      </c>
      <c r="E166">
        <v>551549</v>
      </c>
      <c r="F166">
        <v>1281717</v>
      </c>
      <c r="G166">
        <v>228</v>
      </c>
      <c r="H166">
        <v>172</v>
      </c>
    </row>
    <row r="167" spans="1:8" hidden="1">
      <c r="A167">
        <f>'Community Ponds'!A175</f>
        <v>166</v>
      </c>
      <c r="B167" s="311">
        <f>'Community Ponds'!I175</f>
        <v>555034</v>
      </c>
      <c r="C167" s="311">
        <f>'Community Ponds'!J175</f>
        <v>1272882</v>
      </c>
      <c r="E167">
        <v>551267</v>
      </c>
      <c r="F167">
        <v>1280811</v>
      </c>
      <c r="G167">
        <v>229</v>
      </c>
      <c r="H167">
        <v>173</v>
      </c>
    </row>
    <row r="168" spans="1:8">
      <c r="A168" s="312">
        <f>'Community Ponds'!A176</f>
        <v>167</v>
      </c>
      <c r="B168" s="313">
        <f>'Community Ponds'!I176</f>
        <v>0</v>
      </c>
      <c r="C168" s="313">
        <f>'Community Ponds'!J176</f>
        <v>0</v>
      </c>
      <c r="E168">
        <v>548108</v>
      </c>
      <c r="F168">
        <v>1281722</v>
      </c>
      <c r="G168">
        <v>230</v>
      </c>
      <c r="H168">
        <v>174</v>
      </c>
    </row>
    <row r="169" spans="1:8" hidden="1">
      <c r="A169">
        <f>'Community Ponds'!A177</f>
        <v>168</v>
      </c>
      <c r="B169" s="311">
        <f>'Community Ponds'!I177</f>
        <v>550179</v>
      </c>
      <c r="C169" s="311">
        <f>'Community Ponds'!J177</f>
        <v>1278962</v>
      </c>
      <c r="E169">
        <v>546436</v>
      </c>
      <c r="F169">
        <v>1280401</v>
      </c>
      <c r="G169">
        <v>231</v>
      </c>
      <c r="H169">
        <v>175</v>
      </c>
    </row>
    <row r="170" spans="1:8" hidden="1">
      <c r="A170">
        <f>'Community Ponds'!A178</f>
        <v>169</v>
      </c>
      <c r="B170" s="311">
        <f>'Community Ponds'!I178</f>
        <v>559554</v>
      </c>
      <c r="C170" s="311">
        <f>'Community Ponds'!J178</f>
        <v>1275320</v>
      </c>
      <c r="E170">
        <v>544488</v>
      </c>
      <c r="F170">
        <v>1274447</v>
      </c>
      <c r="G170">
        <v>232</v>
      </c>
      <c r="H170">
        <v>176</v>
      </c>
    </row>
    <row r="171" spans="1:8" hidden="1">
      <c r="A171">
        <f>'Community Ponds'!A179</f>
        <v>170</v>
      </c>
      <c r="B171" s="311">
        <f>'Community Ponds'!I179</f>
        <v>561029</v>
      </c>
      <c r="C171" s="311">
        <f>'Community Ponds'!J179</f>
        <v>1277705</v>
      </c>
      <c r="E171">
        <v>539533</v>
      </c>
      <c r="F171">
        <v>1277827</v>
      </c>
      <c r="G171">
        <v>233</v>
      </c>
      <c r="H171">
        <v>177</v>
      </c>
    </row>
    <row r="172" spans="1:8" hidden="1">
      <c r="A172">
        <f>'Community Ponds'!A180</f>
        <v>171</v>
      </c>
      <c r="B172" s="311">
        <f>'Community Ponds'!I180</f>
        <v>559063</v>
      </c>
      <c r="C172" s="311">
        <f>'Community Ponds'!J180</f>
        <v>1278790</v>
      </c>
      <c r="E172">
        <v>539914</v>
      </c>
      <c r="F172">
        <v>1282486</v>
      </c>
      <c r="G172">
        <v>234</v>
      </c>
      <c r="H172">
        <v>178</v>
      </c>
    </row>
    <row r="173" spans="1:8" hidden="1">
      <c r="A173">
        <f>'Community Ponds'!A181</f>
        <v>172</v>
      </c>
      <c r="B173" s="311">
        <f>'Community Ponds'!I181</f>
        <v>551549</v>
      </c>
      <c r="C173" s="311">
        <f>'Community Ponds'!J181</f>
        <v>1281717</v>
      </c>
      <c r="E173">
        <v>545543</v>
      </c>
      <c r="F173">
        <v>1284361</v>
      </c>
      <c r="G173">
        <v>235</v>
      </c>
      <c r="H173">
        <v>179</v>
      </c>
    </row>
    <row r="174" spans="1:8" hidden="1">
      <c r="A174">
        <f>'Community Ponds'!A182</f>
        <v>173</v>
      </c>
      <c r="B174" s="311">
        <f>'Community Ponds'!I182</f>
        <v>551267</v>
      </c>
      <c r="C174" s="311">
        <f>'Community Ponds'!J182</f>
        <v>1280811</v>
      </c>
      <c r="E174">
        <v>542376</v>
      </c>
      <c r="F174">
        <v>1282216</v>
      </c>
      <c r="G174">
        <v>236</v>
      </c>
      <c r="H174">
        <v>180</v>
      </c>
    </row>
    <row r="175" spans="1:8" hidden="1">
      <c r="A175">
        <f>'Community Ponds'!A183</f>
        <v>174</v>
      </c>
      <c r="B175" s="311">
        <f>'Community Ponds'!I183</f>
        <v>548108</v>
      </c>
      <c r="C175" s="311">
        <f>'Community Ponds'!J183</f>
        <v>1281722</v>
      </c>
      <c r="E175">
        <v>533972</v>
      </c>
      <c r="F175">
        <v>1252489</v>
      </c>
      <c r="G175">
        <v>237</v>
      </c>
      <c r="H175">
        <v>181</v>
      </c>
    </row>
    <row r="176" spans="1:8" hidden="1">
      <c r="A176">
        <f>'Community Ponds'!A184</f>
        <v>175</v>
      </c>
      <c r="B176" s="311">
        <f>'Community Ponds'!I184</f>
        <v>546436</v>
      </c>
      <c r="C176" s="311">
        <f>'Community Ponds'!J184</f>
        <v>1280401</v>
      </c>
      <c r="E176">
        <v>535094</v>
      </c>
      <c r="F176">
        <v>1253619</v>
      </c>
      <c r="G176">
        <v>238</v>
      </c>
      <c r="H176">
        <v>182</v>
      </c>
    </row>
    <row r="177" spans="1:8" hidden="1">
      <c r="A177">
        <f>'Community Ponds'!A185</f>
        <v>176</v>
      </c>
      <c r="B177" s="311">
        <f>'Community Ponds'!I185</f>
        <v>544488</v>
      </c>
      <c r="C177" s="311">
        <f>'Community Ponds'!J185</f>
        <v>1274447</v>
      </c>
      <c r="E177">
        <v>536230</v>
      </c>
      <c r="F177">
        <v>1258109</v>
      </c>
      <c r="G177">
        <v>239</v>
      </c>
      <c r="H177">
        <v>183</v>
      </c>
    </row>
    <row r="178" spans="1:8" hidden="1">
      <c r="A178">
        <f>'Community Ponds'!A186</f>
        <v>177</v>
      </c>
      <c r="B178" s="311">
        <f>'Community Ponds'!I186</f>
        <v>539533</v>
      </c>
      <c r="C178" s="311">
        <f>'Community Ponds'!J186</f>
        <v>1277827</v>
      </c>
      <c r="E178">
        <v>534635</v>
      </c>
      <c r="F178">
        <v>1259017</v>
      </c>
      <c r="G178">
        <v>240</v>
      </c>
      <c r="H178">
        <v>184</v>
      </c>
    </row>
    <row r="179" spans="1:8" hidden="1">
      <c r="A179">
        <f>'Community Ponds'!A187</f>
        <v>178</v>
      </c>
      <c r="B179" s="311">
        <f>'Community Ponds'!I187</f>
        <v>539914</v>
      </c>
      <c r="C179" s="311">
        <f>'Community Ponds'!J187</f>
        <v>1282486</v>
      </c>
      <c r="E179">
        <v>536206</v>
      </c>
      <c r="F179">
        <v>1262962</v>
      </c>
      <c r="G179">
        <v>242</v>
      </c>
      <c r="H179">
        <v>186</v>
      </c>
    </row>
    <row r="180" spans="1:8" hidden="1">
      <c r="A180">
        <f>'Community Ponds'!A188</f>
        <v>179</v>
      </c>
      <c r="B180" s="311">
        <f>'Community Ponds'!I188</f>
        <v>545543</v>
      </c>
      <c r="C180" s="311">
        <f>'Community Ponds'!J188</f>
        <v>1284361</v>
      </c>
      <c r="E180">
        <v>537862</v>
      </c>
      <c r="F180">
        <v>1264006</v>
      </c>
      <c r="G180">
        <v>243</v>
      </c>
      <c r="H180">
        <v>187</v>
      </c>
    </row>
    <row r="181" spans="1:8" hidden="1">
      <c r="A181">
        <f>'Community Ponds'!A189</f>
        <v>180</v>
      </c>
      <c r="B181" s="311">
        <f>'Community Ponds'!I189</f>
        <v>542376</v>
      </c>
      <c r="C181" s="311">
        <f>'Community Ponds'!J189</f>
        <v>1282216</v>
      </c>
      <c r="E181">
        <v>540830</v>
      </c>
      <c r="F181">
        <v>1264130</v>
      </c>
      <c r="G181">
        <v>244</v>
      </c>
      <c r="H181">
        <v>188</v>
      </c>
    </row>
    <row r="182" spans="1:8" hidden="1">
      <c r="A182">
        <f>'Community Ponds'!A190</f>
        <v>181</v>
      </c>
      <c r="B182" s="311">
        <f>'Community Ponds'!I190</f>
        <v>533972</v>
      </c>
      <c r="C182" s="311">
        <f>'Community Ponds'!J190</f>
        <v>1252489</v>
      </c>
      <c r="E182">
        <v>537181</v>
      </c>
      <c r="F182">
        <v>1267448</v>
      </c>
      <c r="G182">
        <v>245</v>
      </c>
      <c r="H182">
        <v>189</v>
      </c>
    </row>
    <row r="183" spans="1:8" hidden="1">
      <c r="A183">
        <f>'Community Ponds'!A191</f>
        <v>182</v>
      </c>
      <c r="B183" s="311">
        <f>'Community Ponds'!I191</f>
        <v>535094</v>
      </c>
      <c r="C183" s="311">
        <f>'Community Ponds'!J191</f>
        <v>1253619</v>
      </c>
      <c r="E183">
        <v>551974</v>
      </c>
      <c r="F183">
        <v>1299848</v>
      </c>
      <c r="G183">
        <v>246</v>
      </c>
      <c r="H183">
        <v>190</v>
      </c>
    </row>
    <row r="184" spans="1:8" hidden="1">
      <c r="A184">
        <f>'Community Ponds'!A192</f>
        <v>183</v>
      </c>
      <c r="B184" s="311">
        <f>'Community Ponds'!I192</f>
        <v>536230</v>
      </c>
      <c r="C184" s="311">
        <f>'Community Ponds'!J192</f>
        <v>1258109</v>
      </c>
      <c r="E184">
        <v>549793</v>
      </c>
      <c r="F184">
        <v>1300227</v>
      </c>
      <c r="G184">
        <v>247</v>
      </c>
      <c r="H184">
        <v>191</v>
      </c>
    </row>
    <row r="185" spans="1:8" hidden="1">
      <c r="A185">
        <f>'Community Ponds'!A193</f>
        <v>184</v>
      </c>
      <c r="B185" s="311">
        <f>'Community Ponds'!I193</f>
        <v>534635</v>
      </c>
      <c r="C185" s="311">
        <f>'Community Ponds'!J193</f>
        <v>1259017</v>
      </c>
      <c r="E185">
        <v>543566</v>
      </c>
      <c r="F185">
        <v>1299923</v>
      </c>
      <c r="G185">
        <v>248</v>
      </c>
      <c r="H185">
        <v>192</v>
      </c>
    </row>
    <row r="186" spans="1:8">
      <c r="A186" s="312">
        <f>'Community Ponds'!A194</f>
        <v>185</v>
      </c>
      <c r="B186" s="313">
        <f>'Community Ponds'!I194</f>
        <v>0</v>
      </c>
      <c r="C186" s="313">
        <f>'Community Ponds'!J194</f>
        <v>0</v>
      </c>
      <c r="E186">
        <v>542573</v>
      </c>
      <c r="F186">
        <v>1301142</v>
      </c>
      <c r="G186">
        <v>249</v>
      </c>
      <c r="H186">
        <v>193</v>
      </c>
    </row>
    <row r="187" spans="1:8" hidden="1">
      <c r="A187">
        <f>'Community Ponds'!A195</f>
        <v>186</v>
      </c>
      <c r="B187" s="311">
        <f>'Community Ponds'!I195</f>
        <v>536206</v>
      </c>
      <c r="C187" s="311">
        <f>'Community Ponds'!J195</f>
        <v>1262962</v>
      </c>
      <c r="E187">
        <v>540380</v>
      </c>
      <c r="F187">
        <v>1299063</v>
      </c>
      <c r="G187">
        <v>250</v>
      </c>
      <c r="H187">
        <v>194</v>
      </c>
    </row>
    <row r="188" spans="1:8" hidden="1">
      <c r="A188">
        <f>'Community Ponds'!A196</f>
        <v>187</v>
      </c>
      <c r="B188" s="311">
        <f>'Community Ponds'!I196</f>
        <v>537862</v>
      </c>
      <c r="C188" s="311">
        <f>'Community Ponds'!J196</f>
        <v>1264006</v>
      </c>
      <c r="E188">
        <v>540133</v>
      </c>
      <c r="F188">
        <v>1297027</v>
      </c>
      <c r="G188">
        <v>251</v>
      </c>
      <c r="H188">
        <v>195</v>
      </c>
    </row>
    <row r="189" spans="1:8" hidden="1">
      <c r="A189">
        <f>'Community Ponds'!A197</f>
        <v>188</v>
      </c>
      <c r="B189" s="311">
        <f>'Community Ponds'!I197</f>
        <v>540830</v>
      </c>
      <c r="C189" s="311">
        <f>'Community Ponds'!J197</f>
        <v>1264130</v>
      </c>
      <c r="E189">
        <v>536690</v>
      </c>
      <c r="F189">
        <v>1298463</v>
      </c>
      <c r="G189">
        <v>252</v>
      </c>
      <c r="H189">
        <v>196</v>
      </c>
    </row>
    <row r="190" spans="1:8" hidden="1">
      <c r="A190">
        <f>'Community Ponds'!A198</f>
        <v>189</v>
      </c>
      <c r="B190" s="311">
        <f>'Community Ponds'!I198</f>
        <v>537181</v>
      </c>
      <c r="C190" s="311">
        <f>'Community Ponds'!J198</f>
        <v>1267448</v>
      </c>
      <c r="E190">
        <v>537463</v>
      </c>
      <c r="F190">
        <v>1293728</v>
      </c>
      <c r="G190">
        <v>253</v>
      </c>
      <c r="H190">
        <v>197</v>
      </c>
    </row>
    <row r="191" spans="1:8" hidden="1">
      <c r="A191">
        <f>'Community Ponds'!A199</f>
        <v>190</v>
      </c>
      <c r="B191" s="311">
        <f>'Community Ponds'!I199</f>
        <v>551974</v>
      </c>
      <c r="C191" s="311">
        <f>'Community Ponds'!J199</f>
        <v>1299848</v>
      </c>
      <c r="E191">
        <v>540718</v>
      </c>
      <c r="F191">
        <v>1295052</v>
      </c>
      <c r="G191">
        <v>254</v>
      </c>
      <c r="H191">
        <v>198</v>
      </c>
    </row>
    <row r="192" spans="1:8" hidden="1">
      <c r="A192">
        <f>'Community Ponds'!A200</f>
        <v>191</v>
      </c>
      <c r="B192" s="311">
        <f>'Community Ponds'!I200</f>
        <v>549793</v>
      </c>
      <c r="C192" s="311">
        <f>'Community Ponds'!J200</f>
        <v>1300227</v>
      </c>
      <c r="E192">
        <v>533155</v>
      </c>
      <c r="F192">
        <v>1301168</v>
      </c>
      <c r="G192">
        <v>255</v>
      </c>
      <c r="H192">
        <v>199</v>
      </c>
    </row>
    <row r="193" spans="1:8" hidden="1">
      <c r="A193">
        <f>'Community Ponds'!A201</f>
        <v>192</v>
      </c>
      <c r="B193" s="311">
        <f>'Community Ponds'!I201</f>
        <v>543566</v>
      </c>
      <c r="C193" s="311">
        <f>'Community Ponds'!J201</f>
        <v>1299923</v>
      </c>
      <c r="E193">
        <v>534229</v>
      </c>
      <c r="F193">
        <v>1304264</v>
      </c>
      <c r="G193">
        <v>256</v>
      </c>
      <c r="H193">
        <v>200</v>
      </c>
    </row>
    <row r="194" spans="1:8" hidden="1">
      <c r="A194">
        <f>'Community Ponds'!A202</f>
        <v>193</v>
      </c>
      <c r="B194" s="311">
        <f>'Community Ponds'!I202</f>
        <v>542573</v>
      </c>
      <c r="C194" s="311">
        <f>'Community Ponds'!J202</f>
        <v>1301142</v>
      </c>
      <c r="E194">
        <v>535738</v>
      </c>
      <c r="F194">
        <v>1304754</v>
      </c>
      <c r="G194">
        <v>258</v>
      </c>
      <c r="H194">
        <v>202</v>
      </c>
    </row>
    <row r="195" spans="1:8" hidden="1">
      <c r="A195">
        <f>'Community Ponds'!A203</f>
        <v>194</v>
      </c>
      <c r="B195" s="311">
        <f>'Community Ponds'!I203</f>
        <v>540380</v>
      </c>
      <c r="C195" s="311">
        <f>'Community Ponds'!J203</f>
        <v>1299063</v>
      </c>
      <c r="E195">
        <v>531477</v>
      </c>
      <c r="F195">
        <v>1302304</v>
      </c>
      <c r="G195">
        <v>259</v>
      </c>
      <c r="H195">
        <v>203</v>
      </c>
    </row>
    <row r="196" spans="1:8" hidden="1">
      <c r="A196">
        <f>'Community Ponds'!A204</f>
        <v>195</v>
      </c>
      <c r="B196" s="311">
        <f>'Community Ponds'!I204</f>
        <v>540133</v>
      </c>
      <c r="C196" s="311">
        <f>'Community Ponds'!J204</f>
        <v>1297027</v>
      </c>
      <c r="E196">
        <v>536595</v>
      </c>
      <c r="F196">
        <v>1307481</v>
      </c>
      <c r="G196">
        <v>260</v>
      </c>
      <c r="H196">
        <v>204</v>
      </c>
    </row>
    <row r="197" spans="1:8" hidden="1">
      <c r="A197">
        <f>'Community Ponds'!A205</f>
        <v>196</v>
      </c>
      <c r="B197" s="311">
        <f>'Community Ponds'!I205</f>
        <v>536690</v>
      </c>
      <c r="C197" s="311">
        <f>'Community Ponds'!J205</f>
        <v>1298463</v>
      </c>
      <c r="E197">
        <v>534645</v>
      </c>
      <c r="F197">
        <v>1308986</v>
      </c>
      <c r="G197">
        <v>261</v>
      </c>
      <c r="H197">
        <v>205</v>
      </c>
    </row>
    <row r="198" spans="1:8" hidden="1">
      <c r="A198">
        <f>'Community Ponds'!A206</f>
        <v>197</v>
      </c>
      <c r="B198" s="311">
        <f>'Community Ponds'!I206</f>
        <v>537463</v>
      </c>
      <c r="C198" s="311">
        <f>'Community Ponds'!J206</f>
        <v>1293728</v>
      </c>
      <c r="E198">
        <v>539992</v>
      </c>
      <c r="F198">
        <v>1307814</v>
      </c>
      <c r="G198">
        <v>262</v>
      </c>
      <c r="H198">
        <v>206</v>
      </c>
    </row>
    <row r="199" spans="1:8" hidden="1">
      <c r="A199">
        <f>'Community Ponds'!A207</f>
        <v>198</v>
      </c>
      <c r="B199" s="311">
        <f>'Community Ponds'!I207</f>
        <v>540718</v>
      </c>
      <c r="C199" s="311">
        <f>'Community Ponds'!J207</f>
        <v>1295052</v>
      </c>
      <c r="E199">
        <v>540921</v>
      </c>
      <c r="F199">
        <v>1304746</v>
      </c>
      <c r="G199">
        <v>263</v>
      </c>
      <c r="H199">
        <v>207</v>
      </c>
    </row>
    <row r="200" spans="1:8" hidden="1">
      <c r="A200">
        <f>'Community Ponds'!A208</f>
        <v>199</v>
      </c>
      <c r="B200" s="311">
        <f>'Community Ponds'!I208</f>
        <v>533155</v>
      </c>
      <c r="C200" s="311">
        <f>'Community Ponds'!J208</f>
        <v>1301168</v>
      </c>
      <c r="E200">
        <v>540806</v>
      </c>
      <c r="F200">
        <v>1303188</v>
      </c>
      <c r="G200">
        <v>265</v>
      </c>
      <c r="H200">
        <v>209</v>
      </c>
    </row>
    <row r="201" spans="1:8" hidden="1">
      <c r="A201">
        <f>'Community Ponds'!A209</f>
        <v>200</v>
      </c>
      <c r="B201" s="311">
        <f>'Community Ponds'!I209</f>
        <v>534229</v>
      </c>
      <c r="C201" s="311">
        <f>'Community Ponds'!J209</f>
        <v>1304264</v>
      </c>
      <c r="E201">
        <v>540309</v>
      </c>
      <c r="F201">
        <v>1283802</v>
      </c>
      <c r="G201">
        <v>266</v>
      </c>
      <c r="H201">
        <v>210</v>
      </c>
    </row>
    <row r="202" spans="1:8">
      <c r="A202" s="312">
        <f>'Community Ponds'!A210</f>
        <v>201</v>
      </c>
      <c r="B202" s="313">
        <f>'Community Ponds'!I210</f>
        <v>0</v>
      </c>
      <c r="C202" s="313">
        <f>'Community Ponds'!J210</f>
        <v>0</v>
      </c>
      <c r="E202">
        <v>540229</v>
      </c>
      <c r="F202">
        <v>1285075</v>
      </c>
      <c r="G202">
        <v>267</v>
      </c>
      <c r="H202">
        <v>211</v>
      </c>
    </row>
    <row r="203" spans="1:8" hidden="1">
      <c r="A203">
        <f>'Community Ponds'!A211</f>
        <v>202</v>
      </c>
      <c r="B203" s="311">
        <f>'Community Ponds'!I211</f>
        <v>535738</v>
      </c>
      <c r="C203" s="311">
        <f>'Community Ponds'!J211</f>
        <v>1304754</v>
      </c>
      <c r="E203">
        <v>537170</v>
      </c>
      <c r="F203">
        <v>1287360</v>
      </c>
      <c r="G203">
        <v>268</v>
      </c>
      <c r="H203">
        <v>212</v>
      </c>
    </row>
    <row r="204" spans="1:8" hidden="1">
      <c r="A204">
        <f>'Community Ponds'!A212</f>
        <v>203</v>
      </c>
      <c r="B204" s="311">
        <f>'Community Ponds'!I212</f>
        <v>531477</v>
      </c>
      <c r="C204" s="311">
        <f>'Community Ponds'!J212</f>
        <v>1302304</v>
      </c>
      <c r="E204">
        <v>538584</v>
      </c>
      <c r="F204">
        <v>1292432</v>
      </c>
      <c r="G204">
        <v>269</v>
      </c>
      <c r="H204">
        <v>213</v>
      </c>
    </row>
    <row r="205" spans="1:8" hidden="1">
      <c r="A205">
        <f>'Community Ponds'!A213</f>
        <v>204</v>
      </c>
      <c r="B205" s="311">
        <f>'Community Ponds'!I213</f>
        <v>536595</v>
      </c>
      <c r="C205" s="311">
        <f>'Community Ponds'!J213</f>
        <v>1307481</v>
      </c>
      <c r="E205">
        <v>533419</v>
      </c>
      <c r="F205">
        <v>1284931</v>
      </c>
      <c r="G205">
        <v>270</v>
      </c>
      <c r="H205">
        <v>214</v>
      </c>
    </row>
    <row r="206" spans="1:8" hidden="1">
      <c r="A206">
        <f>'Community Ponds'!A214</f>
        <v>205</v>
      </c>
      <c r="B206" s="311">
        <f>'Community Ponds'!I214</f>
        <v>534645</v>
      </c>
      <c r="C206" s="311">
        <f>'Community Ponds'!J214</f>
        <v>1308986</v>
      </c>
      <c r="E206">
        <v>533971</v>
      </c>
      <c r="F206">
        <v>1293944</v>
      </c>
      <c r="G206">
        <v>271</v>
      </c>
      <c r="H206">
        <v>215</v>
      </c>
    </row>
    <row r="207" spans="1:8" hidden="1">
      <c r="A207">
        <f>'Community Ponds'!A215</f>
        <v>206</v>
      </c>
      <c r="B207" s="311">
        <f>'Community Ponds'!I215</f>
        <v>539992</v>
      </c>
      <c r="C207" s="311">
        <f>'Community Ponds'!J215</f>
        <v>1307814</v>
      </c>
      <c r="E207">
        <v>530308</v>
      </c>
      <c r="F207">
        <v>1294123</v>
      </c>
      <c r="G207">
        <v>272</v>
      </c>
      <c r="H207">
        <v>216</v>
      </c>
    </row>
    <row r="208" spans="1:8" hidden="1">
      <c r="A208">
        <f>'Community Ponds'!A216</f>
        <v>207</v>
      </c>
      <c r="B208" s="311">
        <f>'Community Ponds'!I216</f>
        <v>540921</v>
      </c>
      <c r="C208" s="311">
        <f>'Community Ponds'!J216</f>
        <v>1304746</v>
      </c>
      <c r="E208">
        <v>532739</v>
      </c>
      <c r="F208">
        <v>1291611</v>
      </c>
      <c r="G208">
        <v>273</v>
      </c>
      <c r="H208">
        <v>217</v>
      </c>
    </row>
    <row r="209" spans="1:8">
      <c r="A209" s="312">
        <f>'Community Ponds'!A217</f>
        <v>208</v>
      </c>
      <c r="B209" s="313">
        <f>'Community Ponds'!I217</f>
        <v>0</v>
      </c>
      <c r="C209" s="313">
        <f>'Community Ponds'!J217</f>
        <v>0</v>
      </c>
      <c r="E209">
        <v>526325</v>
      </c>
      <c r="F209">
        <v>1298052</v>
      </c>
      <c r="G209">
        <v>274</v>
      </c>
      <c r="H209">
        <v>218</v>
      </c>
    </row>
    <row r="210" spans="1:8" hidden="1">
      <c r="A210">
        <f>'Community Ponds'!A218</f>
        <v>209</v>
      </c>
      <c r="B210" s="311">
        <f>'Community Ponds'!I218</f>
        <v>540806</v>
      </c>
      <c r="C210" s="311">
        <f>'Community Ponds'!J218</f>
        <v>1303188</v>
      </c>
      <c r="E210">
        <v>525649</v>
      </c>
      <c r="F210">
        <v>1296618</v>
      </c>
      <c r="G210">
        <v>275</v>
      </c>
      <c r="H210">
        <v>219</v>
      </c>
    </row>
    <row r="211" spans="1:8" hidden="1">
      <c r="A211">
        <f>'Community Ponds'!A219</f>
        <v>210</v>
      </c>
      <c r="B211" s="311">
        <f>'Community Ponds'!I219</f>
        <v>540309</v>
      </c>
      <c r="C211" s="311">
        <f>'Community Ponds'!J219</f>
        <v>1283802</v>
      </c>
      <c r="E211">
        <v>524119</v>
      </c>
      <c r="F211">
        <v>1295837</v>
      </c>
      <c r="G211">
        <v>277</v>
      </c>
      <c r="H211">
        <v>221</v>
      </c>
    </row>
    <row r="212" spans="1:8" hidden="1">
      <c r="A212">
        <f>'Community Ponds'!A220</f>
        <v>211</v>
      </c>
      <c r="B212" s="311">
        <f>'Community Ponds'!I220</f>
        <v>540229</v>
      </c>
      <c r="C212" s="311">
        <f>'Community Ponds'!J220</f>
        <v>1285075</v>
      </c>
      <c r="E212">
        <v>523266</v>
      </c>
      <c r="F212">
        <v>1296161</v>
      </c>
      <c r="G212">
        <v>278</v>
      </c>
      <c r="H212">
        <v>222</v>
      </c>
    </row>
    <row r="213" spans="1:8" hidden="1">
      <c r="A213">
        <f>'Community Ponds'!A221</f>
        <v>212</v>
      </c>
      <c r="B213" s="311">
        <f>'Community Ponds'!I221</f>
        <v>537170</v>
      </c>
      <c r="C213" s="311">
        <f>'Community Ponds'!J221</f>
        <v>1287360</v>
      </c>
      <c r="E213">
        <v>521049</v>
      </c>
      <c r="F213">
        <v>1297641</v>
      </c>
      <c r="G213">
        <v>279</v>
      </c>
      <c r="H213">
        <v>223</v>
      </c>
    </row>
    <row r="214" spans="1:8" hidden="1">
      <c r="A214">
        <f>'Community Ponds'!A222</f>
        <v>213</v>
      </c>
      <c r="B214" s="311">
        <f>'Community Ponds'!I222</f>
        <v>538584</v>
      </c>
      <c r="C214" s="311">
        <f>'Community Ponds'!J222</f>
        <v>1292432</v>
      </c>
      <c r="E214">
        <v>526444</v>
      </c>
      <c r="F214">
        <v>1291292</v>
      </c>
      <c r="G214">
        <v>281</v>
      </c>
      <c r="H214">
        <v>225</v>
      </c>
    </row>
    <row r="215" spans="1:8" hidden="1">
      <c r="A215">
        <f>'Community Ponds'!A223</f>
        <v>214</v>
      </c>
      <c r="B215" s="311">
        <f>'Community Ponds'!I223</f>
        <v>533419</v>
      </c>
      <c r="C215" s="311">
        <f>'Community Ponds'!J223</f>
        <v>1284931</v>
      </c>
      <c r="E215">
        <v>525598</v>
      </c>
      <c r="F215">
        <v>1290879</v>
      </c>
      <c r="G215">
        <v>282</v>
      </c>
      <c r="H215">
        <v>226</v>
      </c>
    </row>
    <row r="216" spans="1:8" hidden="1">
      <c r="A216">
        <f>'Community Ponds'!A224</f>
        <v>215</v>
      </c>
      <c r="B216" s="311">
        <f>'Community Ponds'!I224</f>
        <v>533971</v>
      </c>
      <c r="C216" s="311">
        <f>'Community Ponds'!J224</f>
        <v>1293944</v>
      </c>
      <c r="E216">
        <v>525097</v>
      </c>
      <c r="F216">
        <v>1290840</v>
      </c>
      <c r="G216">
        <v>283</v>
      </c>
      <c r="H216">
        <v>227</v>
      </c>
    </row>
    <row r="217" spans="1:8" hidden="1">
      <c r="A217">
        <f>'Community Ponds'!A225</f>
        <v>216</v>
      </c>
      <c r="B217" s="311">
        <f>'Community Ponds'!I225</f>
        <v>530308</v>
      </c>
      <c r="C217" s="311">
        <f>'Community Ponds'!J225</f>
        <v>1294123</v>
      </c>
      <c r="E217">
        <v>525627</v>
      </c>
      <c r="F217">
        <v>1289968</v>
      </c>
      <c r="G217">
        <v>284</v>
      </c>
      <c r="H217">
        <v>228</v>
      </c>
    </row>
    <row r="218" spans="1:8" hidden="1">
      <c r="A218">
        <f>'Community Ponds'!A226</f>
        <v>217</v>
      </c>
      <c r="B218" s="311">
        <f>'Community Ponds'!I226</f>
        <v>532739</v>
      </c>
      <c r="C218" s="311">
        <f>'Community Ponds'!J226</f>
        <v>1291611</v>
      </c>
      <c r="E218">
        <v>525512</v>
      </c>
      <c r="F218">
        <v>1289219</v>
      </c>
      <c r="G218">
        <v>285</v>
      </c>
      <c r="H218">
        <v>229</v>
      </c>
    </row>
    <row r="219" spans="1:8" hidden="1">
      <c r="A219">
        <f>'Community Ponds'!A227</f>
        <v>218</v>
      </c>
      <c r="B219" s="311">
        <f>'Community Ponds'!I227</f>
        <v>526325</v>
      </c>
      <c r="C219" s="311">
        <f>'Community Ponds'!J227</f>
        <v>1298052</v>
      </c>
      <c r="E219">
        <v>523595</v>
      </c>
      <c r="F219">
        <v>1287931</v>
      </c>
      <c r="G219">
        <v>286</v>
      </c>
      <c r="H219">
        <v>230</v>
      </c>
    </row>
    <row r="220" spans="1:8" hidden="1">
      <c r="A220">
        <f>'Community Ponds'!A228</f>
        <v>219</v>
      </c>
      <c r="B220" s="311">
        <f>'Community Ponds'!I228</f>
        <v>525649</v>
      </c>
      <c r="C220" s="311">
        <f>'Community Ponds'!J228</f>
        <v>1296618</v>
      </c>
      <c r="E220">
        <v>518353</v>
      </c>
      <c r="F220">
        <v>1288206</v>
      </c>
      <c r="G220">
        <v>287</v>
      </c>
      <c r="H220">
        <v>231</v>
      </c>
    </row>
    <row r="221" spans="1:8">
      <c r="A221" s="312">
        <f>'Community Ponds'!A229</f>
        <v>220</v>
      </c>
      <c r="B221" s="313">
        <f>'Community Ponds'!I229</f>
        <v>0</v>
      </c>
      <c r="C221" s="313">
        <f>'Community Ponds'!J229</f>
        <v>0</v>
      </c>
      <c r="E221">
        <v>517427</v>
      </c>
      <c r="F221">
        <v>1286833</v>
      </c>
      <c r="G221">
        <v>288</v>
      </c>
      <c r="H221">
        <v>232</v>
      </c>
    </row>
    <row r="222" spans="1:8" hidden="1">
      <c r="A222">
        <f>'Community Ponds'!A230</f>
        <v>221</v>
      </c>
      <c r="B222" s="311">
        <f>'Community Ponds'!I230</f>
        <v>524119</v>
      </c>
      <c r="C222" s="311">
        <f>'Community Ponds'!J230</f>
        <v>1295837</v>
      </c>
      <c r="E222">
        <v>525516</v>
      </c>
      <c r="F222">
        <v>1286383</v>
      </c>
      <c r="G222">
        <v>289</v>
      </c>
      <c r="H222">
        <v>233</v>
      </c>
    </row>
    <row r="223" spans="1:8" hidden="1">
      <c r="A223">
        <f>'Community Ponds'!A231</f>
        <v>222</v>
      </c>
      <c r="B223" s="311">
        <f>'Community Ponds'!I231</f>
        <v>523266</v>
      </c>
      <c r="C223" s="311">
        <f>'Community Ponds'!J231</f>
        <v>1296161</v>
      </c>
      <c r="E223">
        <v>525154</v>
      </c>
      <c r="F223">
        <v>1285155</v>
      </c>
      <c r="G223">
        <v>290</v>
      </c>
      <c r="H223">
        <v>234</v>
      </c>
    </row>
    <row r="224" spans="1:8" hidden="1">
      <c r="A224">
        <f>'Community Ponds'!A232</f>
        <v>223</v>
      </c>
      <c r="B224" s="311">
        <f>'Community Ponds'!I232</f>
        <v>521049</v>
      </c>
      <c r="C224" s="311">
        <f>'Community Ponds'!J232</f>
        <v>1297641</v>
      </c>
      <c r="E224">
        <v>517988</v>
      </c>
      <c r="F224">
        <v>1293211</v>
      </c>
      <c r="G224">
        <v>291</v>
      </c>
      <c r="H224">
        <v>235</v>
      </c>
    </row>
    <row r="225" spans="1:8">
      <c r="A225" s="312">
        <f>'Community Ponds'!A233</f>
        <v>224</v>
      </c>
      <c r="B225" s="313">
        <f>'Community Ponds'!I233</f>
        <v>0</v>
      </c>
      <c r="C225" s="313">
        <f>'Community Ponds'!J233</f>
        <v>0</v>
      </c>
      <c r="E225">
        <v>523500</v>
      </c>
      <c r="F225">
        <v>1280826</v>
      </c>
      <c r="G225">
        <v>292</v>
      </c>
      <c r="H225">
        <v>236</v>
      </c>
    </row>
    <row r="226" spans="1:8" hidden="1">
      <c r="A226">
        <f>'Community Ponds'!A234</f>
        <v>225</v>
      </c>
      <c r="B226" s="311">
        <f>'Community Ponds'!I234</f>
        <v>526444</v>
      </c>
      <c r="C226" s="311">
        <f>'Community Ponds'!J234</f>
        <v>1291292</v>
      </c>
      <c r="E226">
        <v>522313</v>
      </c>
      <c r="F226">
        <v>1280968</v>
      </c>
      <c r="G226">
        <v>293</v>
      </c>
      <c r="H226">
        <v>237</v>
      </c>
    </row>
    <row r="227" spans="1:8" hidden="1">
      <c r="A227">
        <f>'Community Ponds'!A235</f>
        <v>226</v>
      </c>
      <c r="B227" s="311">
        <f>'Community Ponds'!I235</f>
        <v>525598</v>
      </c>
      <c r="C227" s="311">
        <f>'Community Ponds'!J235</f>
        <v>1290879</v>
      </c>
      <c r="E227">
        <v>535039</v>
      </c>
      <c r="F227">
        <v>1276313</v>
      </c>
      <c r="G227">
        <v>295</v>
      </c>
      <c r="H227">
        <v>239</v>
      </c>
    </row>
    <row r="228" spans="1:8" hidden="1">
      <c r="A228">
        <f>'Community Ponds'!A236</f>
        <v>227</v>
      </c>
      <c r="B228" s="311">
        <f>'Community Ponds'!I236</f>
        <v>525097</v>
      </c>
      <c r="C228" s="311">
        <f>'Community Ponds'!J236</f>
        <v>1290840</v>
      </c>
      <c r="E228">
        <v>528658</v>
      </c>
      <c r="F228">
        <v>1272148</v>
      </c>
      <c r="G228">
        <v>296</v>
      </c>
      <c r="H228">
        <v>240</v>
      </c>
    </row>
    <row r="229" spans="1:8" hidden="1">
      <c r="A229">
        <f>'Community Ponds'!A237</f>
        <v>228</v>
      </c>
      <c r="B229" s="311">
        <f>'Community Ponds'!I237</f>
        <v>525627</v>
      </c>
      <c r="C229" s="311">
        <f>'Community Ponds'!J237</f>
        <v>1289968</v>
      </c>
    </row>
    <row r="230" spans="1:8" hidden="1">
      <c r="A230">
        <f>'Community Ponds'!A238</f>
        <v>229</v>
      </c>
      <c r="B230" s="311">
        <f>'Community Ponds'!I238</f>
        <v>525512</v>
      </c>
      <c r="C230" s="311">
        <f>'Community Ponds'!J238</f>
        <v>1289219</v>
      </c>
    </row>
    <row r="231" spans="1:8" hidden="1">
      <c r="A231">
        <f>'Community Ponds'!A239</f>
        <v>230</v>
      </c>
      <c r="B231" s="311">
        <f>'Community Ponds'!I239</f>
        <v>523595</v>
      </c>
      <c r="C231" s="311">
        <f>'Community Ponds'!J239</f>
        <v>1287931</v>
      </c>
    </row>
    <row r="232" spans="1:8" hidden="1">
      <c r="A232">
        <f>'Community Ponds'!A240</f>
        <v>231</v>
      </c>
      <c r="B232" s="311">
        <f>'Community Ponds'!I240</f>
        <v>518353</v>
      </c>
      <c r="C232" s="311">
        <f>'Community Ponds'!J240</f>
        <v>1288206</v>
      </c>
    </row>
    <row r="233" spans="1:8" hidden="1">
      <c r="A233">
        <f>'Community Ponds'!A241</f>
        <v>232</v>
      </c>
      <c r="B233" s="311">
        <f>'Community Ponds'!I241</f>
        <v>517427</v>
      </c>
      <c r="C233" s="311">
        <f>'Community Ponds'!J241</f>
        <v>1286833</v>
      </c>
    </row>
    <row r="234" spans="1:8" hidden="1">
      <c r="A234">
        <f>'Community Ponds'!A242</f>
        <v>233</v>
      </c>
      <c r="B234" s="311">
        <f>'Community Ponds'!I242</f>
        <v>525516</v>
      </c>
      <c r="C234" s="311">
        <f>'Community Ponds'!J242</f>
        <v>1286383</v>
      </c>
    </row>
    <row r="235" spans="1:8" hidden="1">
      <c r="A235">
        <f>'Community Ponds'!A243</f>
        <v>234</v>
      </c>
      <c r="B235" s="311">
        <f>'Community Ponds'!I243</f>
        <v>525154</v>
      </c>
      <c r="C235" s="311">
        <f>'Community Ponds'!J243</f>
        <v>1285155</v>
      </c>
    </row>
    <row r="236" spans="1:8" hidden="1">
      <c r="A236">
        <f>'Community Ponds'!A244</f>
        <v>235</v>
      </c>
      <c r="B236" s="311">
        <f>'Community Ponds'!I244</f>
        <v>517988</v>
      </c>
      <c r="C236" s="311">
        <f>'Community Ponds'!J244</f>
        <v>1293211</v>
      </c>
    </row>
    <row r="237" spans="1:8" hidden="1">
      <c r="A237">
        <f>'Community Ponds'!A245</f>
        <v>236</v>
      </c>
      <c r="B237" s="311">
        <f>'Community Ponds'!I245</f>
        <v>523500</v>
      </c>
      <c r="C237" s="311">
        <f>'Community Ponds'!J245</f>
        <v>1280826</v>
      </c>
    </row>
    <row r="238" spans="1:8" hidden="1">
      <c r="A238">
        <f>'Community Ponds'!A246</f>
        <v>237</v>
      </c>
      <c r="B238" s="311">
        <f>'Community Ponds'!I246</f>
        <v>522313</v>
      </c>
      <c r="C238" s="311">
        <f>'Community Ponds'!J246</f>
        <v>1280968</v>
      </c>
    </row>
    <row r="239" spans="1:8">
      <c r="A239" s="312">
        <f>'Community Ponds'!A247</f>
        <v>238</v>
      </c>
      <c r="B239" s="313">
        <f>'Community Ponds'!I247</f>
        <v>0</v>
      </c>
      <c r="C239" s="313">
        <f>'Community Ponds'!J247</f>
        <v>0</v>
      </c>
    </row>
    <row r="240" spans="1:8" hidden="1">
      <c r="A240">
        <f>'Community Ponds'!A248</f>
        <v>239</v>
      </c>
      <c r="B240" s="311">
        <f>'Community Ponds'!I248</f>
        <v>535039</v>
      </c>
      <c r="C240" s="311">
        <f>'Community Ponds'!J248</f>
        <v>1276313</v>
      </c>
    </row>
    <row r="241" spans="1:3" hidden="1">
      <c r="A241">
        <f>'Community Ponds'!A249</f>
        <v>240</v>
      </c>
      <c r="B241" s="311">
        <f>'Community Ponds'!I249</f>
        <v>528658</v>
      </c>
      <c r="C241" s="311">
        <f>'Community Ponds'!J249</f>
        <v>1272148</v>
      </c>
    </row>
  </sheetData>
  <autoFilter ref="A1:C241" xr:uid="{00000000-0009-0000-0000-000007000000}">
    <filterColumn colId="0">
      <colorFilter dxfId="1" cellColor="0"/>
    </filterColumn>
  </autoFilter>
  <conditionalFormatting sqref="A1:A241 H1:H2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2023-02-16T02:24:11Z</cp:lastPrinted>
  <dcterms:created xsi:type="dcterms:W3CDTF">2021-04-20T08:30:18Z</dcterms:created>
  <dcterms:modified xsi:type="dcterms:W3CDTF">2023-10-06T07:02:42Z</dcterms:modified>
</cp:coreProperties>
</file>