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i unidad\Curso 2024-2025\Despliegue\Entregas\Reto 4\"/>
    </mc:Choice>
  </mc:AlternateContent>
  <xr:revisionPtr revIDLastSave="0" documentId="13_ncr:1_{9B1FEA26-285B-4B81-A2E9-391D760A91FE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Practica A" sheetId="4" r:id="rId1"/>
    <sheet name="Practica B" sheetId="8" r:id="rId2"/>
    <sheet name="Documentacion" sheetId="7" r:id="rId3"/>
    <sheet name="Nota Final" sheetId="5" r:id="rId4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D6" i="5" l="1"/>
  <c r="F6" i="5" s="1"/>
  <c r="D5" i="5"/>
  <c r="F5" i="5" s="1"/>
  <c r="D4" i="5"/>
  <c r="F4" i="5" s="1"/>
  <c r="B4" i="5"/>
  <c r="C4" i="5"/>
  <c r="C5" i="5"/>
  <c r="C6" i="5"/>
  <c r="E53" i="8"/>
  <c r="D53" i="8"/>
  <c r="E31" i="8"/>
  <c r="D31" i="8"/>
  <c r="E15" i="8"/>
  <c r="E54" i="8" s="1"/>
  <c r="D15" i="8"/>
  <c r="D54" i="8" s="1"/>
  <c r="E56" i="4" l="1"/>
  <c r="D55" i="4"/>
  <c r="E55" i="4"/>
  <c r="E4" i="5"/>
  <c r="E43" i="4"/>
  <c r="E16" i="4"/>
  <c r="B5" i="5" l="1"/>
  <c r="B6" i="5"/>
  <c r="D43" i="4"/>
  <c r="D16" i="4"/>
  <c r="D56" i="4" l="1"/>
  <c r="D12" i="7"/>
  <c r="E5" i="5"/>
  <c r="E6" i="5"/>
  <c r="C12" i="7"/>
</calcChain>
</file>

<file path=xl/sharedStrings.xml><?xml version="1.0" encoding="utf-8"?>
<sst xmlns="http://schemas.openxmlformats.org/spreadsheetml/2006/main" count="156" uniqueCount="103">
  <si>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</si>
  <si>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</si>
  <si>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</si>
  <si>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</si>
  <si>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</si>
  <si>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</si>
  <si>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</si>
  <si>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</si>
  <si>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</si>
  <si>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</si>
  <si>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</si>
  <si>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</si>
  <si>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</si>
  <si>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</si>
  <si>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</si>
  <si>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Instalación Apache en Linux</t>
  </si>
  <si>
    <t>Servidor está iniciado y escuchando en el puerto 80/TCP</t>
  </si>
  <si>
    <t>Directorio /var /www /html creado y propietario es root</t>
  </si>
  <si>
    <t xml:space="preserve">Prueba de conexión desde OTRA máquina virtual. </t>
  </si>
  <si>
    <t>Instalación Apache en Windows</t>
  </si>
  <si>
    <t>Se tiene que ver la página por defecto de apache</t>
  </si>
  <si>
    <t>Monitor y consola</t>
  </si>
  <si>
    <t>Regle firewall habilitada</t>
  </si>
  <si>
    <t>Con Resolución DNS</t>
  </si>
  <si>
    <t>APACHE</t>
  </si>
  <si>
    <t>Explicación Directivas: ServerRoot</t>
  </si>
  <si>
    <t>Explicación Directivas: User y Root</t>
  </si>
  <si>
    <t>Explicación Directivas: Timeout</t>
  </si>
  <si>
    <t>Explicación Directivas: Keepalive</t>
  </si>
  <si>
    <t>Explicación Directivas: ErrorLog</t>
  </si>
  <si>
    <t>Explicación Directivas: DocumentRoot</t>
  </si>
  <si>
    <t>Se me explica dónde está, qué hace, etc</t>
  </si>
  <si>
    <t>Configuración en Linux / Windows</t>
  </si>
  <si>
    <t>Configuración Básica en Linux / Windows</t>
  </si>
  <si>
    <t>Ficheros y directorios de prueba Html creados</t>
  </si>
  <si>
    <t>Se accee desde OTRA máquina virtual a cualquiera de ellos</t>
  </si>
  <si>
    <t>Acceso automático a index.html</t>
  </si>
  <si>
    <t>No se pone recurso concreto</t>
  </si>
  <si>
    <t>Acceso automático muestra contenido del directorio</t>
  </si>
  <si>
    <t>Si no hay un index.html</t>
  </si>
  <si>
    <t>Cambios DirectoryIndex redirigen página a despliegue.html</t>
  </si>
  <si>
    <t>Tras cambios, al no existir despliegue-html en /ciclos, se genera un error</t>
  </si>
  <si>
    <t>Cambiar error para 404 que muestre 404.html</t>
  </si>
  <si>
    <t>Cambiar error para 404 que muestre mensaje</t>
  </si>
  <si>
    <t>Directorio virtual /apuntes creado y funciona</t>
  </si>
  <si>
    <t>Redirección para /fp</t>
  </si>
  <si>
    <t>Se habilita el módulo usedir</t>
  </si>
  <si>
    <t>Cabios en mods.availables</t>
  </si>
  <si>
    <t>Se habilitan los directorios personales</t>
  </si>
  <si>
    <t>Se muestra la página</t>
  </si>
  <si>
    <t>Modulos, Control de acc., Autent. en Linux / Windows</t>
  </si>
  <si>
    <t>Se impide el acceso a /profesor.html desde cierta IP</t>
  </si>
  <si>
    <t>Muestra forbidden</t>
  </si>
  <si>
    <t>Explicaciones de cada una de las partes de calidad</t>
  </si>
  <si>
    <t xml:space="preserve">Implementada la autenticación basic </t>
  </si>
  <si>
    <t>Se pide user/pass</t>
  </si>
  <si>
    <t xml:space="preserve">Implementada la autenticación digest </t>
  </si>
  <si>
    <t>Practica</t>
  </si>
  <si>
    <t>Monitorización en Linux / Windows</t>
  </si>
  <si>
    <t>htaccess. Habilita el usuario profesor</t>
  </si>
  <si>
    <t>htaccess. El profesor tiene acceso al directorio</t>
  </si>
  <si>
    <t>Explicación Directivas: Logs en OOO-default.conf.</t>
  </si>
  <si>
    <t>Explicación Directivas: mod_status</t>
  </si>
  <si>
    <t>Explicación Directivas: mod_info</t>
  </si>
  <si>
    <t>Explicación: webalizer</t>
  </si>
  <si>
    <t>Alojamiento virtual de sitios WEB (Linux)</t>
  </si>
  <si>
    <t>Servidor DNS configurado para resolver  ServidorW2008XX o ServidorW2012XX</t>
  </si>
  <si>
    <t>Servidor virtual para el dominio software. dawXX. Net creado y habilitado</t>
  </si>
  <si>
    <t>Servidor virtual para el dominio hardware. dawXX. Net creado y habilitado</t>
  </si>
  <si>
    <t>Desde DesarrolloWindosXX accede a http: //software. dawXX. net</t>
  </si>
  <si>
    <t>Se muestra página Fig 5.95</t>
  </si>
  <si>
    <t>Desde DesarrolloWindosXX accede a http: //software.dawXX.net/privado</t>
  </si>
  <si>
    <t>Se pide user/pass Fig 5.96</t>
  </si>
  <si>
    <t>Desde Desarrollo W7XX se accede a http: //hardware. dawXX.</t>
  </si>
  <si>
    <t>Fig 5.99</t>
  </si>
  <si>
    <t>Alojamiento virtual de sitios WEB (Windows)</t>
  </si>
  <si>
    <t>Servidor DNS configurado para resolver www.tierra.com y www.marte.com</t>
  </si>
  <si>
    <t>Desde DesarrolloWindosXX accede a www.tierra.com</t>
  </si>
  <si>
    <t>Fig 5.104</t>
  </si>
  <si>
    <t>Desde DesarrolloWindosXX accede a www.marte.com</t>
  </si>
  <si>
    <t>Fig 5.105</t>
  </si>
  <si>
    <t>HTTPS y certificados digitales</t>
  </si>
  <si>
    <t>Certificado digital verificado: obtener y explicar https: //ww.bbva.es</t>
  </si>
  <si>
    <t>Certificado digital no verificado: obtener y explicar https://www.congreso.es</t>
  </si>
  <si>
    <t>Servidor virtual por defecto (Linux)</t>
  </si>
  <si>
    <t xml:space="preserve">Servidor configurado </t>
  </si>
  <si>
    <t>Se muestra página Curso Despliegue</t>
  </si>
  <si>
    <t>Fig 5.115</t>
  </si>
  <si>
    <t>Se muestra página aviso certificado</t>
  </si>
  <si>
    <t>Fig 5.116</t>
  </si>
  <si>
    <t>Se muestra página índice carpetas</t>
  </si>
  <si>
    <t>Fig 5.117</t>
  </si>
  <si>
    <t>Servidor virtual HTTPS (Linux)</t>
  </si>
  <si>
    <t>Fig 5.123</t>
  </si>
  <si>
    <t xml:space="preserve">Se muestra página servidor virtual seguro </t>
  </si>
  <si>
    <t>Fig 5.126</t>
  </si>
  <si>
    <t>Servidor virtual por defecto (Windows)</t>
  </si>
  <si>
    <t>Se muestra página Curso Despliegue (Http)</t>
  </si>
  <si>
    <t>Fig 5.133</t>
  </si>
  <si>
    <t>Fig 5.134</t>
  </si>
  <si>
    <t>Se muestra página Curso Despliegue (Https)</t>
  </si>
  <si>
    <t>Fig 5.135</t>
  </si>
  <si>
    <t>Media Técncias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</si>
</sst>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5" tint="0.79998168889431442"/>
        <bgColor rgb="FFB6D7A8"/>
      </patternFill>
    </fill>
    <fill>
      <patternFill patternType="solid">
        <fgColor theme="4" tint="0.39997558519241921"/>
        <bgColor rgb="FFB6D7A8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5" tint="0.39997558519241921"/>
        <bgColor rgb="FFB6D7A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3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9" fontId="1" fillId="0" borderId="0" xfId="0" applyNumberFormat="1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6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43" workbookViewId="0">
      <selection activeCell="C29" sqref="C29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4" bestFit="1" customWidth="1"/>
  </cols>
  <sheetData>
    <row r="1" spans="1:6" ht="18" x14ac:dyDescent="0.25">
      <c r="B1" s="22" t="s">
        <v>24</v>
      </c>
    </row>
    <row r="2" spans="1:6" ht="13" x14ac:dyDescent="0.3">
      <c r="A2" s="4"/>
      <c r="B2" s="4"/>
      <c r="C2" s="31" t="s">
        <v>0</v>
      </c>
      <c r="D2" s="12" t="s">
        <v>4</v>
      </c>
      <c r="E2" s="9" t="s">
        <v>1</v>
      </c>
      <c r="F2" s="25" t="s">
        <v>2</v>
      </c>
    </row>
    <row r="3" spans="1:6" ht="13" x14ac:dyDescent="0.3">
      <c r="A3" s="4"/>
      <c r="C3" s="30"/>
      <c r="D3" s="14"/>
      <c r="F3" s="23"/>
    </row>
    <row r="4" spans="1:6" ht="13" x14ac:dyDescent="0.3">
      <c r="A4" s="4"/>
      <c r="B4" s="41" t="s">
        <v>15</v>
      </c>
      <c r="C4" t="s">
        <v>16</v>
      </c>
      <c r="D4" s="14">
        <v>0.2</v>
      </c>
      <c r="E4" s="14"/>
      <c r="F4" s="26"/>
    </row>
    <row r="5" spans="1:6" ht="13" x14ac:dyDescent="0.3">
      <c r="A5" s="4"/>
      <c r="C5" t="s">
        <v>17</v>
      </c>
      <c r="D5" s="14">
        <v>0.2</v>
      </c>
      <c r="E5" s="14"/>
      <c r="F5" s="23" t="s">
        <v>20</v>
      </c>
    </row>
    <row r="6" spans="1:6" ht="13" x14ac:dyDescent="0.3">
      <c r="A6" s="4"/>
      <c r="C6" t="s">
        <v>18</v>
      </c>
      <c r="D6" s="14">
        <v>0.2</v>
      </c>
      <c r="E6" s="14"/>
      <c r="F6" s="23"/>
    </row>
    <row r="7" spans="1:6" ht="13" x14ac:dyDescent="0.3">
      <c r="A7" s="4"/>
      <c r="C7" s="29"/>
      <c r="D7" s="14"/>
      <c r="E7" s="14"/>
      <c r="F7" s="32"/>
    </row>
    <row r="8" spans="1:6" ht="13" x14ac:dyDescent="0.3">
      <c r="A8" s="4"/>
      <c r="B8" s="4"/>
      <c r="C8" s="33" t="s">
        <v>0</v>
      </c>
      <c r="D8" s="12" t="s">
        <v>4</v>
      </c>
      <c r="E8" s="9" t="s">
        <v>1</v>
      </c>
      <c r="F8" s="25" t="s">
        <v>2</v>
      </c>
    </row>
    <row r="9" spans="1:6" ht="13" x14ac:dyDescent="0.3">
      <c r="A9" s="4"/>
      <c r="C9" s="30"/>
      <c r="D9" s="14"/>
      <c r="F9" s="23"/>
    </row>
    <row r="10" spans="1:6" ht="13" x14ac:dyDescent="0.3">
      <c r="A10" s="4"/>
      <c r="B10" s="41" t="s">
        <v>19</v>
      </c>
      <c r="C10" t="s">
        <v>16</v>
      </c>
      <c r="D10" s="14">
        <v>0.3</v>
      </c>
      <c r="E10" s="14"/>
      <c r="F10" s="23" t="s">
        <v>21</v>
      </c>
    </row>
    <row r="11" spans="1:6" ht="13" x14ac:dyDescent="0.3">
      <c r="A11" s="4"/>
      <c r="C11" s="34" t="s">
        <v>22</v>
      </c>
      <c r="D11" s="14">
        <v>0.3</v>
      </c>
      <c r="E11" s="14"/>
      <c r="F11" s="23"/>
    </row>
    <row r="12" spans="1:6" ht="13" x14ac:dyDescent="0.3">
      <c r="A12" s="4"/>
      <c r="C12" t="s">
        <v>18</v>
      </c>
      <c r="D12" s="14">
        <v>0.4</v>
      </c>
      <c r="E12" s="14"/>
      <c r="F12" s="23"/>
    </row>
    <row r="13" spans="1:6" ht="13" x14ac:dyDescent="0.3">
      <c r="A13" s="4"/>
      <c r="C13" t="s">
        <v>18</v>
      </c>
      <c r="D13" s="14">
        <v>0.4</v>
      </c>
      <c r="F13" s="35" t="s">
        <v>23</v>
      </c>
    </row>
    <row r="14" spans="1:6" ht="13" x14ac:dyDescent="0.3">
      <c r="A14" s="4"/>
    </row>
    <row r="15" spans="1:6" ht="13" x14ac:dyDescent="0.3">
      <c r="A15" s="4"/>
      <c r="B15" s="4"/>
      <c r="C15" s="33"/>
      <c r="D15" s="12"/>
      <c r="E15" s="9"/>
      <c r="F15" s="25"/>
    </row>
    <row r="16" spans="1:6" x14ac:dyDescent="0.25">
      <c r="D16" s="11">
        <f>SUM($D4:$D13)</f>
        <v>2</v>
      </c>
      <c r="E16" s="11">
        <f>SUM($E4:$E13)</f>
        <v>0</v>
      </c>
    </row>
    <row r="18" spans="1:6" ht="13" x14ac:dyDescent="0.3">
      <c r="A18" s="36"/>
      <c r="B18" s="36"/>
      <c r="C18" s="37" t="s">
        <v>0</v>
      </c>
      <c r="D18" s="38" t="s">
        <v>4</v>
      </c>
      <c r="E18" s="39" t="s">
        <v>1</v>
      </c>
      <c r="F18" s="40" t="s">
        <v>2</v>
      </c>
    </row>
    <row r="19" spans="1:6" ht="13" x14ac:dyDescent="0.3">
      <c r="A19" s="36"/>
      <c r="C19" s="30"/>
      <c r="D19" s="14"/>
    </row>
    <row r="20" spans="1:6" ht="13" x14ac:dyDescent="0.3">
      <c r="A20" s="36"/>
      <c r="B20" s="41" t="s">
        <v>32</v>
      </c>
      <c r="C20" s="34" t="s">
        <v>25</v>
      </c>
      <c r="D20" s="14">
        <v>0.3</v>
      </c>
      <c r="E20" s="14"/>
      <c r="F20" s="23" t="s">
        <v>31</v>
      </c>
    </row>
    <row r="21" spans="1:6" ht="13" x14ac:dyDescent="0.3">
      <c r="A21" s="36"/>
      <c r="C21" s="34" t="s">
        <v>26</v>
      </c>
      <c r="D21" s="14">
        <v>0.3</v>
      </c>
      <c r="E21" s="14"/>
      <c r="F21" s="23" t="s">
        <v>31</v>
      </c>
    </row>
    <row r="22" spans="1:6" ht="13" x14ac:dyDescent="0.3">
      <c r="A22" s="36"/>
      <c r="C22" s="34" t="s">
        <v>27</v>
      </c>
      <c r="D22" s="14">
        <v>0.3</v>
      </c>
      <c r="E22" s="14"/>
      <c r="F22" s="23" t="s">
        <v>31</v>
      </c>
    </row>
    <row r="23" spans="1:6" ht="13" x14ac:dyDescent="0.3">
      <c r="A23" s="36"/>
      <c r="C23" s="34" t="s">
        <v>28</v>
      </c>
      <c r="D23" s="14">
        <v>0.3</v>
      </c>
      <c r="E23" s="14"/>
      <c r="F23" s="23" t="s">
        <v>31</v>
      </c>
    </row>
    <row r="24" spans="1:6" ht="13" x14ac:dyDescent="0.3">
      <c r="A24" s="36"/>
      <c r="C24" s="34" t="s">
        <v>29</v>
      </c>
      <c r="D24" s="14">
        <v>0.3</v>
      </c>
      <c r="F24" s="23" t="s">
        <v>31</v>
      </c>
    </row>
    <row r="25" spans="1:6" ht="13" x14ac:dyDescent="0.3">
      <c r="A25" s="36"/>
      <c r="C25" s="34" t="s">
        <v>30</v>
      </c>
      <c r="D25" s="14">
        <v>0.3</v>
      </c>
      <c r="F25" s="23" t="s">
        <v>31</v>
      </c>
    </row>
    <row r="26" spans="1:6" ht="13" x14ac:dyDescent="0.3">
      <c r="A26" s="36"/>
    </row>
    <row r="27" spans="1:6" ht="13" x14ac:dyDescent="0.3">
      <c r="A27" s="36"/>
      <c r="B27" s="36"/>
      <c r="C27" s="37" t="s">
        <v>0</v>
      </c>
      <c r="D27" s="38" t="s">
        <v>4</v>
      </c>
      <c r="E27" s="39" t="s">
        <v>1</v>
      </c>
      <c r="F27" s="40" t="s">
        <v>2</v>
      </c>
    </row>
    <row r="28" spans="1:6" ht="13" x14ac:dyDescent="0.3">
      <c r="A28" s="36"/>
    </row>
    <row r="29" spans="1:6" ht="13" x14ac:dyDescent="0.3">
      <c r="A29" s="36"/>
      <c r="B29" s="41" t="s">
        <v>33</v>
      </c>
      <c r="C29" s="34" t="s">
        <v>34</v>
      </c>
      <c r="D29" s="14">
        <v>0.2</v>
      </c>
    </row>
    <row r="30" spans="1:6" ht="13" x14ac:dyDescent="0.3">
      <c r="A30" s="36"/>
      <c r="C30" s="34" t="s">
        <v>36</v>
      </c>
      <c r="D30" s="14">
        <v>0.2</v>
      </c>
      <c r="F30" s="35" t="s">
        <v>35</v>
      </c>
    </row>
    <row r="31" spans="1:6" ht="13" x14ac:dyDescent="0.3">
      <c r="A31" s="36"/>
      <c r="C31" s="34" t="s">
        <v>38</v>
      </c>
      <c r="D31" s="14">
        <v>0.2</v>
      </c>
      <c r="F31" s="35" t="s">
        <v>37</v>
      </c>
    </row>
    <row r="32" spans="1:6" ht="13" x14ac:dyDescent="0.3">
      <c r="A32" s="36"/>
      <c r="C32" s="34" t="s">
        <v>40</v>
      </c>
      <c r="D32" s="14">
        <v>0.2</v>
      </c>
      <c r="F32" s="35" t="s">
        <v>39</v>
      </c>
    </row>
    <row r="33" spans="1:6" ht="13" x14ac:dyDescent="0.3">
      <c r="A33" s="36"/>
      <c r="C33" s="34" t="s">
        <v>41</v>
      </c>
      <c r="D33" s="14">
        <v>0.2</v>
      </c>
    </row>
    <row r="34" spans="1:6" ht="13" x14ac:dyDescent="0.3">
      <c r="A34" s="36"/>
    </row>
    <row r="35" spans="1:6" ht="13" x14ac:dyDescent="0.3">
      <c r="A35" s="36"/>
      <c r="C35" t="s">
        <v>43</v>
      </c>
      <c r="D35" s="14">
        <v>0.3</v>
      </c>
    </row>
    <row r="36" spans="1:6" ht="13" x14ac:dyDescent="0.3">
      <c r="A36" s="36"/>
      <c r="C36" t="s">
        <v>42</v>
      </c>
      <c r="D36" s="14">
        <v>0.3</v>
      </c>
    </row>
    <row r="37" spans="1:6" ht="13" x14ac:dyDescent="0.3">
      <c r="A37" s="36"/>
    </row>
    <row r="38" spans="1:6" ht="13" x14ac:dyDescent="0.3">
      <c r="A38" s="36"/>
      <c r="C38" t="s">
        <v>44</v>
      </c>
      <c r="D38" s="14">
        <v>0.3</v>
      </c>
    </row>
    <row r="39" spans="1:6" ht="13" x14ac:dyDescent="0.3">
      <c r="A39" s="36"/>
    </row>
    <row r="40" spans="1:6" ht="13" x14ac:dyDescent="0.3">
      <c r="A40" s="36"/>
      <c r="C40" t="s">
        <v>45</v>
      </c>
      <c r="D40" s="14">
        <v>0.3</v>
      </c>
    </row>
    <row r="41" spans="1:6" ht="13" x14ac:dyDescent="0.3">
      <c r="A41" s="36"/>
    </row>
    <row r="42" spans="1:6" ht="13" x14ac:dyDescent="0.3">
      <c r="A42" s="36"/>
      <c r="B42" s="36"/>
      <c r="C42" s="36"/>
      <c r="D42" s="36"/>
      <c r="E42" s="36"/>
      <c r="F42" s="36"/>
    </row>
    <row r="43" spans="1:6" x14ac:dyDescent="0.25">
      <c r="D43" s="11">
        <f>SUM($D20:$D40)</f>
        <v>4</v>
      </c>
      <c r="E43" s="11">
        <f>SUM($E20:$E40)</f>
        <v>0</v>
      </c>
    </row>
    <row r="45" spans="1:6" ht="13" x14ac:dyDescent="0.3">
      <c r="A45" s="42"/>
      <c r="B45" s="42"/>
      <c r="C45" s="43" t="s">
        <v>0</v>
      </c>
      <c r="D45" s="44" t="s">
        <v>4</v>
      </c>
      <c r="E45" s="45" t="s">
        <v>1</v>
      </c>
      <c r="F45" s="46" t="s">
        <v>2</v>
      </c>
    </row>
    <row r="46" spans="1:6" ht="13" x14ac:dyDescent="0.3">
      <c r="A46" s="42"/>
      <c r="C46" s="30"/>
      <c r="D46" s="14"/>
    </row>
    <row r="47" spans="1:6" ht="13" x14ac:dyDescent="0.3">
      <c r="A47" s="42"/>
      <c r="B47" s="41" t="s">
        <v>50</v>
      </c>
      <c r="C47" s="34" t="s">
        <v>46</v>
      </c>
      <c r="D47" s="14">
        <v>0.4</v>
      </c>
      <c r="E47" s="14"/>
      <c r="F47" s="23" t="s">
        <v>47</v>
      </c>
    </row>
    <row r="48" spans="1:6" ht="13" x14ac:dyDescent="0.3">
      <c r="A48" s="42"/>
      <c r="C48" t="s">
        <v>48</v>
      </c>
      <c r="D48" s="14">
        <v>0.4</v>
      </c>
      <c r="F48" s="24" t="s">
        <v>49</v>
      </c>
    </row>
    <row r="49" spans="1:6" ht="13" x14ac:dyDescent="0.3">
      <c r="A49" s="42"/>
    </row>
    <row r="50" spans="1:6" ht="13" x14ac:dyDescent="0.3">
      <c r="A50" s="42"/>
      <c r="C50" t="s">
        <v>51</v>
      </c>
      <c r="D50" s="14">
        <v>0.4</v>
      </c>
      <c r="F50" s="24" t="s">
        <v>52</v>
      </c>
    </row>
    <row r="51" spans="1:6" ht="13" x14ac:dyDescent="0.3">
      <c r="A51" s="42"/>
      <c r="C51" s="34" t="s">
        <v>54</v>
      </c>
      <c r="D51" s="14">
        <v>0.4</v>
      </c>
      <c r="F51" s="35" t="s">
        <v>55</v>
      </c>
    </row>
    <row r="52" spans="1:6" ht="13" x14ac:dyDescent="0.3">
      <c r="A52" s="42"/>
      <c r="C52" s="34" t="s">
        <v>56</v>
      </c>
      <c r="D52" s="14">
        <v>0.4</v>
      </c>
    </row>
    <row r="53" spans="1:6" ht="13" x14ac:dyDescent="0.3">
      <c r="A53" s="42"/>
    </row>
    <row r="54" spans="1:6" ht="13" x14ac:dyDescent="0.3">
      <c r="A54" s="42"/>
      <c r="B54" s="42"/>
      <c r="C54" s="42"/>
      <c r="D54" s="42"/>
      <c r="E54" s="42"/>
      <c r="F54" s="42"/>
    </row>
    <row r="55" spans="1:6" x14ac:dyDescent="0.25">
      <c r="D55" s="11">
        <f>SUM($D47:$D52)</f>
        <v>2</v>
      </c>
      <c r="E55" s="11">
        <f>SUM($E47:$E52)</f>
        <v>0</v>
      </c>
    </row>
    <row r="56" spans="1:6" ht="20" x14ac:dyDescent="0.25">
      <c r="D56" s="28">
        <f>D$16 + D$43 + D$55</f>
        <v>8</v>
      </c>
      <c r="E56" s="28">
        <f>E$16 + E$43 + E$55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2FB8-FD64-4CDF-AFC4-4EF131CAEA74}">
  <dimension ref="A1:F54"/>
  <sheetViews>
    <sheetView topLeftCell="A28" workbookViewId="0">
      <selection activeCell="E54" sqref="E54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4" bestFit="1" customWidth="1"/>
  </cols>
  <sheetData>
    <row r="1" spans="1:6" ht="18" x14ac:dyDescent="0.25">
      <c r="B1" s="22" t="s">
        <v>24</v>
      </c>
    </row>
    <row r="2" spans="1:6" ht="13" x14ac:dyDescent="0.3">
      <c r="A2" s="48"/>
      <c r="B2" s="48"/>
      <c r="C2" s="49" t="s">
        <v>0</v>
      </c>
      <c r="D2" s="50" t="s">
        <v>4</v>
      </c>
      <c r="E2" s="51" t="s">
        <v>1</v>
      </c>
      <c r="F2" s="52" t="s">
        <v>2</v>
      </c>
    </row>
    <row r="3" spans="1:6" ht="13" x14ac:dyDescent="0.3">
      <c r="A3" s="48"/>
      <c r="C3" s="30"/>
      <c r="D3" s="14"/>
    </row>
    <row r="4" spans="1:6" ht="13" x14ac:dyDescent="0.3">
      <c r="A4" s="48"/>
      <c r="B4" s="41" t="s">
        <v>58</v>
      </c>
      <c r="C4" s="34" t="s">
        <v>59</v>
      </c>
      <c r="D4" s="14">
        <v>0.2</v>
      </c>
      <c r="E4" s="14"/>
      <c r="F4" s="23" t="s">
        <v>47</v>
      </c>
    </row>
    <row r="5" spans="1:6" ht="13" x14ac:dyDescent="0.3">
      <c r="A5" s="48"/>
      <c r="C5" s="34" t="s">
        <v>60</v>
      </c>
      <c r="D5" s="14">
        <v>0.2</v>
      </c>
    </row>
    <row r="6" spans="1:6" ht="13" x14ac:dyDescent="0.3">
      <c r="A6" s="48"/>
    </row>
    <row r="7" spans="1:6" ht="13" x14ac:dyDescent="0.3">
      <c r="A7" s="48"/>
      <c r="C7" s="34" t="s">
        <v>61</v>
      </c>
      <c r="D7" s="14">
        <v>0.3</v>
      </c>
      <c r="F7" s="23" t="s">
        <v>31</v>
      </c>
    </row>
    <row r="8" spans="1:6" ht="13" x14ac:dyDescent="0.3">
      <c r="A8" s="48"/>
    </row>
    <row r="9" spans="1:6" ht="13" x14ac:dyDescent="0.3">
      <c r="A9" s="48"/>
      <c r="C9" s="34" t="s">
        <v>62</v>
      </c>
      <c r="D9" s="14">
        <v>0.3</v>
      </c>
      <c r="F9" s="23" t="s">
        <v>31</v>
      </c>
    </row>
    <row r="10" spans="1:6" ht="13" x14ac:dyDescent="0.3">
      <c r="A10" s="48"/>
      <c r="C10" s="34" t="s">
        <v>63</v>
      </c>
      <c r="D10" s="14">
        <v>0.3</v>
      </c>
      <c r="F10" s="23" t="s">
        <v>31</v>
      </c>
    </row>
    <row r="11" spans="1:6" ht="13" x14ac:dyDescent="0.3">
      <c r="A11" s="48"/>
    </row>
    <row r="12" spans="1:6" ht="13" x14ac:dyDescent="0.3">
      <c r="A12" s="48"/>
      <c r="C12" s="34" t="s">
        <v>64</v>
      </c>
      <c r="D12" s="14">
        <v>0.4</v>
      </c>
      <c r="F12" s="23" t="s">
        <v>31</v>
      </c>
    </row>
    <row r="13" spans="1:6" ht="13" x14ac:dyDescent="0.3">
      <c r="A13" s="48"/>
    </row>
    <row r="14" spans="1:6" ht="13" x14ac:dyDescent="0.3">
      <c r="A14" s="48"/>
      <c r="B14" s="48"/>
      <c r="C14" s="49"/>
      <c r="D14" s="50"/>
      <c r="E14" s="51"/>
      <c r="F14" s="52"/>
    </row>
    <row r="15" spans="1:6" x14ac:dyDescent="0.25">
      <c r="D15" s="11">
        <f>SUM($D4:$D12)</f>
        <v>1.7000000000000002</v>
      </c>
      <c r="E15" s="11">
        <f>SUM($E4:$E12)</f>
        <v>0</v>
      </c>
    </row>
    <row r="17" spans="1:6" ht="13" x14ac:dyDescent="0.3">
      <c r="A17" s="53"/>
      <c r="B17" s="53"/>
      <c r="C17" s="54" t="s">
        <v>0</v>
      </c>
      <c r="D17" s="55" t="s">
        <v>4</v>
      </c>
      <c r="E17" s="56" t="s">
        <v>1</v>
      </c>
      <c r="F17" s="57" t="s">
        <v>2</v>
      </c>
    </row>
    <row r="18" spans="1:6" ht="13" x14ac:dyDescent="0.3">
      <c r="A18" s="53"/>
      <c r="C18" s="30"/>
      <c r="D18" s="14"/>
    </row>
    <row r="19" spans="1:6" ht="13" x14ac:dyDescent="0.3">
      <c r="A19" s="53"/>
      <c r="B19" s="41" t="s">
        <v>65</v>
      </c>
      <c r="C19" t="s">
        <v>66</v>
      </c>
      <c r="D19" s="14">
        <v>0.4</v>
      </c>
      <c r="E19" s="14"/>
      <c r="F19" s="23"/>
    </row>
    <row r="20" spans="1:6" ht="13" x14ac:dyDescent="0.3">
      <c r="A20" s="53"/>
      <c r="C20" t="s">
        <v>67</v>
      </c>
      <c r="D20" s="14">
        <v>0.2</v>
      </c>
    </row>
    <row r="21" spans="1:6" ht="13" x14ac:dyDescent="0.3">
      <c r="A21" s="53"/>
      <c r="C21" t="s">
        <v>68</v>
      </c>
      <c r="D21" s="14">
        <v>0.2</v>
      </c>
    </row>
    <row r="22" spans="1:6" ht="13" x14ac:dyDescent="0.3">
      <c r="A22" s="53"/>
      <c r="C22" t="s">
        <v>69</v>
      </c>
      <c r="D22" s="14">
        <v>0.3</v>
      </c>
      <c r="F22" s="24" t="s">
        <v>70</v>
      </c>
    </row>
    <row r="23" spans="1:6" ht="13" x14ac:dyDescent="0.3">
      <c r="A23" s="53"/>
      <c r="C23" t="s">
        <v>71</v>
      </c>
      <c r="D23" s="14">
        <v>0.3</v>
      </c>
      <c r="F23" s="24" t="s">
        <v>72</v>
      </c>
    </row>
    <row r="24" spans="1:6" ht="13" x14ac:dyDescent="0.3">
      <c r="A24" s="53"/>
      <c r="C24" t="s">
        <v>73</v>
      </c>
      <c r="D24" s="14">
        <v>0.3</v>
      </c>
      <c r="F24" s="24" t="s">
        <v>74</v>
      </c>
    </row>
    <row r="25" spans="1:6" ht="13" x14ac:dyDescent="0.3">
      <c r="A25" s="53"/>
    </row>
    <row r="26" spans="1:6" ht="13" x14ac:dyDescent="0.3">
      <c r="A26" s="53"/>
      <c r="B26" s="41" t="s">
        <v>75</v>
      </c>
      <c r="C26" s="58" t="s">
        <v>76</v>
      </c>
      <c r="D26" s="14">
        <v>0.3</v>
      </c>
    </row>
    <row r="27" spans="1:6" ht="13" x14ac:dyDescent="0.3">
      <c r="A27" s="53"/>
      <c r="C27" t="s">
        <v>77</v>
      </c>
      <c r="D27" s="14">
        <v>0.3</v>
      </c>
      <c r="F27" s="24" t="s">
        <v>78</v>
      </c>
    </row>
    <row r="28" spans="1:6" ht="13" x14ac:dyDescent="0.3">
      <c r="A28" s="53"/>
      <c r="C28" t="s">
        <v>79</v>
      </c>
      <c r="D28" s="14">
        <v>0.3</v>
      </c>
      <c r="F28" s="24" t="s">
        <v>80</v>
      </c>
    </row>
    <row r="29" spans="1:6" ht="13" x14ac:dyDescent="0.3">
      <c r="A29" s="53"/>
      <c r="D29" s="14"/>
    </row>
    <row r="30" spans="1:6" ht="13" x14ac:dyDescent="0.3">
      <c r="A30" s="53"/>
      <c r="B30" s="53"/>
      <c r="C30" s="53"/>
      <c r="D30" s="53"/>
      <c r="E30" s="53"/>
      <c r="F30" s="53"/>
    </row>
    <row r="31" spans="1:6" x14ac:dyDescent="0.25">
      <c r="D31" s="11">
        <f>SUM($D19:$D28)</f>
        <v>2.5999999999999996</v>
      </c>
      <c r="E31" s="11">
        <f>SUM($E19:$E28)</f>
        <v>0</v>
      </c>
    </row>
    <row r="33" spans="1:6" ht="13" x14ac:dyDescent="0.3">
      <c r="A33" s="59"/>
      <c r="B33" s="59"/>
      <c r="C33" s="60" t="s">
        <v>0</v>
      </c>
      <c r="D33" s="61" t="s">
        <v>4</v>
      </c>
      <c r="E33" s="62" t="s">
        <v>1</v>
      </c>
      <c r="F33" s="63" t="s">
        <v>2</v>
      </c>
    </row>
    <row r="34" spans="1:6" ht="13" x14ac:dyDescent="0.3">
      <c r="A34" s="59"/>
      <c r="C34" s="30"/>
      <c r="D34" s="14"/>
    </row>
    <row r="35" spans="1:6" ht="13" x14ac:dyDescent="0.3">
      <c r="A35" s="59"/>
      <c r="B35" s="41" t="s">
        <v>81</v>
      </c>
      <c r="C35" t="s">
        <v>82</v>
      </c>
      <c r="D35" s="14">
        <v>0.2</v>
      </c>
      <c r="E35" s="14"/>
      <c r="F35" s="23"/>
    </row>
    <row r="36" spans="1:6" ht="13" x14ac:dyDescent="0.3">
      <c r="A36" s="59"/>
      <c r="C36" t="s">
        <v>83</v>
      </c>
      <c r="D36" s="14">
        <v>0.2</v>
      </c>
    </row>
    <row r="37" spans="1:6" ht="13" x14ac:dyDescent="0.3">
      <c r="A37" s="59"/>
    </row>
    <row r="38" spans="1:6" ht="13" x14ac:dyDescent="0.3">
      <c r="A38" s="59"/>
      <c r="B38" s="41" t="s">
        <v>84</v>
      </c>
      <c r="C38" t="s">
        <v>85</v>
      </c>
      <c r="D38" s="14">
        <v>0.3</v>
      </c>
    </row>
    <row r="39" spans="1:6" ht="13" x14ac:dyDescent="0.3">
      <c r="A39" s="59"/>
      <c r="C39" t="s">
        <v>86</v>
      </c>
      <c r="D39" s="14">
        <v>0.3</v>
      </c>
      <c r="F39" s="24" t="s">
        <v>87</v>
      </c>
    </row>
    <row r="40" spans="1:6" ht="13" x14ac:dyDescent="0.3">
      <c r="A40" s="59"/>
      <c r="C40" t="s">
        <v>88</v>
      </c>
      <c r="D40" s="14">
        <v>0.3</v>
      </c>
      <c r="F40" s="24" t="s">
        <v>89</v>
      </c>
    </row>
    <row r="41" spans="1:6" ht="13" x14ac:dyDescent="0.3">
      <c r="A41" s="59"/>
      <c r="C41" t="s">
        <v>90</v>
      </c>
      <c r="D41" s="14">
        <v>0.3</v>
      </c>
      <c r="F41" s="24" t="s">
        <v>91</v>
      </c>
    </row>
    <row r="42" spans="1:6" ht="13" x14ac:dyDescent="0.3">
      <c r="A42" s="59"/>
    </row>
    <row r="43" spans="1:6" ht="13" x14ac:dyDescent="0.3">
      <c r="A43" s="59"/>
      <c r="B43" s="41" t="s">
        <v>92</v>
      </c>
      <c r="C43" t="s">
        <v>85</v>
      </c>
      <c r="D43" s="14">
        <v>0.3</v>
      </c>
    </row>
    <row r="44" spans="1:6" ht="13" x14ac:dyDescent="0.3">
      <c r="A44" s="59"/>
      <c r="B44" s="41"/>
      <c r="C44" t="s">
        <v>88</v>
      </c>
      <c r="D44" s="14">
        <v>0.3</v>
      </c>
      <c r="F44" s="24" t="s">
        <v>93</v>
      </c>
    </row>
    <row r="45" spans="1:6" ht="13" x14ac:dyDescent="0.3">
      <c r="A45" s="59"/>
      <c r="C45" t="s">
        <v>94</v>
      </c>
      <c r="D45" s="14">
        <v>0.3</v>
      </c>
      <c r="F45" s="24" t="s">
        <v>95</v>
      </c>
    </row>
    <row r="46" spans="1:6" ht="13" x14ac:dyDescent="0.3">
      <c r="A46" s="59"/>
    </row>
    <row r="47" spans="1:6" ht="13" x14ac:dyDescent="0.3">
      <c r="A47" s="59"/>
      <c r="B47" s="41" t="s">
        <v>96</v>
      </c>
      <c r="C47" t="s">
        <v>85</v>
      </c>
      <c r="D47" s="14">
        <v>0.3</v>
      </c>
    </row>
    <row r="48" spans="1:6" ht="13" x14ac:dyDescent="0.3">
      <c r="A48" s="59"/>
      <c r="C48" t="s">
        <v>97</v>
      </c>
      <c r="D48" s="14">
        <v>0.3</v>
      </c>
      <c r="F48" s="24" t="s">
        <v>98</v>
      </c>
    </row>
    <row r="49" spans="1:6" ht="13" x14ac:dyDescent="0.3">
      <c r="A49" s="59"/>
      <c r="C49" t="s">
        <v>88</v>
      </c>
      <c r="D49" s="14">
        <v>0.3</v>
      </c>
      <c r="F49" s="24" t="s">
        <v>99</v>
      </c>
    </row>
    <row r="50" spans="1:6" ht="13" x14ac:dyDescent="0.3">
      <c r="A50" s="59"/>
      <c r="C50" t="s">
        <v>100</v>
      </c>
      <c r="D50" s="14">
        <v>0.3</v>
      </c>
      <c r="F50" s="24" t="s">
        <v>101</v>
      </c>
    </row>
    <row r="51" spans="1:6" ht="13" x14ac:dyDescent="0.3">
      <c r="A51" s="59"/>
    </row>
    <row r="52" spans="1:6" ht="13" x14ac:dyDescent="0.3">
      <c r="A52" s="59"/>
      <c r="B52" s="59"/>
      <c r="C52" s="59"/>
      <c r="D52" s="59"/>
      <c r="E52" s="59"/>
      <c r="F52" s="59"/>
    </row>
    <row r="53" spans="1:6" x14ac:dyDescent="0.25">
      <c r="D53" s="11">
        <f>SUM($D35:$D50)</f>
        <v>3.6999999999999993</v>
      </c>
      <c r="E53" s="11">
        <f>SUM($E35:$E50)</f>
        <v>0</v>
      </c>
    </row>
    <row r="54" spans="1:6" ht="20" x14ac:dyDescent="0.25">
      <c r="D54" s="28">
        <f>$D$15 + $D$31 + $D$53</f>
        <v>7.9999999999999991</v>
      </c>
      <c r="E54" s="28">
        <f>$E$15 + $E$31 + $E$53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B18" sqref="B18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4" bestFit="1" customWidth="1"/>
  </cols>
  <sheetData>
    <row r="1" spans="1:5" ht="18" x14ac:dyDescent="0.25">
      <c r="A1" s="22" t="s">
        <v>10</v>
      </c>
      <c r="B1" s="2"/>
      <c r="C1" s="14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2" t="s">
        <v>4</v>
      </c>
      <c r="D3" s="9" t="s">
        <v>1</v>
      </c>
      <c r="E3" s="25" t="s">
        <v>2</v>
      </c>
    </row>
    <row r="4" spans="1:5" ht="15.75" customHeight="1" x14ac:dyDescent="0.25">
      <c r="A4" s="1"/>
      <c r="B4" s="2"/>
      <c r="C4" s="14"/>
    </row>
    <row r="5" spans="1:5" ht="15.75" customHeight="1" x14ac:dyDescent="0.25">
      <c r="A5" s="1" t="s">
        <v>11</v>
      </c>
      <c r="B5" s="1"/>
      <c r="C5" s="14"/>
    </row>
    <row r="6" spans="1:5" x14ac:dyDescent="0.25">
      <c r="A6" s="1"/>
      <c r="B6" s="1" t="s">
        <v>12</v>
      </c>
      <c r="C6" s="14">
        <v>0.5</v>
      </c>
      <c r="D6" s="14"/>
      <c r="E6" s="23"/>
    </row>
    <row r="7" spans="1:5" ht="15.75" customHeight="1" x14ac:dyDescent="0.25">
      <c r="A7" s="1"/>
      <c r="B7" s="1" t="s">
        <v>13</v>
      </c>
      <c r="C7" s="14">
        <v>0.5</v>
      </c>
      <c r="D7" s="14"/>
      <c r="E7" s="26"/>
    </row>
    <row r="8" spans="1:5" x14ac:dyDescent="0.25">
      <c r="A8" s="1"/>
      <c r="B8" s="1" t="s">
        <v>14</v>
      </c>
      <c r="C8" s="14">
        <v>0.5</v>
      </c>
      <c r="D8" s="14"/>
      <c r="E8" s="23"/>
    </row>
    <row r="9" spans="1:5" x14ac:dyDescent="0.25">
      <c r="A9" s="1"/>
      <c r="B9" s="1" t="s">
        <v>53</v>
      </c>
      <c r="C9" s="14">
        <v>0.5</v>
      </c>
      <c r="D9" s="14"/>
      <c r="E9" s="23"/>
    </row>
    <row r="10" spans="1:5" ht="15.75" customHeight="1" x14ac:dyDescent="0.25">
      <c r="A10" s="1"/>
      <c r="B10" s="47"/>
      <c r="C10" s="14"/>
      <c r="E10" s="27"/>
    </row>
    <row r="11" spans="1:5" ht="15.75" customHeight="1" x14ac:dyDescent="0.3">
      <c r="A11" s="4"/>
      <c r="B11" s="5"/>
      <c r="C11" s="7"/>
      <c r="D11" s="10" t="s">
        <v>3</v>
      </c>
      <c r="E11" s="25"/>
    </row>
    <row r="12" spans="1:5" ht="15.75" customHeight="1" x14ac:dyDescent="0.25">
      <c r="C12" s="11">
        <f>SUM($C6:$C9)</f>
        <v>2</v>
      </c>
      <c r="D12" s="11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A12" sqref="A12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1.36328125" style="8" customWidth="1"/>
    <col min="4" max="5" width="14.1796875" style="8" bestFit="1" customWidth="1"/>
    <col min="6" max="6" width="12.26953125" style="8" bestFit="1" customWidth="1"/>
  </cols>
  <sheetData>
    <row r="1" spans="1:6" ht="18" x14ac:dyDescent="0.25">
      <c r="A1" s="22" t="s">
        <v>9</v>
      </c>
    </row>
    <row r="2" spans="1:6" ht="15.75" customHeight="1" x14ac:dyDescent="0.3">
      <c r="A2" s="3"/>
      <c r="B2" s="69">
        <v>0.5</v>
      </c>
      <c r="C2" s="69">
        <v>0.5</v>
      </c>
      <c r="D2" s="64"/>
      <c r="E2" s="14"/>
    </row>
    <row r="3" spans="1:6" ht="15.75" customHeight="1" x14ac:dyDescent="0.3">
      <c r="A3" s="13" t="s">
        <v>5</v>
      </c>
      <c r="B3" s="15" t="s">
        <v>57</v>
      </c>
      <c r="C3" s="65" t="s">
        <v>57</v>
      </c>
      <c r="D3" s="67" t="s">
        <v>102</v>
      </c>
      <c r="E3" s="15" t="s">
        <v>10</v>
      </c>
      <c r="F3" s="15" t="s">
        <v>3</v>
      </c>
    </row>
    <row r="4" spans="1:6" ht="30" customHeight="1" x14ac:dyDescent="0.25">
      <c r="A4" s="18" t="s">
        <v>6</v>
      </c>
      <c r="B4" s="21">
        <f>'Practica A'!$E$56</f>
        <v>0</v>
      </c>
      <c r="C4" s="66">
        <f>'Practica B'!$E$54</f>
        <v>0</v>
      </c>
      <c r="D4" s="68">
        <f>AVERAGE($B4,$C4)</f>
        <v>0</v>
      </c>
      <c r="E4" s="21">
        <f>Documentacion!$D$12</f>
        <v>0</v>
      </c>
      <c r="F4" s="16">
        <f>SUM($D4:$E4)</f>
        <v>0</v>
      </c>
    </row>
    <row r="5" spans="1:6" ht="30" customHeight="1" x14ac:dyDescent="0.25">
      <c r="A5" s="19" t="s">
        <v>7</v>
      </c>
      <c r="B5" s="21">
        <f>'Practica A'!$E$56</f>
        <v>0</v>
      </c>
      <c r="C5" s="66">
        <f>'Practica B'!$E$54</f>
        <v>0</v>
      </c>
      <c r="D5" s="68">
        <f t="shared" ref="D5:D6" si="0">AVERAGE($B5,$C5)</f>
        <v>0</v>
      </c>
      <c r="E5" s="21">
        <f>Documentacion!$D$12</f>
        <v>0</v>
      </c>
      <c r="F5" s="16">
        <f t="shared" ref="F5:F6" si="1">SUM($D5:$E5)</f>
        <v>0</v>
      </c>
    </row>
    <row r="6" spans="1:6" ht="30" customHeight="1" x14ac:dyDescent="0.25">
      <c r="A6" s="20" t="s">
        <v>8</v>
      </c>
      <c r="B6" s="21">
        <f>'Practica A'!$E$56</f>
        <v>0</v>
      </c>
      <c r="C6" s="66">
        <f>'Practica B'!$E$54</f>
        <v>0</v>
      </c>
      <c r="D6" s="68">
        <f>AVERAGE($B6,$C6)</f>
        <v>0</v>
      </c>
      <c r="E6" s="21">
        <f>Documentacion!$D$12</f>
        <v>0</v>
      </c>
      <c r="F6" s="17">
        <f t="shared" si="1"/>
        <v>0</v>
      </c>
    </row>
  </sheetData>
  <conditionalFormatting sqref="F4:F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Practica A</vt:lpstr>
      <vt:lpstr>Practica B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2024-10-10T13:32:57Z</dcterms:modified>
</cp:coreProperties>
</file>