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i unidad\Curso 2023-2024\Despliegue [2DAW]\Entregas\Reto 2\"/>
    </mc:Choice>
  </mc:AlternateContent>
  <xr:revisionPtr revIDLastSave="0" documentId="13_ncr:1_{8D7C59DF-04E1-4B31-AC74-7DF868452FE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arte Grupo" sheetId="4" r:id="rId1"/>
    <sheet name="Documentacion" sheetId="7" r:id="rId2"/>
    <sheet name="Nota Final" sheetId="5" r:id="rId3"/>
  </sheets>
  <calcPr calcId="191029"/>
  <extLst>
    <ext uri="GoogleSheetsCustomDataVersion1">
      <go:sheetsCustomData xmlns:go="http://customooxmlschemas.google.com/" r:id="rId7" roundtripDataSignature="AMtx7mgn6D4/yZzLE+SjmmtSGtyoEP0oMA=="/>
    </ext>
  </extLst>
</workbook>
</file>

<file path=xl/calcChain.xml><?xml version="1.0" encoding="utf-8"?>
<calcChain xmlns="http://schemas.openxmlformats.org/spreadsheetml/2006/main">
  <c r="B5" i="5" l="1"/>
  <c r="B6" i="5"/>
  <c r="B4" i="5"/>
  <c r="F68" i="4"/>
  <c r="F62" i="4"/>
  <c r="F63" i="4"/>
  <c r="F67" i="4" s="1"/>
  <c r="F64" i="4"/>
  <c r="F61" i="4"/>
  <c r="C67" i="4"/>
  <c r="F53" i="4"/>
  <c r="F54" i="4"/>
  <c r="F52" i="4"/>
  <c r="F40" i="4"/>
  <c r="F41" i="4"/>
  <c r="F42" i="4"/>
  <c r="F45" i="4"/>
  <c r="F39" i="4"/>
  <c r="F25" i="4"/>
  <c r="F26" i="4"/>
  <c r="F27" i="4"/>
  <c r="F29" i="4"/>
  <c r="F30" i="4"/>
  <c r="F31" i="4"/>
  <c r="F22" i="4"/>
  <c r="F7" i="4"/>
  <c r="F8" i="4"/>
  <c r="F9" i="4"/>
  <c r="F12" i="4"/>
  <c r="F13" i="4"/>
  <c r="F14" i="4"/>
  <c r="F6" i="4"/>
  <c r="C57" i="4"/>
  <c r="C48" i="4"/>
  <c r="C34" i="4"/>
  <c r="C17" i="4"/>
  <c r="D12" i="7"/>
  <c r="C5" i="5"/>
  <c r="C6" i="5"/>
  <c r="C4" i="5"/>
  <c r="C12" i="7"/>
  <c r="C68" i="4" l="1"/>
  <c r="F34" i="4"/>
  <c r="F17" i="4"/>
  <c r="F48" i="4"/>
  <c r="F57" i="4"/>
  <c r="D4" i="5" l="1"/>
  <c r="D6" i="5"/>
  <c r="D5" i="5"/>
</calcChain>
</file>

<file path=xl/sharedStrings.xml><?xml version="1.0" encoding="utf-8"?>
<sst xmlns="http://schemas.openxmlformats.org/spreadsheetml/2006/main" count="97" uniqueCount="65">
  <si>
    <t>Explicación</t>
  </si>
  <si>
    <t>Nota</t>
  </si>
  <si>
    <t>Aclaraciones</t>
  </si>
  <si>
    <t>TOTAL</t>
  </si>
  <si>
    <t>Parte del Grupo</t>
  </si>
  <si>
    <t>Nota max</t>
  </si>
  <si>
    <t>Alumno</t>
  </si>
  <si>
    <t>Alumno 1</t>
  </si>
  <si>
    <t>Alumno 2</t>
  </si>
  <si>
    <t>Alumno 3</t>
  </si>
  <si>
    <t>Parte Grupo</t>
  </si>
  <si>
    <t>Nota Final</t>
  </si>
  <si>
    <t>Documentación</t>
  </si>
  <si>
    <t>Entrega</t>
  </si>
  <si>
    <t>Portada, índice</t>
  </si>
  <si>
    <t>Limpieza, orden, estructura, orden cronológico</t>
  </si>
  <si>
    <t>Explicación de cada uno de los pasos</t>
  </si>
  <si>
    <t>Explicaciones de cada una de las arquitecturas de calidad</t>
  </si>
  <si>
    <t>Servidor DNS en W2008 Server</t>
  </si>
  <si>
    <t xml:space="preserve">Instalación del Servidor </t>
  </si>
  <si>
    <t>Instalación inicial completada</t>
  </si>
  <si>
    <t>El servidor escucha puertos 53 TCP y UDP</t>
  </si>
  <si>
    <t>Herramientas Administrativas dispone de la entrada DNS</t>
  </si>
  <si>
    <t>Firewall de Windows dispone de una excepción para el Servidor DNS</t>
  </si>
  <si>
    <t>Instrucción netstat -a -n</t>
  </si>
  <si>
    <t>Configuración modo caché</t>
  </si>
  <si>
    <t>Configura el servidor DNS en modo caché</t>
  </si>
  <si>
    <t>Resuelve con nslookup - /www.elorrieta.eus/</t>
  </si>
  <si>
    <t xml:space="preserve">El servidor resuelve nombres contra sí mismo </t>
  </si>
  <si>
    <t>Demuestra que resuelve nombres mostrando la caché</t>
  </si>
  <si>
    <t>DNS primario (maestro) para zona de resolucion directa</t>
  </si>
  <si>
    <t>Configuración del sufijo DNS del equipo</t>
  </si>
  <si>
    <t xml:space="preserve">Sufijo cambiado </t>
  </si>
  <si>
    <t>Zona de resolución directa</t>
  </si>
  <si>
    <t>Entrada creada en "Zona de resolución directa"</t>
  </si>
  <si>
    <t>Con el nombre dawXX.net</t>
  </si>
  <si>
    <t>Creado registros A</t>
  </si>
  <si>
    <t>Creado registros CNAME</t>
  </si>
  <si>
    <t>Comprobaciones</t>
  </si>
  <si>
    <t>El Servidor DNS resuelve consultas directas para la zona dawXX.net</t>
  </si>
  <si>
    <t>Con nslookup</t>
  </si>
  <si>
    <t>Un nombre DNS sin puntos se completa con el sufijo DNS del equipo</t>
  </si>
  <si>
    <t xml:space="preserve">Una resolución de nombres inversa NO funciona </t>
  </si>
  <si>
    <t>Porque no está configurado…</t>
  </si>
  <si>
    <t>DNS primario (maestro) para zona de resolucion inversa</t>
  </si>
  <si>
    <t>Configuración</t>
  </si>
  <si>
    <t>Entrada nueva en "Zonas de búsqueda inversa"</t>
  </si>
  <si>
    <t>Nombre de la zona 1.168.192.in-addr.arpa o algo parecido</t>
  </si>
  <si>
    <t>Añadido en SOA y un registro NS indicando el servidor de dominio</t>
  </si>
  <si>
    <t xml:space="preserve">Propiedades de NS - registro ya creado </t>
  </si>
  <si>
    <t>servidor2008xx. Dawxx.net o algo parecido</t>
  </si>
  <si>
    <t>Registros PTR creados</t>
  </si>
  <si>
    <t>El Servidor DNS resuelve consultas inversas sobre Ips</t>
  </si>
  <si>
    <t>Cambia servidor DNS predefinido</t>
  </si>
  <si>
    <t xml:space="preserve">A la máquina ServidorW2008xx </t>
  </si>
  <si>
    <t>Se resuelven consultas directas</t>
  </si>
  <si>
    <t>Sobre nombres en la zona dawxx.net</t>
  </si>
  <si>
    <t>Cliente DNS W7</t>
  </si>
  <si>
    <t>Hecho</t>
  </si>
  <si>
    <t>etc/hostname modificado</t>
  </si>
  <si>
    <t>etc/network/interfaces modificado</t>
  </si>
  <si>
    <t>Comprueba etc/resolv/conf</t>
  </si>
  <si>
    <t>El servidor DNS resuelve  consultas directas</t>
  </si>
  <si>
    <t>Para dawxx.net con el comando dig</t>
  </si>
  <si>
    <t>DNS sin puntos se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</si>
</sst>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 wrapText="1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3" fillId="2" borderId="1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10" fillId="0" borderId="0" xfId="0" applyFont="1" applyFill="1" applyBorder="1" applyAlignment="1">
      <alignment horizontal="left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E4" sqref="E4"/>
    </sheetView>
  </sheetViews>
  <sheetFormatPr baseColWidth="10" defaultRowHeight="12.5" x14ac:dyDescent="0.25"/>
  <cols>
    <col min="1" max="1" width="49.26953125" bestFit="1" customWidth="1"/>
    <col min="2" max="2" width="75.81640625" style="37" bestFit="1" customWidth="1"/>
    <col min="3" max="5" width="11.453125" style="8" customWidth="1"/>
    <col min="6" max="6" width="12.26953125" style="8" bestFit="1" customWidth="1"/>
    <col min="7" max="7" width="115.54296875" style="27" bestFit="1" customWidth="1"/>
  </cols>
  <sheetData>
    <row r="1" spans="1:7" ht="18" x14ac:dyDescent="0.25">
      <c r="A1" s="25" t="s">
        <v>4</v>
      </c>
      <c r="B1" s="36"/>
      <c r="C1" s="15"/>
      <c r="D1" s="15"/>
      <c r="E1" s="15"/>
    </row>
    <row r="2" spans="1:7" ht="13" x14ac:dyDescent="0.3">
      <c r="A2" s="6"/>
      <c r="D2" s="33">
        <v>0.5</v>
      </c>
      <c r="E2" s="33">
        <v>0.5</v>
      </c>
    </row>
    <row r="3" spans="1:7" ht="15.75" customHeight="1" x14ac:dyDescent="0.3">
      <c r="A3" s="32" t="s">
        <v>18</v>
      </c>
      <c r="B3" s="38" t="s">
        <v>0</v>
      </c>
      <c r="C3" s="13" t="s">
        <v>5</v>
      </c>
      <c r="D3" s="13" t="s">
        <v>58</v>
      </c>
      <c r="E3" s="13" t="s">
        <v>0</v>
      </c>
      <c r="F3" s="9" t="s">
        <v>1</v>
      </c>
      <c r="G3" s="28" t="s">
        <v>2</v>
      </c>
    </row>
    <row r="4" spans="1:7" ht="15.75" customHeight="1" x14ac:dyDescent="0.25">
      <c r="A4" s="1"/>
      <c r="B4" s="36"/>
      <c r="C4" s="15"/>
      <c r="D4" s="15"/>
      <c r="E4" s="15"/>
    </row>
    <row r="5" spans="1:7" x14ac:dyDescent="0.25">
      <c r="A5" s="1" t="s">
        <v>19</v>
      </c>
      <c r="B5" s="36"/>
      <c r="C5" s="15"/>
      <c r="D5" s="15"/>
      <c r="E5" s="15"/>
      <c r="G5" s="26"/>
    </row>
    <row r="6" spans="1:7" ht="15.75" customHeight="1" x14ac:dyDescent="0.25">
      <c r="A6" s="1"/>
      <c r="B6" s="36" t="s">
        <v>20</v>
      </c>
      <c r="C6" s="15">
        <v>0.2</v>
      </c>
      <c r="D6" s="15"/>
      <c r="E6" s="15"/>
      <c r="F6" s="8">
        <f>$D6+$E6</f>
        <v>0</v>
      </c>
      <c r="G6" s="29"/>
    </row>
    <row r="7" spans="1:7" x14ac:dyDescent="0.25">
      <c r="A7" s="19"/>
      <c r="B7" s="35" t="s">
        <v>21</v>
      </c>
      <c r="C7" s="15">
        <v>0.3</v>
      </c>
      <c r="D7" s="15"/>
      <c r="E7" s="15"/>
      <c r="F7" s="8">
        <f t="shared" ref="F7:F14" si="0">$D7+$E7</f>
        <v>0</v>
      </c>
      <c r="G7" s="26" t="s">
        <v>24</v>
      </c>
    </row>
    <row r="8" spans="1:7" x14ac:dyDescent="0.25">
      <c r="A8" s="19"/>
      <c r="B8" s="35" t="s">
        <v>22</v>
      </c>
      <c r="C8" s="15">
        <v>0.2</v>
      </c>
      <c r="D8" s="15"/>
      <c r="E8" s="15"/>
      <c r="F8" s="8">
        <f t="shared" si="0"/>
        <v>0</v>
      </c>
      <c r="G8" s="26"/>
    </row>
    <row r="9" spans="1:7" x14ac:dyDescent="0.25">
      <c r="A9" s="19"/>
      <c r="B9" s="35" t="s">
        <v>23</v>
      </c>
      <c r="C9" s="15">
        <v>0.3</v>
      </c>
      <c r="D9" s="15"/>
      <c r="E9" s="15"/>
      <c r="F9" s="8">
        <f t="shared" si="0"/>
        <v>0</v>
      </c>
      <c r="G9" s="26"/>
    </row>
    <row r="10" spans="1:7" x14ac:dyDescent="0.25">
      <c r="A10" s="19"/>
      <c r="B10" s="35"/>
      <c r="C10" s="15"/>
      <c r="D10" s="15"/>
      <c r="E10" s="15"/>
      <c r="G10" s="26"/>
    </row>
    <row r="11" spans="1:7" x14ac:dyDescent="0.25">
      <c r="A11" s="19" t="s">
        <v>25</v>
      </c>
      <c r="B11" s="35"/>
      <c r="C11" s="15"/>
      <c r="D11" s="15"/>
      <c r="E11" s="15"/>
      <c r="G11" s="26"/>
    </row>
    <row r="12" spans="1:7" x14ac:dyDescent="0.25">
      <c r="B12" s="34" t="s">
        <v>26</v>
      </c>
      <c r="C12" s="15">
        <v>0.4</v>
      </c>
      <c r="D12" s="15"/>
      <c r="E12" s="15"/>
      <c r="F12" s="8">
        <f t="shared" si="0"/>
        <v>0</v>
      </c>
      <c r="G12" s="26"/>
    </row>
    <row r="13" spans="1:7" x14ac:dyDescent="0.25">
      <c r="A13" s="19"/>
      <c r="B13" s="35" t="s">
        <v>28</v>
      </c>
      <c r="C13" s="15">
        <v>0.4</v>
      </c>
      <c r="D13" s="15"/>
      <c r="E13" s="15"/>
      <c r="F13" s="8">
        <f t="shared" si="0"/>
        <v>0</v>
      </c>
    </row>
    <row r="14" spans="1:7" x14ac:dyDescent="0.25">
      <c r="A14" s="19"/>
      <c r="B14" s="35" t="s">
        <v>29</v>
      </c>
      <c r="C14" s="15">
        <v>0.4</v>
      </c>
      <c r="D14" s="15"/>
      <c r="E14" s="15"/>
      <c r="F14" s="8">
        <f t="shared" si="0"/>
        <v>0</v>
      </c>
      <c r="G14" s="26" t="s">
        <v>27</v>
      </c>
    </row>
    <row r="15" spans="1:7" ht="15.75" customHeight="1" x14ac:dyDescent="0.25">
      <c r="A15" s="1"/>
      <c r="B15" s="36"/>
      <c r="C15" s="15"/>
      <c r="D15" s="15"/>
      <c r="E15" s="15"/>
      <c r="G15" s="30"/>
    </row>
    <row r="16" spans="1:7" ht="15.75" customHeight="1" x14ac:dyDescent="0.3">
      <c r="A16" s="4"/>
      <c r="B16" s="38"/>
      <c r="C16" s="7"/>
      <c r="D16" s="7"/>
      <c r="E16" s="7"/>
      <c r="F16" s="11" t="s">
        <v>3</v>
      </c>
      <c r="G16" s="28"/>
    </row>
    <row r="17" spans="1:7" ht="15.75" customHeight="1" x14ac:dyDescent="0.25">
      <c r="C17" s="12">
        <f>SUM($C6:$C14)</f>
        <v>2.1999999999999997</v>
      </c>
      <c r="D17" s="12"/>
      <c r="E17" s="12"/>
      <c r="F17" s="12">
        <f>SUM($F5:$F13)</f>
        <v>0</v>
      </c>
    </row>
    <row r="18" spans="1:7" x14ac:dyDescent="0.25">
      <c r="B18" s="39"/>
      <c r="C18" s="27"/>
      <c r="D18" s="27"/>
      <c r="E18" s="27"/>
      <c r="F18" s="27"/>
    </row>
    <row r="19" spans="1:7" ht="15.75" customHeight="1" x14ac:dyDescent="0.3">
      <c r="A19" s="5" t="s">
        <v>30</v>
      </c>
      <c r="B19" s="38" t="s">
        <v>0</v>
      </c>
      <c r="C19" s="13" t="s">
        <v>5</v>
      </c>
      <c r="D19" s="13"/>
      <c r="E19" s="13"/>
      <c r="F19" s="9" t="s">
        <v>1</v>
      </c>
      <c r="G19" s="28" t="s">
        <v>2</v>
      </c>
    </row>
    <row r="20" spans="1:7" ht="15.75" customHeight="1" x14ac:dyDescent="0.25">
      <c r="A20" s="1"/>
      <c r="B20" s="36"/>
      <c r="C20" s="15"/>
      <c r="D20" s="15"/>
      <c r="E20" s="15"/>
    </row>
    <row r="21" spans="1:7" x14ac:dyDescent="0.25">
      <c r="A21" s="1" t="s">
        <v>31</v>
      </c>
      <c r="B21" s="36"/>
      <c r="C21" s="15"/>
      <c r="D21" s="15"/>
      <c r="E21" s="15"/>
      <c r="G21" s="26"/>
    </row>
    <row r="22" spans="1:7" x14ac:dyDescent="0.25">
      <c r="A22" s="1"/>
      <c r="B22" s="36" t="s">
        <v>32</v>
      </c>
      <c r="C22" s="15">
        <v>0.3</v>
      </c>
      <c r="D22" s="15"/>
      <c r="E22" s="15"/>
      <c r="F22" s="8">
        <f>$D22+$E22</f>
        <v>0</v>
      </c>
      <c r="G22" s="29"/>
    </row>
    <row r="23" spans="1:7" x14ac:dyDescent="0.25">
      <c r="A23" s="19"/>
      <c r="B23" s="35"/>
      <c r="C23" s="15"/>
      <c r="D23" s="15"/>
      <c r="E23" s="15"/>
      <c r="G23" s="26"/>
    </row>
    <row r="24" spans="1:7" x14ac:dyDescent="0.25">
      <c r="A24" s="19" t="s">
        <v>33</v>
      </c>
      <c r="B24" s="35"/>
      <c r="C24" s="15"/>
      <c r="D24" s="15"/>
      <c r="E24" s="15"/>
      <c r="G24" s="26"/>
    </row>
    <row r="25" spans="1:7" x14ac:dyDescent="0.25">
      <c r="A25" s="19"/>
      <c r="B25" s="35" t="s">
        <v>34</v>
      </c>
      <c r="C25" s="15">
        <v>0.3</v>
      </c>
      <c r="D25" s="15"/>
      <c r="E25" s="15"/>
      <c r="F25" s="8">
        <f t="shared" ref="F25:F31" si="1">$D25+$E25</f>
        <v>0</v>
      </c>
      <c r="G25" s="26" t="s">
        <v>35</v>
      </c>
    </row>
    <row r="26" spans="1:7" x14ac:dyDescent="0.25">
      <c r="A26" s="19"/>
      <c r="B26" s="35" t="s">
        <v>36</v>
      </c>
      <c r="C26" s="15">
        <v>0.3</v>
      </c>
      <c r="D26" s="15"/>
      <c r="E26" s="15"/>
      <c r="F26" s="8">
        <f t="shared" si="1"/>
        <v>0</v>
      </c>
      <c r="G26" s="26"/>
    </row>
    <row r="27" spans="1:7" x14ac:dyDescent="0.25">
      <c r="A27" s="19"/>
      <c r="B27" s="35" t="s">
        <v>37</v>
      </c>
      <c r="C27" s="15">
        <v>0.3</v>
      </c>
      <c r="D27" s="15"/>
      <c r="E27" s="15"/>
      <c r="F27" s="8">
        <f t="shared" si="1"/>
        <v>0</v>
      </c>
      <c r="G27" s="26"/>
    </row>
    <row r="28" spans="1:7" x14ac:dyDescent="0.25">
      <c r="A28" s="19" t="s">
        <v>38</v>
      </c>
      <c r="B28" s="35"/>
      <c r="C28" s="15"/>
      <c r="D28" s="15"/>
      <c r="E28" s="15"/>
      <c r="G28" s="26"/>
    </row>
    <row r="29" spans="1:7" x14ac:dyDescent="0.25">
      <c r="A29" s="19"/>
      <c r="B29" s="35" t="s">
        <v>39</v>
      </c>
      <c r="C29" s="15">
        <v>0.4</v>
      </c>
      <c r="D29" s="15"/>
      <c r="E29" s="15"/>
      <c r="F29" s="8">
        <f t="shared" si="1"/>
        <v>0</v>
      </c>
      <c r="G29" s="26" t="s">
        <v>40</v>
      </c>
    </row>
    <row r="30" spans="1:7" x14ac:dyDescent="0.25">
      <c r="A30" s="19"/>
      <c r="B30" s="35" t="s">
        <v>41</v>
      </c>
      <c r="C30" s="15">
        <v>0.4</v>
      </c>
      <c r="D30" s="15"/>
      <c r="E30" s="15"/>
      <c r="F30" s="8">
        <f t="shared" si="1"/>
        <v>0</v>
      </c>
      <c r="G30" s="26"/>
    </row>
    <row r="31" spans="1:7" x14ac:dyDescent="0.25">
      <c r="A31" s="19"/>
      <c r="B31" s="35" t="s">
        <v>42</v>
      </c>
      <c r="C31" s="15">
        <v>0.4</v>
      </c>
      <c r="D31" s="15"/>
      <c r="E31" s="15"/>
      <c r="F31" s="8">
        <f t="shared" si="1"/>
        <v>0</v>
      </c>
      <c r="G31" s="26" t="s">
        <v>43</v>
      </c>
    </row>
    <row r="32" spans="1:7" ht="15.75" customHeight="1" x14ac:dyDescent="0.25">
      <c r="A32" s="1"/>
      <c r="B32" s="36"/>
      <c r="C32" s="15"/>
      <c r="D32" s="15"/>
      <c r="E32" s="15"/>
      <c r="G32" s="30"/>
    </row>
    <row r="33" spans="1:7" ht="15.75" customHeight="1" x14ac:dyDescent="0.3">
      <c r="A33" s="4"/>
      <c r="B33" s="38"/>
      <c r="C33" s="7"/>
      <c r="D33" s="7"/>
      <c r="E33" s="7"/>
      <c r="F33" s="11" t="s">
        <v>3</v>
      </c>
      <c r="G33" s="28"/>
    </row>
    <row r="34" spans="1:7" ht="15.75" customHeight="1" x14ac:dyDescent="0.25">
      <c r="C34" s="12">
        <f>SUM($C22:$C31)</f>
        <v>2.4</v>
      </c>
      <c r="D34" s="12"/>
      <c r="E34" s="12"/>
      <c r="F34" s="12">
        <f>SUM($F21:$F31)</f>
        <v>0</v>
      </c>
    </row>
    <row r="35" spans="1:7" x14ac:dyDescent="0.25">
      <c r="B35" s="39"/>
      <c r="C35" s="27"/>
      <c r="D35" s="27"/>
      <c r="E35" s="27"/>
      <c r="F35" s="27"/>
    </row>
    <row r="36" spans="1:7" ht="15.75" customHeight="1" x14ac:dyDescent="0.3">
      <c r="A36" s="5" t="s">
        <v>44</v>
      </c>
      <c r="B36" s="38" t="s">
        <v>0</v>
      </c>
      <c r="C36" s="13" t="s">
        <v>5</v>
      </c>
      <c r="D36" s="13"/>
      <c r="E36" s="13"/>
      <c r="F36" s="9" t="s">
        <v>1</v>
      </c>
      <c r="G36" s="28" t="s">
        <v>2</v>
      </c>
    </row>
    <row r="37" spans="1:7" ht="15.75" customHeight="1" x14ac:dyDescent="0.25">
      <c r="A37" s="1"/>
      <c r="B37" s="36"/>
      <c r="C37" s="15"/>
      <c r="D37" s="15"/>
      <c r="E37" s="15"/>
    </row>
    <row r="38" spans="1:7" x14ac:dyDescent="0.25">
      <c r="A38" s="1" t="s">
        <v>45</v>
      </c>
      <c r="B38" s="36"/>
      <c r="C38" s="15"/>
      <c r="D38" s="15"/>
      <c r="E38" s="15"/>
      <c r="G38" s="26"/>
    </row>
    <row r="39" spans="1:7" ht="15.75" customHeight="1" x14ac:dyDescent="0.25">
      <c r="A39" s="1"/>
      <c r="B39" s="36" t="s">
        <v>46</v>
      </c>
      <c r="C39" s="15">
        <v>0.3</v>
      </c>
      <c r="D39" s="15"/>
      <c r="E39" s="15"/>
      <c r="F39" s="8">
        <f>$D39+$E39</f>
        <v>0</v>
      </c>
      <c r="G39" s="29" t="s">
        <v>47</v>
      </c>
    </row>
    <row r="40" spans="1:7" x14ac:dyDescent="0.25">
      <c r="A40" s="19"/>
      <c r="B40" s="35" t="s">
        <v>48</v>
      </c>
      <c r="C40" s="15">
        <v>0.3</v>
      </c>
      <c r="D40" s="15"/>
      <c r="E40" s="15"/>
      <c r="F40" s="8">
        <f t="shared" ref="F40:F45" si="2">$D40+$E40</f>
        <v>0</v>
      </c>
      <c r="G40" s="26"/>
    </row>
    <row r="41" spans="1:7" x14ac:dyDescent="0.25">
      <c r="A41" s="19"/>
      <c r="B41" s="35" t="s">
        <v>49</v>
      </c>
      <c r="C41" s="15">
        <v>0.3</v>
      </c>
      <c r="D41" s="15"/>
      <c r="E41" s="15"/>
      <c r="F41" s="8">
        <f t="shared" si="2"/>
        <v>0</v>
      </c>
      <c r="G41" s="26" t="s">
        <v>50</v>
      </c>
    </row>
    <row r="42" spans="1:7" x14ac:dyDescent="0.25">
      <c r="A42" s="19"/>
      <c r="B42" s="35" t="s">
        <v>51</v>
      </c>
      <c r="C42" s="15">
        <v>0.3</v>
      </c>
      <c r="D42" s="15"/>
      <c r="E42" s="15"/>
      <c r="F42" s="8">
        <f t="shared" si="2"/>
        <v>0</v>
      </c>
      <c r="G42" s="26"/>
    </row>
    <row r="43" spans="1:7" x14ac:dyDescent="0.25">
      <c r="A43" s="19"/>
      <c r="B43" s="35"/>
      <c r="C43" s="15"/>
      <c r="D43" s="15"/>
      <c r="E43" s="15"/>
      <c r="G43" s="26"/>
    </row>
    <row r="44" spans="1:7" x14ac:dyDescent="0.25">
      <c r="A44" s="19" t="s">
        <v>38</v>
      </c>
      <c r="B44" s="35"/>
      <c r="C44" s="15"/>
      <c r="D44" s="15"/>
      <c r="E44" s="15"/>
      <c r="G44" s="26"/>
    </row>
    <row r="45" spans="1:7" x14ac:dyDescent="0.25">
      <c r="A45" s="19"/>
      <c r="B45" s="35" t="s">
        <v>52</v>
      </c>
      <c r="C45" s="15">
        <v>0.4</v>
      </c>
      <c r="D45" s="15"/>
      <c r="E45" s="15"/>
      <c r="F45" s="8">
        <f t="shared" si="2"/>
        <v>0</v>
      </c>
      <c r="G45" s="26" t="s">
        <v>40</v>
      </c>
    </row>
    <row r="46" spans="1:7" x14ac:dyDescent="0.25">
      <c r="A46" s="19"/>
      <c r="B46" s="35"/>
      <c r="C46" s="15"/>
      <c r="D46" s="15"/>
      <c r="E46" s="15"/>
      <c r="G46" s="26"/>
    </row>
    <row r="47" spans="1:7" ht="15.75" customHeight="1" x14ac:dyDescent="0.3">
      <c r="A47" s="4"/>
      <c r="B47" s="38"/>
      <c r="C47" s="7"/>
      <c r="D47" s="7"/>
      <c r="E47" s="7"/>
      <c r="F47" s="11" t="s">
        <v>3</v>
      </c>
      <c r="G47" s="28"/>
    </row>
    <row r="48" spans="1:7" ht="15.75" customHeight="1" x14ac:dyDescent="0.25">
      <c r="C48" s="12">
        <f>SUM($C38:$C45)</f>
        <v>1.6</v>
      </c>
      <c r="D48" s="12"/>
      <c r="E48" s="12"/>
      <c r="F48" s="12">
        <f>SUM($F38:$F46)</f>
        <v>0</v>
      </c>
      <c r="G48"/>
    </row>
    <row r="50" spans="1:7" ht="13" x14ac:dyDescent="0.3">
      <c r="A50" s="5" t="s">
        <v>57</v>
      </c>
      <c r="B50" s="38" t="s">
        <v>0</v>
      </c>
      <c r="C50" s="13" t="s">
        <v>5</v>
      </c>
      <c r="D50" s="13"/>
      <c r="E50" s="13"/>
      <c r="F50" s="9" t="s">
        <v>1</v>
      </c>
      <c r="G50" s="28" t="s">
        <v>2</v>
      </c>
    </row>
    <row r="51" spans="1:7" s="1" customFormat="1" x14ac:dyDescent="0.25"/>
    <row r="52" spans="1:7" ht="15.75" customHeight="1" x14ac:dyDescent="0.25">
      <c r="A52" s="1"/>
      <c r="B52" s="1" t="s">
        <v>53</v>
      </c>
      <c r="C52" s="15">
        <v>0.2</v>
      </c>
      <c r="D52" s="15"/>
      <c r="E52" s="15"/>
      <c r="F52" s="8">
        <f>$D52+$E52</f>
        <v>0</v>
      </c>
      <c r="G52" s="1" t="s">
        <v>54</v>
      </c>
    </row>
    <row r="53" spans="1:7" ht="15.75" customHeight="1" x14ac:dyDescent="0.25">
      <c r="A53" s="1"/>
      <c r="B53" s="1" t="s">
        <v>55</v>
      </c>
      <c r="C53" s="15">
        <v>0.2</v>
      </c>
      <c r="D53" s="15"/>
      <c r="E53" s="15"/>
      <c r="F53" s="8">
        <f t="shared" ref="F53:F54" si="3">$D53+$E53</f>
        <v>0</v>
      </c>
      <c r="G53" s="1" t="s">
        <v>56</v>
      </c>
    </row>
    <row r="54" spans="1:7" ht="15.75" customHeight="1" x14ac:dyDescent="0.25">
      <c r="A54" s="20"/>
      <c r="B54" s="35" t="s">
        <v>64</v>
      </c>
      <c r="C54" s="15">
        <v>0.4</v>
      </c>
      <c r="D54" s="15"/>
      <c r="E54" s="15"/>
      <c r="F54" s="8">
        <f t="shared" si="3"/>
        <v>0</v>
      </c>
      <c r="G54" s="20" t="s">
        <v>41</v>
      </c>
    </row>
    <row r="56" spans="1:7" ht="15.75" customHeight="1" x14ac:dyDescent="0.3">
      <c r="A56" s="4"/>
      <c r="B56" s="38"/>
      <c r="C56" s="7"/>
      <c r="D56" s="7"/>
      <c r="E56" s="7"/>
      <c r="F56" s="11" t="s">
        <v>3</v>
      </c>
      <c r="G56" s="28"/>
    </row>
    <row r="57" spans="1:7" x14ac:dyDescent="0.25">
      <c r="C57" s="12">
        <f>SUM($C52:$C54)</f>
        <v>0.8</v>
      </c>
      <c r="D57" s="12"/>
      <c r="E57" s="12"/>
      <c r="F57" s="12">
        <f>SUM($F52:$F54)</f>
        <v>0</v>
      </c>
    </row>
    <row r="59" spans="1:7" ht="13" x14ac:dyDescent="0.3">
      <c r="A59" s="5" t="s">
        <v>57</v>
      </c>
      <c r="B59" s="38" t="s">
        <v>0</v>
      </c>
      <c r="C59" s="13" t="s">
        <v>5</v>
      </c>
      <c r="D59" s="13"/>
      <c r="E59" s="13"/>
      <c r="F59" s="9" t="s">
        <v>1</v>
      </c>
      <c r="G59" s="28" t="s">
        <v>2</v>
      </c>
    </row>
    <row r="60" spans="1:7" s="1" customFormat="1" x14ac:dyDescent="0.25"/>
    <row r="61" spans="1:7" ht="15.75" customHeight="1" x14ac:dyDescent="0.25">
      <c r="A61" s="1"/>
      <c r="B61" s="34" t="s">
        <v>60</v>
      </c>
      <c r="C61" s="15">
        <v>0.2</v>
      </c>
      <c r="D61" s="15"/>
      <c r="E61" s="15"/>
      <c r="F61" s="8">
        <f>$D61+$E61</f>
        <v>0</v>
      </c>
      <c r="G61" s="1"/>
    </row>
    <row r="62" spans="1:7" ht="15.75" customHeight="1" x14ac:dyDescent="0.25">
      <c r="A62" s="1"/>
      <c r="B62" s="34" t="s">
        <v>61</v>
      </c>
      <c r="C62" s="15">
        <v>0.2</v>
      </c>
      <c r="D62" s="15"/>
      <c r="E62" s="15"/>
      <c r="F62" s="8">
        <f t="shared" ref="F62:F64" si="4">$D62+$E62</f>
        <v>0</v>
      </c>
      <c r="G62" s="1"/>
    </row>
    <row r="63" spans="1:7" ht="15.75" customHeight="1" x14ac:dyDescent="0.25">
      <c r="A63" s="20"/>
      <c r="B63" s="35" t="s">
        <v>59</v>
      </c>
      <c r="C63" s="15">
        <v>0.2</v>
      </c>
      <c r="D63" s="15"/>
      <c r="E63" s="15"/>
      <c r="F63" s="8">
        <f t="shared" si="4"/>
        <v>0</v>
      </c>
      <c r="G63" s="20"/>
    </row>
    <row r="64" spans="1:7" x14ac:dyDescent="0.25">
      <c r="B64" s="40" t="s">
        <v>62</v>
      </c>
      <c r="C64" s="15">
        <v>0.4</v>
      </c>
      <c r="F64" s="8">
        <f t="shared" si="4"/>
        <v>0</v>
      </c>
      <c r="G64" s="41" t="s">
        <v>63</v>
      </c>
    </row>
    <row r="66" spans="1:7" ht="15.75" customHeight="1" x14ac:dyDescent="0.3">
      <c r="A66" s="4"/>
      <c r="B66" s="38"/>
      <c r="C66" s="7"/>
      <c r="D66" s="7"/>
      <c r="E66" s="7"/>
      <c r="F66" s="11" t="s">
        <v>3</v>
      </c>
      <c r="G66" s="28"/>
    </row>
    <row r="67" spans="1:7" ht="15.75" customHeight="1" x14ac:dyDescent="0.25">
      <c r="C67" s="12">
        <f>SUM($C61:$C64)</f>
        <v>1</v>
      </c>
      <c r="D67" s="12"/>
      <c r="E67" s="12"/>
      <c r="F67" s="12">
        <f>SUM($F61:$F64)</f>
        <v>0</v>
      </c>
      <c r="G67"/>
    </row>
    <row r="68" spans="1:7" ht="20" x14ac:dyDescent="0.25">
      <c r="C68" s="31">
        <f>C$17 + C$34 + C$48 + C$57 + C$67</f>
        <v>7.9999999999999991</v>
      </c>
      <c r="D68" s="31"/>
      <c r="E68" s="31"/>
      <c r="F68" s="31">
        <f>F$17 + F$34 + F$48 + F$57 + F$67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69EA-DB5F-40CB-9B9D-83421FBEE51F}">
  <dimension ref="A1:E12"/>
  <sheetViews>
    <sheetView workbookViewId="0">
      <selection activeCell="B27" sqref="B27"/>
    </sheetView>
  </sheetViews>
  <sheetFormatPr baseColWidth="10" defaultRowHeight="12.5" x14ac:dyDescent="0.25"/>
  <cols>
    <col min="1" max="1" width="44.453125" bestFit="1" customWidth="1"/>
    <col min="2" max="2" width="75.81640625" bestFit="1" customWidth="1"/>
    <col min="3" max="3" width="11.453125" style="8" customWidth="1"/>
    <col min="4" max="4" width="12.26953125" style="8" bestFit="1" customWidth="1"/>
    <col min="5" max="5" width="115.54296875" style="27" bestFit="1" customWidth="1"/>
  </cols>
  <sheetData>
    <row r="1" spans="1:5" ht="18" x14ac:dyDescent="0.25">
      <c r="A1" s="25" t="s">
        <v>12</v>
      </c>
      <c r="B1" s="2"/>
      <c r="C1" s="15"/>
    </row>
    <row r="2" spans="1:5" ht="13" x14ac:dyDescent="0.3">
      <c r="A2" s="6"/>
    </row>
    <row r="3" spans="1:5" ht="15.75" customHeight="1" x14ac:dyDescent="0.3">
      <c r="A3" s="4"/>
      <c r="B3" s="5" t="s">
        <v>0</v>
      </c>
      <c r="C3" s="13" t="s">
        <v>5</v>
      </c>
      <c r="D3" s="9" t="s">
        <v>1</v>
      </c>
      <c r="E3" s="28" t="s">
        <v>2</v>
      </c>
    </row>
    <row r="4" spans="1:5" ht="15.75" customHeight="1" x14ac:dyDescent="0.25">
      <c r="A4" s="1"/>
      <c r="B4" s="2"/>
      <c r="C4" s="15"/>
    </row>
    <row r="5" spans="1:5" ht="15.75" customHeight="1" x14ac:dyDescent="0.25">
      <c r="A5" s="1" t="s">
        <v>13</v>
      </c>
      <c r="B5" s="1"/>
      <c r="C5" s="15"/>
    </row>
    <row r="6" spans="1:5" x14ac:dyDescent="0.25">
      <c r="A6" s="1"/>
      <c r="B6" s="1" t="s">
        <v>14</v>
      </c>
      <c r="C6" s="15">
        <v>0.5</v>
      </c>
      <c r="E6" s="26"/>
    </row>
    <row r="7" spans="1:5" ht="15.75" customHeight="1" x14ac:dyDescent="0.25">
      <c r="A7" s="1"/>
      <c r="B7" s="1" t="s">
        <v>15</v>
      </c>
      <c r="C7" s="15">
        <v>0.5</v>
      </c>
      <c r="E7" s="29"/>
    </row>
    <row r="8" spans="1:5" x14ac:dyDescent="0.25">
      <c r="A8" s="1"/>
      <c r="B8" s="1" t="s">
        <v>16</v>
      </c>
      <c r="C8" s="15">
        <v>0.5</v>
      </c>
      <c r="E8" s="26"/>
    </row>
    <row r="9" spans="1:5" x14ac:dyDescent="0.25">
      <c r="A9" s="1"/>
      <c r="B9" s="1" t="s">
        <v>17</v>
      </c>
      <c r="C9" s="15">
        <v>0.5</v>
      </c>
      <c r="E9" s="26"/>
    </row>
    <row r="10" spans="1:5" ht="15.75" customHeight="1" x14ac:dyDescent="0.25">
      <c r="A10" s="1"/>
      <c r="B10" s="2"/>
      <c r="C10" s="15"/>
      <c r="E10" s="30"/>
    </row>
    <row r="11" spans="1:5" ht="15.75" customHeight="1" x14ac:dyDescent="0.3">
      <c r="A11" s="4"/>
      <c r="B11" s="5"/>
      <c r="C11" s="7"/>
      <c r="D11" s="11" t="s">
        <v>3</v>
      </c>
      <c r="E11" s="28"/>
    </row>
    <row r="12" spans="1:5" ht="15.75" customHeight="1" x14ac:dyDescent="0.25">
      <c r="C12" s="12">
        <f>SUM($C6:$C9)</f>
        <v>2</v>
      </c>
      <c r="D12" s="12">
        <f>SUM($D6:$D9)</f>
        <v>0</v>
      </c>
      <c r="E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9" sqref="C19"/>
    </sheetView>
  </sheetViews>
  <sheetFormatPr baseColWidth="10" defaultRowHeight="12.5" x14ac:dyDescent="0.25"/>
  <cols>
    <col min="1" max="1" width="36.1796875" customWidth="1"/>
    <col min="2" max="2" width="11.36328125" style="8" bestFit="1" customWidth="1"/>
    <col min="3" max="3" width="14.1796875" style="8" bestFit="1" customWidth="1"/>
    <col min="4" max="4" width="12.26953125" style="8" bestFit="1" customWidth="1"/>
  </cols>
  <sheetData>
    <row r="1" spans="1:4" ht="18" x14ac:dyDescent="0.25">
      <c r="A1" s="25" t="s">
        <v>11</v>
      </c>
    </row>
    <row r="2" spans="1:4" ht="15.75" customHeight="1" x14ac:dyDescent="0.3">
      <c r="A2" s="3"/>
      <c r="B2" s="10"/>
      <c r="C2" s="15"/>
    </row>
    <row r="3" spans="1:4" ht="15.75" customHeight="1" x14ac:dyDescent="0.3">
      <c r="A3" s="14" t="s">
        <v>6</v>
      </c>
      <c r="B3" s="16" t="s">
        <v>10</v>
      </c>
      <c r="C3" s="16" t="s">
        <v>12</v>
      </c>
      <c r="D3" s="16" t="s">
        <v>3</v>
      </c>
    </row>
    <row r="4" spans="1:4" ht="30" customHeight="1" x14ac:dyDescent="0.25">
      <c r="A4" s="21" t="s">
        <v>7</v>
      </c>
      <c r="B4" s="24">
        <f>'Parte Grupo'!$F$68</f>
        <v>0</v>
      </c>
      <c r="C4" s="24">
        <f>Documentacion!$D$12</f>
        <v>0</v>
      </c>
      <c r="D4" s="17">
        <f>SUM($B4:$C4)</f>
        <v>0</v>
      </c>
    </row>
    <row r="5" spans="1:4" ht="30" customHeight="1" x14ac:dyDescent="0.25">
      <c r="A5" s="22" t="s">
        <v>8</v>
      </c>
      <c r="B5" s="24">
        <f>'Parte Grupo'!$F$68</f>
        <v>0</v>
      </c>
      <c r="C5" s="24">
        <f>Documentacion!$D$12</f>
        <v>0</v>
      </c>
      <c r="D5" s="17">
        <f t="shared" ref="D5:D6" si="0">SUM($B5:$C5)</f>
        <v>0</v>
      </c>
    </row>
    <row r="6" spans="1:4" ht="30" customHeight="1" x14ac:dyDescent="0.25">
      <c r="A6" s="23" t="s">
        <v>9</v>
      </c>
      <c r="B6" s="24">
        <f>'Parte Grupo'!$F$68</f>
        <v>0</v>
      </c>
      <c r="C6" s="24">
        <f>Documentacion!$D$12</f>
        <v>0</v>
      </c>
      <c r="D6" s="18">
        <f t="shared" si="0"/>
        <v>0</v>
      </c>
    </row>
  </sheetData>
  <conditionalFormatting sqref="D4:D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Grupo</vt:lpstr>
      <vt:lpstr>Documentacion</vt:lpstr>
      <vt:lpstr>Nota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Saiz Bustamante</cp:lastModifiedBy>
  <dcterms:modified xsi:type="dcterms:W3CDTF">2023-10-04T10:16:52Z</dcterms:modified>
</cp:coreProperties>
</file>