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AF49F25A-DECD-4FFD-91BC-2706014282C2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ITULAR" sheetId="1" r:id="rId1"/>
    <sheet name="INFORMES" sheetId="4" r:id="rId2"/>
    <sheet name="NOTAS" sheetId="5" r:id="rId3"/>
    <sheet name="TBL" sheetId="8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5" l="1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10" i="5"/>
  <c r="C6" i="4"/>
</calcChain>
</file>

<file path=xl/sharedStrings.xml><?xml version="1.0" encoding="utf-8"?>
<sst xmlns="http://schemas.openxmlformats.org/spreadsheetml/2006/main" count="144" uniqueCount="95">
  <si>
    <t>NOME</t>
  </si>
  <si>
    <t>RUA</t>
  </si>
  <si>
    <t>CEP</t>
  </si>
  <si>
    <t>CELULAR</t>
  </si>
  <si>
    <t>E-MAIL</t>
  </si>
  <si>
    <t>NASCIMENTO</t>
  </si>
  <si>
    <t>TÍTULO DE ELEITOR</t>
  </si>
  <si>
    <t>TELEFONE</t>
  </si>
  <si>
    <t>HOUVE ALTERAÇÕES DA ENTREGA ANTERIOR</t>
  </si>
  <si>
    <t>NÃO</t>
  </si>
  <si>
    <t>SIM</t>
  </si>
  <si>
    <t>alexander.bk@outlook.com</t>
  </si>
  <si>
    <t>29141-445</t>
  </si>
  <si>
    <t>THAMIRIS DE FREITAS</t>
  </si>
  <si>
    <t>DADOS DO TITULAR</t>
  </si>
  <si>
    <t>Insira os dados da tabela a baixo.</t>
  </si>
  <si>
    <t>CONJUGE</t>
  </si>
  <si>
    <t>RUA BREVIADA</t>
  </si>
  <si>
    <t>DEPENDENTE CONJUGE</t>
  </si>
  <si>
    <t>RESIDENTE NO EXTERIOR</t>
  </si>
  <si>
    <t>ALEXANDER DOS SANTOS</t>
  </si>
  <si>
    <t>ANCHIETA, Nº1 - SERRA - ES</t>
  </si>
  <si>
    <t>ANCHIETA, Nº1 - COLINA DE LARANJEIRAS - SERRA</t>
  </si>
  <si>
    <t>INFORMES DE RENDIMENTOS BANCÁRIOS</t>
  </si>
  <si>
    <t>Preencia com seus dados atuais de cada banco</t>
  </si>
  <si>
    <t>BANCO</t>
  </si>
  <si>
    <t>VALOR ATUAL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</si>
  <si>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</si>
  <si>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</si>
  <si>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</si>
  <si>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</si>
  <si>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</si>
  <si>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</si>
  <si>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</si>
  <si>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</si>
  <si>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</si>
  <si>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</si>
  <si>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</si>
  <si>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</si>
  <si>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</si>
  <si>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</si>
  <si>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</si>
  <si>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</si>
  <si>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</si>
  <si>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</si>
  <si>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</si>
  <si>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</si>
  <si>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</si>
  <si>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</si>
  <si>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</si>
  <si>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</si>
  <si>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</si>
  <si>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</si>
  <si>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</si>
  <si>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</si>
  <si>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</si>
  <si>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</si>
  <si>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</si>
  <si>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</si>
  <si>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</si>
  <si>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</si>
  <si>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</si>
  <si>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</si>
  <si>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</si>
  <si>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</si>
  <si>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</si>
  <si>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</si>
  <si>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</si>
  <si>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</si>
  <si>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</si>
  <si>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</si>
  <si>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</si>
  <si>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</si>
  <si>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</si>
  <si>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</si>
  <si>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</si>
  <si>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</si>
  <si>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</si>
  <si>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ANEXO 🖇️</t>
  </si>
  <si>
    <t>1º Banco</t>
  </si>
  <si>
    <t>2º Banco</t>
  </si>
  <si>
    <t>3º Banco</t>
  </si>
  <si>
    <t>TOTAL</t>
  </si>
  <si>
    <t>anexo_1.pdf</t>
  </si>
  <si>
    <t>EXTRATO DE HOLERITES</t>
  </si>
  <si>
    <t>ENTRADAS</t>
  </si>
  <si>
    <t>DATA</t>
  </si>
  <si>
    <t>CATEGORIA</t>
  </si>
  <si>
    <t>VALOR</t>
  </si>
  <si>
    <t>CNPJ</t>
  </si>
  <si>
    <t>FREELANCE</t>
  </si>
  <si>
    <t>HOLERITE</t>
  </si>
  <si>
    <t>4º Banco</t>
  </si>
  <si>
    <t>5º Banco</t>
  </si>
  <si>
    <t>6º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</si>
</sst>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(&quot;00&quot;)&quot;&quot; &quot;0000\-0000"/>
    <numFmt numFmtId="165" formatCode="&quot;(&quot;00&quot;)&quot;&quot; &quot;00000\-0000"/>
    <numFmt numFmtId="166" formatCode="&quot;R$&quot;\ #,##0.00"/>
    <numFmt numFmtId="167" formatCode="mmmm/yyyy"/>
  </numFmts>
  <fonts count="9" x14ac:knownFonts="1">
    <font>
      <sz val="11"/>
      <color theme="1"/>
      <name val="Calibri"/>
      <family val="2"/>
      <scheme val="minor"/>
    </font>
    <font>
      <shadow/>
      <sz val="20"/>
      <color rgb="FF203864"/>
      <name val="Algerian"/>
      <family val="5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shadow/>
      <sz val="20"/>
      <color rgb="FF203864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ck">
        <color theme="8"/>
      </top>
      <bottom/>
      <diagonal/>
    </border>
    <border>
      <left/>
      <right/>
      <top/>
      <bottom style="thick">
        <color theme="8"/>
      </bottom>
      <diagonal/>
    </border>
    <border>
      <left/>
      <right/>
      <top style="thin">
        <color theme="4" tint="0.59999389629810485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7" fillId="0" borderId="0" xfId="0" applyFont="1"/>
    <xf numFmtId="0" fontId="0" fillId="0" borderId="3" xfId="0" applyBorder="1"/>
    <xf numFmtId="0" fontId="3" fillId="0" borderId="0" xfId="0" applyFont="1" applyAlignment="1">
      <alignment horizontal="center"/>
    </xf>
    <xf numFmtId="0" fontId="0" fillId="3" borderId="1" xfId="0" applyFill="1" applyBorder="1" applyProtection="1"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165" fontId="0" fillId="3" borderId="1" xfId="0" applyNumberFormat="1" applyFill="1" applyBorder="1" applyAlignment="1" applyProtection="1">
      <alignment horizontal="left"/>
      <protection locked="0"/>
    </xf>
    <xf numFmtId="164" fontId="0" fillId="3" borderId="1" xfId="0" applyNumberFormat="1" applyFill="1" applyBorder="1" applyAlignment="1" applyProtection="1">
      <alignment horizontal="left"/>
      <protection locked="0"/>
    </xf>
    <xf numFmtId="0" fontId="6" fillId="3" borderId="1" xfId="2" applyFill="1" applyBorder="1" applyProtection="1">
      <protection locked="0"/>
    </xf>
    <xf numFmtId="166" fontId="0" fillId="3" borderId="1" xfId="1" applyNumberFormat="1" applyFont="1" applyFill="1" applyBorder="1" applyAlignment="1" applyProtection="1">
      <alignment horizontal="left"/>
      <protection locked="0"/>
    </xf>
    <xf numFmtId="167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6" fontId="0" fillId="0" borderId="0" xfId="1" applyNumberFormat="1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indent="4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left"/>
    </xf>
    <xf numFmtId="0" fontId="4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3" fillId="0" borderId="0" xfId="0" applyFont="1"/>
    <xf numFmtId="166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5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CCF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</a:t>
            </a:r>
            <a:r>
              <a:rPr lang="pt-BR" baseline="0"/>
              <a:t> de Renda (1ano)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NOTAS!$C$7:$D$30</c:f>
              <c:multiLvlStrCache>
                <c:ptCount val="24"/>
                <c:lvl>
                  <c:pt idx="0">
                    <c:v>HOLERITE</c:v>
                  </c:pt>
                  <c:pt idx="1">
                    <c:v>CNPJ</c:v>
                  </c:pt>
                  <c:pt idx="2">
                    <c:v>HOLERITE</c:v>
                  </c:pt>
                  <c:pt idx="3">
                    <c:v>HOLERITE</c:v>
                  </c:pt>
                  <c:pt idx="4">
                    <c:v>HOLERITE</c:v>
                  </c:pt>
                  <c:pt idx="5">
                    <c:v>FREELANCE</c:v>
                  </c:pt>
                  <c:pt idx="6">
                    <c:v>HOLERITE</c:v>
                  </c:pt>
                  <c:pt idx="7">
                    <c:v>HOLERITE</c:v>
                  </c:pt>
                  <c:pt idx="8">
                    <c:v>FREELANCE</c:v>
                  </c:pt>
                  <c:pt idx="9">
                    <c:v>HOLERITE</c:v>
                  </c:pt>
                  <c:pt idx="10">
                    <c:v>HOLERITE</c:v>
                  </c:pt>
                  <c:pt idx="11">
                    <c:v>CNPJ</c:v>
                  </c:pt>
                  <c:pt idx="12">
                    <c:v>HOLERITE</c:v>
                  </c:pt>
                  <c:pt idx="13">
                    <c:v>CNPJ</c:v>
                  </c:pt>
                  <c:pt idx="14">
                    <c:v>CNPJ</c:v>
                  </c:pt>
                  <c:pt idx="15">
                    <c:v>HOLERITE</c:v>
                  </c:pt>
                  <c:pt idx="16">
                    <c:v>HOLERITE</c:v>
                  </c:pt>
                  <c:pt idx="17">
                    <c:v>CNPJ</c:v>
                  </c:pt>
                  <c:pt idx="18">
                    <c:v>HOLERITE</c:v>
                  </c:pt>
                  <c:pt idx="19">
                    <c:v>HOLERITE</c:v>
                  </c:pt>
                  <c:pt idx="20">
                    <c:v>FREELANCE</c:v>
                  </c:pt>
                  <c:pt idx="21">
                    <c:v>HOLERITE</c:v>
                  </c:pt>
                  <c:pt idx="22">
                    <c:v>FREELANCE</c:v>
                  </c:pt>
                  <c:pt idx="23">
                    <c:v>FREELANCE</c:v>
                  </c:pt>
                </c:lvl>
                <c:lvl>
                  <c:pt idx="0">
                    <c:v>maio/2025</c:v>
                  </c:pt>
                  <c:pt idx="1">
                    <c:v>maio/2025</c:v>
                  </c:pt>
                  <c:pt idx="2">
                    <c:v>maio/2025</c:v>
                  </c:pt>
                  <c:pt idx="3">
                    <c:v>junho/2025</c:v>
                  </c:pt>
                  <c:pt idx="4">
                    <c:v>junho/2025</c:v>
                  </c:pt>
                  <c:pt idx="5">
                    <c:v>junho/2025</c:v>
                  </c:pt>
                  <c:pt idx="6">
                    <c:v>julho/2025</c:v>
                  </c:pt>
                  <c:pt idx="7">
                    <c:v>julho/2025</c:v>
                  </c:pt>
                  <c:pt idx="8">
                    <c:v>julho/2025</c:v>
                  </c:pt>
                  <c:pt idx="9">
                    <c:v>agosto/2025</c:v>
                  </c:pt>
                  <c:pt idx="10">
                    <c:v>agosto/2025</c:v>
                  </c:pt>
                  <c:pt idx="11">
                    <c:v>agosto/2025</c:v>
                  </c:pt>
                  <c:pt idx="12">
                    <c:v>setembro/2025</c:v>
                  </c:pt>
                  <c:pt idx="13">
                    <c:v>setembro/2025</c:v>
                  </c:pt>
                  <c:pt idx="14">
                    <c:v>setembro/2025</c:v>
                  </c:pt>
                  <c:pt idx="15">
                    <c:v>outubro/2025</c:v>
                  </c:pt>
                  <c:pt idx="16">
                    <c:v>outubro/2025</c:v>
                  </c:pt>
                  <c:pt idx="17">
                    <c:v>outubro/2025</c:v>
                  </c:pt>
                  <c:pt idx="18">
                    <c:v>novembro/2025</c:v>
                  </c:pt>
                  <c:pt idx="19">
                    <c:v>novembro/2025</c:v>
                  </c:pt>
                  <c:pt idx="20">
                    <c:v>novembro/2025</c:v>
                  </c:pt>
                  <c:pt idx="21">
                    <c:v>dezembro/2025</c:v>
                  </c:pt>
                  <c:pt idx="22">
                    <c:v>dezembro/2025</c:v>
                  </c:pt>
                  <c:pt idx="23">
                    <c:v>dezembro/2025</c:v>
                  </c:pt>
                </c:lvl>
              </c:multiLvlStrCache>
            </c:multiLvlStrRef>
          </c:cat>
          <c:val>
            <c:numRef>
              <c:f>NOTAS!$E$7:$E$30</c:f>
              <c:numCache>
                <c:formatCode>"R$"\ #,##0.00</c:formatCode>
                <c:ptCount val="24"/>
                <c:pt idx="0">
                  <c:v>2000</c:v>
                </c:pt>
                <c:pt idx="1">
                  <c:v>1983</c:v>
                </c:pt>
                <c:pt idx="2">
                  <c:v>3349</c:v>
                </c:pt>
                <c:pt idx="3">
                  <c:v>2067</c:v>
                </c:pt>
                <c:pt idx="4">
                  <c:v>2807</c:v>
                </c:pt>
                <c:pt idx="5">
                  <c:v>1584</c:v>
                </c:pt>
                <c:pt idx="6">
                  <c:v>1799</c:v>
                </c:pt>
                <c:pt idx="7">
                  <c:v>1197</c:v>
                </c:pt>
                <c:pt idx="8">
                  <c:v>2082</c:v>
                </c:pt>
                <c:pt idx="9">
                  <c:v>1666</c:v>
                </c:pt>
                <c:pt idx="10">
                  <c:v>2067</c:v>
                </c:pt>
                <c:pt idx="11">
                  <c:v>1738</c:v>
                </c:pt>
                <c:pt idx="12">
                  <c:v>2010</c:v>
                </c:pt>
                <c:pt idx="13">
                  <c:v>1394</c:v>
                </c:pt>
                <c:pt idx="14">
                  <c:v>2262</c:v>
                </c:pt>
                <c:pt idx="15">
                  <c:v>2665</c:v>
                </c:pt>
                <c:pt idx="16">
                  <c:v>1118</c:v>
                </c:pt>
                <c:pt idx="17">
                  <c:v>2996</c:v>
                </c:pt>
                <c:pt idx="18">
                  <c:v>1306</c:v>
                </c:pt>
                <c:pt idx="19">
                  <c:v>2369</c:v>
                </c:pt>
                <c:pt idx="20">
                  <c:v>2398</c:v>
                </c:pt>
                <c:pt idx="21">
                  <c:v>1843</c:v>
                </c:pt>
                <c:pt idx="22">
                  <c:v>1087</c:v>
                </c:pt>
                <c:pt idx="23">
                  <c:v>1527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0-40BC-89F5-648A143CA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715983"/>
        <c:axId val="611732783"/>
      </c:lineChart>
      <c:catAx>
        <c:axId val="6117159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1732783"/>
        <c:crosses val="autoZero"/>
        <c:auto val="1"/>
        <c:lblAlgn val="ctr"/>
        <c:lblOffset val="100"/>
        <c:noMultiLvlLbl val="0"/>
      </c:catAx>
      <c:valAx>
        <c:axId val="6117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71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bornegative/?originalSubdomain=br" TargetMode="External"/><Relationship Id="rId4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bornegative/?originalSubdomain=br" TargetMode="External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7" Type="http://schemas.openxmlformats.org/officeDocument/2006/relationships/chart" Target="../charts/chart1.xml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bornegative/?originalSubdomain=br" TargetMode="External"/><Relationship Id="rId4" Type="http://schemas.openxmlformats.org/officeDocument/2006/relationships/hyperlink" Target="#INFORM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42</xdr:row>
      <xdr:rowOff>39757</xdr:rowOff>
    </xdr:to>
    <xdr:sp macro="" textlink="">
      <xdr:nvSpPr>
        <xdr:cNvPr id="8" name="'">
          <a:extLst>
            <a:ext uri="{FF2B5EF4-FFF2-40B4-BE49-F238E27FC236}">
              <a16:creationId xmlns:a16="http://schemas.microsoft.com/office/drawing/2014/main" id="{E0AECA09-371D-EE4E-CB6A-250083C1588C}"/>
            </a:ext>
          </a:extLst>
        </xdr:cNvPr>
        <xdr:cNvSpPr/>
      </xdr:nvSpPr>
      <xdr:spPr>
        <a:xfrm>
          <a:off x="0" y="190500"/>
          <a:ext cx="2178326" cy="8098735"/>
        </a:xfrm>
        <a:prstGeom prst="rect">
          <a:avLst/>
        </a:prstGeom>
        <a:gradFill flip="none" rotWithShape="1">
          <a:gsLst>
            <a:gs pos="0">
              <a:schemeClr val="accent1"/>
            </a:gs>
            <a:gs pos="19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304800</xdr:colOff>
      <xdr:row>2</xdr:row>
      <xdr:rowOff>180147</xdr:rowOff>
    </xdr:from>
    <xdr:to>
      <xdr:col>0</xdr:col>
      <xdr:colOff>1867118</xdr:colOff>
      <xdr:row>11</xdr:row>
      <xdr:rowOff>19682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5E676FE-13BE-C230-7A99-7524172A1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900734"/>
          <a:ext cx="1562318" cy="1562318"/>
        </a:xfrm>
        <a:prstGeom prst="rect">
          <a:avLst/>
        </a:prstGeom>
      </xdr:spPr>
    </xdr:pic>
    <xdr:clientData/>
  </xdr:twoCellAnchor>
  <xdr:twoCellAnchor editAs="absolute">
    <xdr:from>
      <xdr:col>0</xdr:col>
      <xdr:colOff>161925</xdr:colOff>
      <xdr:row>0</xdr:row>
      <xdr:rowOff>0</xdr:rowOff>
    </xdr:from>
    <xdr:to>
      <xdr:col>0</xdr:col>
      <xdr:colOff>2076450</xdr:colOff>
      <xdr:row>3</xdr:row>
      <xdr:rowOff>414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57D489A-E908-DBB4-BABA-F4B3F554AC98}"/>
            </a:ext>
          </a:extLst>
        </xdr:cNvPr>
        <xdr:cNvSpPr/>
      </xdr:nvSpPr>
      <xdr:spPr>
        <a:xfrm>
          <a:off x="161925" y="0"/>
          <a:ext cx="1914525" cy="6381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28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blue lion</a:t>
          </a:r>
        </a:p>
      </xdr:txBody>
    </xdr:sp>
    <xdr:clientData/>
  </xdr:twoCellAnchor>
  <xdr:twoCellAnchor editAs="absolute">
    <xdr:from>
      <xdr:col>0</xdr:col>
      <xdr:colOff>475069</xdr:colOff>
      <xdr:row>1</xdr:row>
      <xdr:rowOff>202698</xdr:rowOff>
    </xdr:from>
    <xdr:to>
      <xdr:col>0</xdr:col>
      <xdr:colOff>1763307</xdr:colOff>
      <xdr:row>3</xdr:row>
      <xdr:rowOff>57564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FA63745-E7F6-C0CC-E223-0FE7CDD80FF0}"/>
            </a:ext>
          </a:extLst>
        </xdr:cNvPr>
        <xdr:cNvSpPr/>
      </xdr:nvSpPr>
      <xdr:spPr>
        <a:xfrm>
          <a:off x="475069" y="393198"/>
          <a:ext cx="1288238" cy="302127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600" b="1" cap="none" spc="50">
              <a:ln w="0"/>
              <a:solidFill>
                <a:schemeClr val="tx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IR</a:t>
          </a:r>
          <a:r>
            <a:rPr lang="pt-BR" sz="1600" b="1" cap="none" spc="50" baseline="0">
              <a:ln w="0"/>
              <a:solidFill>
                <a:schemeClr val="tx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Controller</a:t>
          </a:r>
        </a:p>
        <a:p>
          <a:pPr algn="ctr"/>
          <a:endParaRPr lang="pt-BR" sz="5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 editAs="absolute">
    <xdr:from>
      <xdr:col>0</xdr:col>
      <xdr:colOff>100634</xdr:colOff>
      <xdr:row>17</xdr:row>
      <xdr:rowOff>81464</xdr:rowOff>
    </xdr:from>
    <xdr:to>
      <xdr:col>0</xdr:col>
      <xdr:colOff>2072309</xdr:colOff>
      <xdr:row>19</xdr:row>
      <xdr:rowOff>165947</xdr:rowOff>
    </xdr:to>
    <xdr:sp macro="" textlink="">
      <xdr:nvSpPr>
        <xdr:cNvPr id="16" name="Retângulo: Cantos Arredondado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5A672D-E19B-3E1F-AB30-A73FDFF0C7A0}"/>
            </a:ext>
          </a:extLst>
        </xdr:cNvPr>
        <xdr:cNvSpPr/>
      </xdr:nvSpPr>
      <xdr:spPr>
        <a:xfrm>
          <a:off x="100634" y="3386225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NOTAS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99396</xdr:colOff>
      <xdr:row>11</xdr:row>
      <xdr:rowOff>126191</xdr:rowOff>
    </xdr:from>
    <xdr:to>
      <xdr:col>0</xdr:col>
      <xdr:colOff>2071071</xdr:colOff>
      <xdr:row>14</xdr:row>
      <xdr:rowOff>14376</xdr:rowOff>
    </xdr:to>
    <xdr:sp macro="" textlink="">
      <xdr:nvSpPr>
        <xdr:cNvPr id="17" name="Retângulo: Cantos Arredondado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C8CB4-3607-50D3-D606-339599D94EBF}"/>
            </a:ext>
          </a:extLst>
        </xdr:cNvPr>
        <xdr:cNvSpPr/>
      </xdr:nvSpPr>
      <xdr:spPr>
        <a:xfrm>
          <a:off x="99396" y="2287952"/>
          <a:ext cx="1971675" cy="459685"/>
        </a:xfrm>
        <a:prstGeom prst="roundRect">
          <a:avLst>
            <a:gd name="adj" fmla="val 0"/>
          </a:avLst>
        </a:prstGeom>
        <a:gradFill flip="none" rotWithShape="1">
          <a:gsLst>
            <a:gs pos="0">
              <a:schemeClr val="bg1"/>
            </a:gs>
            <a:gs pos="54000">
              <a:schemeClr val="bg2"/>
            </a:gs>
            <a:gs pos="100000">
              <a:schemeClr val="accent1">
                <a:lumMod val="60000"/>
                <a:lumOff val="4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0" i="0">
              <a:solidFill>
                <a:sysClr val="windowText" lastClr="000000"/>
              </a:solidFill>
              <a:latin typeface="Franklin Gothic Medium Cond" panose="020B0606030402020204" pitchFamily="34" charset="0"/>
              <a:ea typeface="Segoe UI Black" panose="020B0A02040204020203" pitchFamily="34" charset="0"/>
            </a:rPr>
            <a:t>TITULAR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127000</xdr:colOff>
      <xdr:row>20</xdr:row>
      <xdr:rowOff>71507</xdr:rowOff>
    </xdr:from>
    <xdr:to>
      <xdr:col>0</xdr:col>
      <xdr:colOff>2051050</xdr:colOff>
      <xdr:row>22</xdr:row>
      <xdr:rowOff>4832</xdr:rowOff>
    </xdr:to>
    <xdr:sp macro="" textlink="">
      <xdr:nvSpPr>
        <xdr:cNvPr id="19" name="rt_18">
          <a:extLst>
            <a:ext uri="{FF2B5EF4-FFF2-40B4-BE49-F238E27FC236}">
              <a16:creationId xmlns:a16="http://schemas.microsoft.com/office/drawing/2014/main" id="{12F4E065-3B76-DC5A-EA8D-397C13AA9249}"/>
            </a:ext>
          </a:extLst>
        </xdr:cNvPr>
        <xdr:cNvSpPr/>
      </xdr:nvSpPr>
      <xdr:spPr>
        <a:xfrm>
          <a:off x="127000" y="3937000"/>
          <a:ext cx="19240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💙 SYSTEM</a:t>
          </a:r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BY BORNEGATIVE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100635</xdr:colOff>
      <xdr:row>14</xdr:row>
      <xdr:rowOff>94303</xdr:rowOff>
    </xdr:from>
    <xdr:to>
      <xdr:col>0</xdr:col>
      <xdr:colOff>2072310</xdr:colOff>
      <xdr:row>16</xdr:row>
      <xdr:rowOff>170503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F1D2CE-5E5D-9309-4A8A-3763CC32332E}"/>
            </a:ext>
          </a:extLst>
        </xdr:cNvPr>
        <xdr:cNvSpPr/>
      </xdr:nvSpPr>
      <xdr:spPr>
        <a:xfrm>
          <a:off x="100635" y="2827564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INFORMES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952500</xdr:colOff>
      <xdr:row>22</xdr:row>
      <xdr:rowOff>71507</xdr:rowOff>
    </xdr:from>
    <xdr:to>
      <xdr:col>0</xdr:col>
      <xdr:colOff>1250667</xdr:colOff>
      <xdr:row>23</xdr:row>
      <xdr:rowOff>179174</xdr:rowOff>
    </xdr:to>
    <xdr:pic>
      <xdr:nvPicPr>
        <xdr:cNvPr id="32" name="linkedi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93D6EE-CCE3-DEBC-D356-FBFB95044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318000"/>
          <a:ext cx="298167" cy="298167"/>
        </a:xfrm>
        <a:prstGeom prst="rect">
          <a:avLst/>
        </a:prstGeom>
      </xdr:spPr>
    </xdr:pic>
    <xdr:clientData/>
  </xdr:twoCellAnchor>
  <xdr:twoCellAnchor>
    <xdr:from>
      <xdr:col>0</xdr:col>
      <xdr:colOff>276228</xdr:colOff>
      <xdr:row>22</xdr:row>
      <xdr:rowOff>46382</xdr:rowOff>
    </xdr:from>
    <xdr:to>
      <xdr:col>1</xdr:col>
      <xdr:colOff>21952</xdr:colOff>
      <xdr:row>23</xdr:row>
      <xdr:rowOff>170207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7DE8377D-7F16-9EB3-FB21-75B91A1C0FE7}"/>
            </a:ext>
          </a:extLst>
        </xdr:cNvPr>
        <xdr:cNvSpPr/>
      </xdr:nvSpPr>
      <xdr:spPr>
        <a:xfrm>
          <a:off x="276228" y="4220817"/>
          <a:ext cx="19240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4556</xdr:colOff>
      <xdr:row>18</xdr:row>
      <xdr:rowOff>6509</xdr:rowOff>
    </xdr:from>
    <xdr:to>
      <xdr:col>3</xdr:col>
      <xdr:colOff>1976231</xdr:colOff>
      <xdr:row>20</xdr:row>
      <xdr:rowOff>82709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DD7B35-359A-467D-AF5F-DD0A4DD66AB3}"/>
            </a:ext>
          </a:extLst>
        </xdr:cNvPr>
        <xdr:cNvSpPr/>
      </xdr:nvSpPr>
      <xdr:spPr>
        <a:xfrm>
          <a:off x="5570469" y="3493487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PRÓXIMO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43</xdr:row>
      <xdr:rowOff>122581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0E95227-FA24-43EF-A255-68DEC2A6ABFA}"/>
            </a:ext>
          </a:extLst>
        </xdr:cNvPr>
        <xdr:cNvSpPr/>
      </xdr:nvSpPr>
      <xdr:spPr>
        <a:xfrm>
          <a:off x="0" y="0"/>
          <a:ext cx="2181225" cy="8096250"/>
        </a:xfrm>
        <a:prstGeom prst="rect">
          <a:avLst/>
        </a:prstGeom>
        <a:gradFill flip="none" rotWithShape="1">
          <a:gsLst>
            <a:gs pos="0">
              <a:schemeClr val="accent1"/>
            </a:gs>
            <a:gs pos="19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304800</xdr:colOff>
      <xdr:row>2</xdr:row>
      <xdr:rowOff>180147</xdr:rowOff>
    </xdr:from>
    <xdr:to>
      <xdr:col>0</xdr:col>
      <xdr:colOff>1867118</xdr:colOff>
      <xdr:row>11</xdr:row>
      <xdr:rowOff>44531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FBCC42-2BCE-4DA9-9E16-4513F453C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619125"/>
          <a:ext cx="1562318" cy="1562318"/>
        </a:xfrm>
        <a:prstGeom prst="rect">
          <a:avLst/>
        </a:prstGeom>
      </xdr:spPr>
    </xdr:pic>
    <xdr:clientData/>
  </xdr:twoCellAnchor>
  <xdr:twoCellAnchor editAs="absolute">
    <xdr:from>
      <xdr:col>0</xdr:col>
      <xdr:colOff>161925</xdr:colOff>
      <xdr:row>0</xdr:row>
      <xdr:rowOff>0</xdr:rowOff>
    </xdr:from>
    <xdr:to>
      <xdr:col>0</xdr:col>
      <xdr:colOff>2076450</xdr:colOff>
      <xdr:row>4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2CFB978-F21E-4E50-A018-E5ED74AD2E6B}"/>
            </a:ext>
          </a:extLst>
        </xdr:cNvPr>
        <xdr:cNvSpPr/>
      </xdr:nvSpPr>
      <xdr:spPr>
        <a:xfrm>
          <a:off x="161925" y="0"/>
          <a:ext cx="1914525" cy="6381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28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blue lion</a:t>
          </a:r>
        </a:p>
      </xdr:txBody>
    </xdr:sp>
    <xdr:clientData/>
  </xdr:twoCellAnchor>
  <xdr:twoCellAnchor editAs="absolute">
    <xdr:from>
      <xdr:col>0</xdr:col>
      <xdr:colOff>475069</xdr:colOff>
      <xdr:row>1</xdr:row>
      <xdr:rowOff>202698</xdr:rowOff>
    </xdr:from>
    <xdr:to>
      <xdr:col>0</xdr:col>
      <xdr:colOff>1763307</xdr:colOff>
      <xdr:row>4</xdr:row>
      <xdr:rowOff>132108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681CC7D-021E-49CB-8AFD-1D637EF53D1A}"/>
            </a:ext>
          </a:extLst>
        </xdr:cNvPr>
        <xdr:cNvSpPr/>
      </xdr:nvSpPr>
      <xdr:spPr>
        <a:xfrm>
          <a:off x="475069" y="393198"/>
          <a:ext cx="1288238" cy="302127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600" b="1" cap="none" spc="50">
              <a:ln w="0"/>
              <a:solidFill>
                <a:schemeClr val="tx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IR</a:t>
          </a:r>
          <a:r>
            <a:rPr lang="pt-BR" sz="1600" b="1" cap="none" spc="50" baseline="0">
              <a:ln w="0"/>
              <a:solidFill>
                <a:schemeClr val="tx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Controller</a:t>
          </a:r>
        </a:p>
        <a:p>
          <a:pPr algn="ctr"/>
          <a:endParaRPr lang="pt-BR" sz="5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 editAs="absolute">
    <xdr:from>
      <xdr:col>0</xdr:col>
      <xdr:colOff>100638</xdr:colOff>
      <xdr:row>11</xdr:row>
      <xdr:rowOff>125317</xdr:rowOff>
    </xdr:from>
    <xdr:to>
      <xdr:col>0</xdr:col>
      <xdr:colOff>2072313</xdr:colOff>
      <xdr:row>14</xdr:row>
      <xdr:rowOff>11017</xdr:rowOff>
    </xdr:to>
    <xdr:sp macro="" textlink="">
      <xdr:nvSpPr>
        <xdr:cNvPr id="25" name="Retângulo: Cantos Arredondados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306180-B82C-4711-8965-BAD67893E1CC}"/>
            </a:ext>
          </a:extLst>
        </xdr:cNvPr>
        <xdr:cNvSpPr/>
      </xdr:nvSpPr>
      <xdr:spPr>
        <a:xfrm>
          <a:off x="100638" y="2287078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TITULAR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99396</xdr:colOff>
      <xdr:row>14</xdr:row>
      <xdr:rowOff>83343</xdr:rowOff>
    </xdr:from>
    <xdr:to>
      <xdr:col>0</xdr:col>
      <xdr:colOff>2071071</xdr:colOff>
      <xdr:row>16</xdr:row>
      <xdr:rowOff>142874</xdr:rowOff>
    </xdr:to>
    <xdr:sp macro="" textlink="">
      <xdr:nvSpPr>
        <xdr:cNvPr id="26" name="Retângulo: Cantos Arredondados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46E820-7362-407D-B706-137CB395B203}"/>
            </a:ext>
          </a:extLst>
        </xdr:cNvPr>
        <xdr:cNvSpPr/>
      </xdr:nvSpPr>
      <xdr:spPr>
        <a:xfrm>
          <a:off x="99396" y="2821781"/>
          <a:ext cx="1971675" cy="440531"/>
        </a:xfrm>
        <a:prstGeom prst="roundRect">
          <a:avLst>
            <a:gd name="adj" fmla="val 0"/>
          </a:avLst>
        </a:prstGeom>
        <a:gradFill flip="none" rotWithShape="1">
          <a:gsLst>
            <a:gs pos="0">
              <a:schemeClr val="bg1"/>
            </a:gs>
            <a:gs pos="54000">
              <a:schemeClr val="bg2"/>
            </a:gs>
            <a:gs pos="100000">
              <a:schemeClr val="accent1">
                <a:lumMod val="60000"/>
                <a:lumOff val="4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0" i="0">
              <a:solidFill>
                <a:sysClr val="windowText" lastClr="000000"/>
              </a:solidFill>
              <a:latin typeface="Franklin Gothic Medium Cond" panose="020B0606030402020204" pitchFamily="34" charset="0"/>
              <a:ea typeface="Segoe UI Black" panose="020B0A02040204020203" pitchFamily="34" charset="0"/>
            </a:rPr>
            <a:t>INFORMES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100638</xdr:colOff>
      <xdr:row>17</xdr:row>
      <xdr:rowOff>57978</xdr:rowOff>
    </xdr:from>
    <xdr:to>
      <xdr:col>0</xdr:col>
      <xdr:colOff>2072313</xdr:colOff>
      <xdr:row>19</xdr:row>
      <xdr:rowOff>107094</xdr:rowOff>
    </xdr:to>
    <xdr:sp macro="" textlink="">
      <xdr:nvSpPr>
        <xdr:cNvPr id="27" name="Retângulo: Cantos Arredondados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FAE27B-5BE4-4A4F-A006-B29131EEF27B}"/>
            </a:ext>
          </a:extLst>
        </xdr:cNvPr>
        <xdr:cNvSpPr/>
      </xdr:nvSpPr>
      <xdr:spPr>
        <a:xfrm>
          <a:off x="100638" y="3362739"/>
          <a:ext cx="1971675" cy="421833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NOTAS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952500</xdr:colOff>
      <xdr:row>22</xdr:row>
      <xdr:rowOff>71507</xdr:rowOff>
    </xdr:from>
    <xdr:to>
      <xdr:col>0</xdr:col>
      <xdr:colOff>1247354</xdr:colOff>
      <xdr:row>23</xdr:row>
      <xdr:rowOff>179174</xdr:rowOff>
    </xdr:to>
    <xdr:pic>
      <xdr:nvPicPr>
        <xdr:cNvPr id="6" name="linkedi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E56B11-0DA8-4F62-BE59-CAFD7A9D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318000"/>
          <a:ext cx="294854" cy="298167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127000</xdr:colOff>
      <xdr:row>20</xdr:row>
      <xdr:rowOff>71507</xdr:rowOff>
    </xdr:from>
    <xdr:to>
      <xdr:col>0</xdr:col>
      <xdr:colOff>2051050</xdr:colOff>
      <xdr:row>22</xdr:row>
      <xdr:rowOff>4832</xdr:rowOff>
    </xdr:to>
    <xdr:sp macro="" textlink="">
      <xdr:nvSpPr>
        <xdr:cNvPr id="7" name="rt_18">
          <a:extLst>
            <a:ext uri="{FF2B5EF4-FFF2-40B4-BE49-F238E27FC236}">
              <a16:creationId xmlns:a16="http://schemas.microsoft.com/office/drawing/2014/main" id="{012BBA59-F2A9-4E27-A595-37F82D6A8014}"/>
            </a:ext>
          </a:extLst>
        </xdr:cNvPr>
        <xdr:cNvSpPr/>
      </xdr:nvSpPr>
      <xdr:spPr>
        <a:xfrm>
          <a:off x="127000" y="3937000"/>
          <a:ext cx="19240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💙 SYSTEM</a:t>
          </a:r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BY BORNEGATIVE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16567</xdr:colOff>
      <xdr:row>30</xdr:row>
      <xdr:rowOff>74538</xdr:rowOff>
    </xdr:from>
    <xdr:to>
      <xdr:col>3</xdr:col>
      <xdr:colOff>1988242</xdr:colOff>
      <xdr:row>32</xdr:row>
      <xdr:rowOff>150738</xdr:rowOff>
    </xdr:to>
    <xdr:sp macro="" textlink="">
      <xdr:nvSpPr>
        <xdr:cNvPr id="45" name="Retângulo: Cantos Arredondados 4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30FD191-9263-41B8-84CF-46D4B354E3BF}"/>
            </a:ext>
          </a:extLst>
        </xdr:cNvPr>
        <xdr:cNvSpPr/>
      </xdr:nvSpPr>
      <xdr:spPr>
        <a:xfrm>
          <a:off x="5582480" y="5847516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PRÓXIMO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816257</xdr:colOff>
      <xdr:row>30</xdr:row>
      <xdr:rowOff>70651</xdr:rowOff>
    </xdr:from>
    <xdr:to>
      <xdr:col>3</xdr:col>
      <xdr:colOff>13258</xdr:colOff>
      <xdr:row>32</xdr:row>
      <xdr:rowOff>146851</xdr:rowOff>
    </xdr:to>
    <xdr:sp macro="" textlink="">
      <xdr:nvSpPr>
        <xdr:cNvPr id="48" name="Retângulo: Cantos Arredondados 4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138247-EA0E-4DB9-86E8-AEBA4DF42322}"/>
            </a:ext>
          </a:extLst>
        </xdr:cNvPr>
        <xdr:cNvSpPr/>
      </xdr:nvSpPr>
      <xdr:spPr>
        <a:xfrm>
          <a:off x="3607496" y="5843629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VOLTAR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41</xdr:row>
      <xdr:rowOff>180560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2E45E42-4A79-4C06-8DF3-25F8C74B7AD0}"/>
            </a:ext>
          </a:extLst>
        </xdr:cNvPr>
        <xdr:cNvSpPr/>
      </xdr:nvSpPr>
      <xdr:spPr>
        <a:xfrm>
          <a:off x="0" y="0"/>
          <a:ext cx="2181225" cy="8096250"/>
        </a:xfrm>
        <a:prstGeom prst="rect">
          <a:avLst/>
        </a:prstGeom>
        <a:gradFill flip="none" rotWithShape="1">
          <a:gsLst>
            <a:gs pos="0">
              <a:schemeClr val="accent1"/>
            </a:gs>
            <a:gs pos="19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r="100000" b="100000"/>
          </a:path>
          <a:tileRect l="-100000" t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304800</xdr:colOff>
      <xdr:row>2</xdr:row>
      <xdr:rowOff>180147</xdr:rowOff>
    </xdr:from>
    <xdr:to>
      <xdr:col>0</xdr:col>
      <xdr:colOff>1867118</xdr:colOff>
      <xdr:row>10</xdr:row>
      <xdr:rowOff>77661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E9688C2-BF5F-4ED6-B6FD-7B7938CDE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619125"/>
          <a:ext cx="1562318" cy="1562318"/>
        </a:xfrm>
        <a:prstGeom prst="rect">
          <a:avLst/>
        </a:prstGeom>
      </xdr:spPr>
    </xdr:pic>
    <xdr:clientData/>
  </xdr:twoCellAnchor>
  <xdr:twoCellAnchor editAs="absolute">
    <xdr:from>
      <xdr:col>0</xdr:col>
      <xdr:colOff>161925</xdr:colOff>
      <xdr:row>0</xdr:row>
      <xdr:rowOff>0</xdr:rowOff>
    </xdr:from>
    <xdr:to>
      <xdr:col>0</xdr:col>
      <xdr:colOff>2076450</xdr:colOff>
      <xdr:row>3</xdr:row>
      <xdr:rowOff>83240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91FD98B-9877-4D5B-B48A-ECB4042279FE}"/>
            </a:ext>
          </a:extLst>
        </xdr:cNvPr>
        <xdr:cNvSpPr/>
      </xdr:nvSpPr>
      <xdr:spPr>
        <a:xfrm>
          <a:off x="161925" y="0"/>
          <a:ext cx="1914525" cy="6381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28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blue lion</a:t>
          </a:r>
        </a:p>
      </xdr:txBody>
    </xdr:sp>
    <xdr:clientData/>
  </xdr:twoCellAnchor>
  <xdr:twoCellAnchor editAs="absolute">
    <xdr:from>
      <xdr:col>0</xdr:col>
      <xdr:colOff>475069</xdr:colOff>
      <xdr:row>1</xdr:row>
      <xdr:rowOff>202698</xdr:rowOff>
    </xdr:from>
    <xdr:to>
      <xdr:col>0</xdr:col>
      <xdr:colOff>1763307</xdr:colOff>
      <xdr:row>3</xdr:row>
      <xdr:rowOff>140390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794F742-707A-4711-988A-CF646AB2F29A}"/>
            </a:ext>
          </a:extLst>
        </xdr:cNvPr>
        <xdr:cNvSpPr/>
      </xdr:nvSpPr>
      <xdr:spPr>
        <a:xfrm>
          <a:off x="475069" y="393198"/>
          <a:ext cx="1288238" cy="302127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600" b="1" cap="none" spc="50">
              <a:ln w="0"/>
              <a:solidFill>
                <a:schemeClr val="tx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IR</a:t>
          </a:r>
          <a:r>
            <a:rPr lang="pt-BR" sz="1600" b="1" cap="none" spc="50" baseline="0">
              <a:ln w="0"/>
              <a:solidFill>
                <a:schemeClr val="tx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Controller</a:t>
          </a:r>
        </a:p>
        <a:p>
          <a:pPr algn="ctr"/>
          <a:endParaRPr lang="pt-BR" sz="5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 editAs="absolute">
    <xdr:from>
      <xdr:col>0</xdr:col>
      <xdr:colOff>100638</xdr:colOff>
      <xdr:row>10</xdr:row>
      <xdr:rowOff>172030</xdr:rowOff>
    </xdr:from>
    <xdr:to>
      <xdr:col>0</xdr:col>
      <xdr:colOff>2072313</xdr:colOff>
      <xdr:row>13</xdr:row>
      <xdr:rowOff>57730</xdr:rowOff>
    </xdr:to>
    <xdr:sp macro="" textlink="">
      <xdr:nvSpPr>
        <xdr:cNvPr id="19" name="Retângulo: Cantos Arredondados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843FC9-479F-45B6-A9A0-50016F21EB83}"/>
            </a:ext>
          </a:extLst>
        </xdr:cNvPr>
        <xdr:cNvSpPr/>
      </xdr:nvSpPr>
      <xdr:spPr>
        <a:xfrm>
          <a:off x="100638" y="2284095"/>
          <a:ext cx="1971675" cy="457200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TITULAR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99396</xdr:colOff>
      <xdr:row>16</xdr:row>
      <xdr:rowOff>133930</xdr:rowOff>
    </xdr:from>
    <xdr:to>
      <xdr:col>0</xdr:col>
      <xdr:colOff>2071071</xdr:colOff>
      <xdr:row>19</xdr:row>
      <xdr:rowOff>8862</xdr:rowOff>
    </xdr:to>
    <xdr:sp macro="" textlink="">
      <xdr:nvSpPr>
        <xdr:cNvPr id="20" name="Retângulo: Cantos Arredondados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E8C8EF-EE7E-4D41-A90B-B2EA09644FFF}"/>
            </a:ext>
          </a:extLst>
        </xdr:cNvPr>
        <xdr:cNvSpPr/>
      </xdr:nvSpPr>
      <xdr:spPr>
        <a:xfrm>
          <a:off x="99396" y="3388995"/>
          <a:ext cx="1971675" cy="459685"/>
        </a:xfrm>
        <a:prstGeom prst="roundRect">
          <a:avLst>
            <a:gd name="adj" fmla="val 0"/>
          </a:avLst>
        </a:prstGeom>
        <a:gradFill flip="none" rotWithShape="1">
          <a:gsLst>
            <a:gs pos="0">
              <a:schemeClr val="bg1"/>
            </a:gs>
            <a:gs pos="54000">
              <a:schemeClr val="bg2"/>
            </a:gs>
            <a:gs pos="100000">
              <a:schemeClr val="accent1">
                <a:lumMod val="60000"/>
                <a:lumOff val="40000"/>
              </a:schemeClr>
            </a:gs>
          </a:gsLst>
          <a:path path="circle">
            <a:fillToRect l="50000" t="130000" r="50000" b="-3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0" i="0">
              <a:solidFill>
                <a:sysClr val="windowText" lastClr="000000"/>
              </a:solidFill>
              <a:latin typeface="Franklin Gothic Medium Cond" panose="020B0606030402020204" pitchFamily="34" charset="0"/>
              <a:ea typeface="Segoe UI Black" panose="020B0A02040204020203" pitchFamily="34" charset="0"/>
            </a:rPr>
            <a:t>NOTAS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100638</xdr:colOff>
      <xdr:row>13</xdr:row>
      <xdr:rowOff>143455</xdr:rowOff>
    </xdr:from>
    <xdr:to>
      <xdr:col>0</xdr:col>
      <xdr:colOff>2072313</xdr:colOff>
      <xdr:row>16</xdr:row>
      <xdr:rowOff>41413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5A74E3-C027-48BD-9AE8-D117A28CAA7A}"/>
            </a:ext>
          </a:extLst>
        </xdr:cNvPr>
        <xdr:cNvSpPr/>
      </xdr:nvSpPr>
      <xdr:spPr>
        <a:xfrm>
          <a:off x="100638" y="2827020"/>
          <a:ext cx="1971675" cy="469458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INFORMES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0</xdr:col>
      <xdr:colOff>952500</xdr:colOff>
      <xdr:row>21</xdr:row>
      <xdr:rowOff>121202</xdr:rowOff>
    </xdr:from>
    <xdr:to>
      <xdr:col>0</xdr:col>
      <xdr:colOff>1247354</xdr:colOff>
      <xdr:row>23</xdr:row>
      <xdr:rowOff>38369</xdr:rowOff>
    </xdr:to>
    <xdr:pic>
      <xdr:nvPicPr>
        <xdr:cNvPr id="6" name="linkedi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1998BD-4514-4E63-976E-925B97C83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318000"/>
          <a:ext cx="294854" cy="298167"/>
        </a:xfrm>
        <a:prstGeom prst="rect">
          <a:avLst/>
        </a:prstGeom>
      </xdr:spPr>
    </xdr:pic>
    <xdr:clientData/>
  </xdr:twoCellAnchor>
  <xdr:twoCellAnchor editAs="absolute">
    <xdr:from>
      <xdr:col>0</xdr:col>
      <xdr:colOff>127000</xdr:colOff>
      <xdr:row>19</xdr:row>
      <xdr:rowOff>121202</xdr:rowOff>
    </xdr:from>
    <xdr:to>
      <xdr:col>0</xdr:col>
      <xdr:colOff>2051050</xdr:colOff>
      <xdr:row>21</xdr:row>
      <xdr:rowOff>54527</xdr:rowOff>
    </xdr:to>
    <xdr:sp macro="" textlink="">
      <xdr:nvSpPr>
        <xdr:cNvPr id="7" name="rt_18">
          <a:extLst>
            <a:ext uri="{FF2B5EF4-FFF2-40B4-BE49-F238E27FC236}">
              <a16:creationId xmlns:a16="http://schemas.microsoft.com/office/drawing/2014/main" id="{7E2E569B-DB62-484E-A2B0-222F4E1A06F4}"/>
            </a:ext>
          </a:extLst>
        </xdr:cNvPr>
        <xdr:cNvSpPr/>
      </xdr:nvSpPr>
      <xdr:spPr>
        <a:xfrm>
          <a:off x="127000" y="3937000"/>
          <a:ext cx="19240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💙 SYSTEM</a:t>
          </a:r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BY BORNEGATIVE</a:t>
          </a:r>
          <a:endParaRPr lang="pt-BR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600907</xdr:colOff>
      <xdr:row>30</xdr:row>
      <xdr:rowOff>121918</xdr:rowOff>
    </xdr:from>
    <xdr:to>
      <xdr:col>3</xdr:col>
      <xdr:colOff>419104</xdr:colOff>
      <xdr:row>33</xdr:row>
      <xdr:rowOff>19876</xdr:rowOff>
    </xdr:to>
    <xdr:sp macro="" textlink="">
      <xdr:nvSpPr>
        <xdr:cNvPr id="24" name="Retângulo: Cantos Arredondados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5F6F1A-77F4-474A-905F-FD9B0AC4EEAD}"/>
            </a:ext>
          </a:extLst>
        </xdr:cNvPr>
        <xdr:cNvSpPr/>
      </xdr:nvSpPr>
      <xdr:spPr>
        <a:xfrm>
          <a:off x="2779233" y="6035701"/>
          <a:ext cx="1971675" cy="469458"/>
        </a:xfrm>
        <a:prstGeom prst="roundRect">
          <a:avLst>
            <a:gd name="adj" fmla="val 0"/>
          </a:avLst>
        </a:prstGeom>
        <a:gradFill>
          <a:gsLst>
            <a:gs pos="0">
              <a:srgbClr val="0070C0"/>
            </a:gs>
            <a:gs pos="50000">
              <a:schemeClr val="bg1"/>
            </a:gs>
            <a:gs pos="100000">
              <a:srgbClr val="0070C0"/>
            </a:gs>
          </a:gsLst>
        </a:gradFill>
        <a:ln>
          <a:noFill/>
        </a:ln>
      </xdr:spPr>
      <xdr:style>
        <a:lnRef idx="0">
          <a:schemeClr val="dk1"/>
        </a:lnRef>
        <a:fillRef idx="1003">
          <a:schemeClr val="dk2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2000" b="0" i="0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Franklin Gothic Medium Cond" panose="020B0606030402020204" pitchFamily="34" charset="0"/>
              <a:ea typeface="Segoe UI Black" panose="020B0A02040204020203" pitchFamily="34" charset="0"/>
            </a:rPr>
            <a:t>VOLTAR</a:t>
          </a:r>
        </a:p>
        <a:p>
          <a:pPr algn="l"/>
          <a:endParaRPr lang="pt-BR" sz="1100" b="0" cap="none" spc="0">
            <a:ln w="0"/>
            <a:solidFill>
              <a:srgbClr val="0E1317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107673</xdr:colOff>
      <xdr:row>4</xdr:row>
      <xdr:rowOff>3312</xdr:rowOff>
    </xdr:from>
    <xdr:to>
      <xdr:col>12</xdr:col>
      <xdr:colOff>356151</xdr:colOff>
      <xdr:row>18</xdr:row>
      <xdr:rowOff>41414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053F81B-7169-E6AE-0839-7D3B029B5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2D2DC-619B-43FC-B5D0-E1D3AB55456C}" name="Tabela1" displayName="Tabela1" ref="C6:E30" totalsRowShown="0" headerRowDxfId="4" dataDxfId="3">
  <autoFilter ref="C6:E30" xr:uid="{B032D2DC-619B-43FC-B5D0-E1D3AB55456C}"/>
  <tableColumns count="3">
    <tableColumn id="1" xr3:uid="{2FF5A44B-5595-49F5-80F3-377357A55325}" name="DATA" dataDxfId="2"/>
    <tableColumn id="2" xr3:uid="{4B17EFC4-0111-4136-9F51-C4A9EFC231D3}" name="CATEGORIA" dataDxfId="1"/>
    <tableColumn id="3" xr3:uid="{0BF2A024-5915-416D-89FA-2D2E90C4F9AA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lexander.bk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C2:D18"/>
  <sheetViews>
    <sheetView showGridLines="0" showRowColHeaders="0" tabSelected="1" zoomScale="115" zoomScaleNormal="115" workbookViewId="0">
      <selection activeCell="D14" sqref="D14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2.7109375" customWidth="1"/>
    <col min="2" max="2" width="9.140625" customWidth="1"/>
    <col min="3" max="3" width="41.5703125" bestFit="1" customWidth="1"/>
    <col min="4" max="4" width="45.5703125" customWidth="1"/>
  </cols>
  <sheetData>
    <row r="2" spans="3:4" ht="19.5" thickBot="1" x14ac:dyDescent="0.35">
      <c r="C2" s="16" t="s">
        <v>14</v>
      </c>
      <c r="D2" s="16"/>
    </row>
    <row r="3" spans="3:4" ht="15.75" thickTop="1" x14ac:dyDescent="0.25">
      <c r="C3" s="17" t="s">
        <v>15</v>
      </c>
      <c r="D3" s="17"/>
    </row>
    <row r="5" spans="3:4" x14ac:dyDescent="0.25">
      <c r="C5" s="2" t="s">
        <v>0</v>
      </c>
      <c r="D5" s="6" t="s">
        <v>20</v>
      </c>
    </row>
    <row r="6" spans="3:4" x14ac:dyDescent="0.25">
      <c r="C6" s="2" t="s">
        <v>5</v>
      </c>
      <c r="D6" s="7">
        <v>35205</v>
      </c>
    </row>
    <row r="7" spans="3:4" x14ac:dyDescent="0.25">
      <c r="C7" s="2" t="s">
        <v>6</v>
      </c>
      <c r="D7" s="8">
        <v>123456456</v>
      </c>
    </row>
    <row r="8" spans="3:4" x14ac:dyDescent="0.25">
      <c r="C8" s="2" t="s">
        <v>16</v>
      </c>
      <c r="D8" s="6" t="s">
        <v>13</v>
      </c>
    </row>
    <row r="9" spans="3:4" x14ac:dyDescent="0.25">
      <c r="C9" s="2" t="s">
        <v>1</v>
      </c>
      <c r="D9" s="6" t="s">
        <v>22</v>
      </c>
    </row>
    <row r="10" spans="3:4" x14ac:dyDescent="0.25">
      <c r="C10" s="2" t="s">
        <v>17</v>
      </c>
      <c r="D10" s="6" t="s">
        <v>21</v>
      </c>
    </row>
    <row r="11" spans="3:4" x14ac:dyDescent="0.25">
      <c r="C11" s="2" t="s">
        <v>2</v>
      </c>
      <c r="D11" s="6" t="s">
        <v>12</v>
      </c>
    </row>
    <row r="12" spans="3:4" x14ac:dyDescent="0.25">
      <c r="C12" s="2" t="s">
        <v>7</v>
      </c>
      <c r="D12" s="9">
        <v>27998732881</v>
      </c>
    </row>
    <row r="13" spans="3:4" x14ac:dyDescent="0.25">
      <c r="C13" s="2" t="s">
        <v>3</v>
      </c>
      <c r="D13" s="10">
        <v>2733162609</v>
      </c>
    </row>
    <row r="14" spans="3:4" x14ac:dyDescent="0.25">
      <c r="C14" s="2" t="s">
        <v>4</v>
      </c>
      <c r="D14" s="11" t="s">
        <v>11</v>
      </c>
    </row>
    <row r="15" spans="3:4" x14ac:dyDescent="0.25">
      <c r="C15" s="2" t="s">
        <v>8</v>
      </c>
      <c r="D15" s="6" t="s">
        <v>9</v>
      </c>
    </row>
    <row r="16" spans="3:4" x14ac:dyDescent="0.25">
      <c r="C16" s="2" t="s">
        <v>18</v>
      </c>
      <c r="D16" s="6" t="s">
        <v>9</v>
      </c>
    </row>
    <row r="17" spans="3:4" x14ac:dyDescent="0.25">
      <c r="C17" s="2" t="s">
        <v>19</v>
      </c>
      <c r="D17" s="6" t="s">
        <v>10</v>
      </c>
    </row>
    <row r="18" spans="3:4" ht="14.25" customHeight="1" x14ac:dyDescent="0.25">
      <c r="C18" s="1"/>
    </row>
  </sheetData>
  <sheetProtection sheet="1" objects="1" scenarios="1" selectLockedCells="1"/>
  <mergeCells count="2">
    <mergeCell ref="C2:D2"/>
    <mergeCell ref="C3:D3"/>
  </mergeCells>
  <dataValidations count="1">
    <dataValidation type="list" allowBlank="1" showInputMessage="1" showErrorMessage="1" sqref="D15:D17" xr:uid="{7FEC08C6-F652-4464-9D49-7D63564CEC7A}">
      <formula1>"SIM,NÃO"</formula1>
    </dataValidation>
  </dataValidations>
  <hyperlinks>
    <hyperlink ref="D14" r:id="rId1" xr:uid="{A7EB1325-2FDE-431B-8D16-B40E8370883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068E-FC97-473D-8AC1-2F138935CF89}">
  <sheetPr codeName="Planilha2"/>
  <dimension ref="C2:D33"/>
  <sheetViews>
    <sheetView showRowColHeaders="0" zoomScale="115" zoomScaleNormal="115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2.7109375" customWidth="1"/>
    <col min="2" max="2" width="9.140625" customWidth="1"/>
    <col min="3" max="3" width="41.5703125" bestFit="1" customWidth="1"/>
    <col min="4" max="4" width="45.5703125" customWidth="1"/>
  </cols>
  <sheetData>
    <row r="2" spans="3:4" ht="19.5" thickBot="1" x14ac:dyDescent="0.35">
      <c r="C2" s="16" t="s">
        <v>23</v>
      </c>
      <c r="D2" s="16"/>
    </row>
    <row r="3" spans="3:4" ht="15.75" thickTop="1" x14ac:dyDescent="0.25">
      <c r="C3" s="17" t="s">
        <v>24</v>
      </c>
      <c r="D3" s="17"/>
    </row>
    <row r="5" spans="3:4" x14ac:dyDescent="0.25">
      <c r="C5" s="23" t="s">
        <v>82</v>
      </c>
    </row>
    <row r="6" spans="3:4" x14ac:dyDescent="0.25">
      <c r="C6" s="24">
        <f>SUM(D9,D13,D17)</f>
        <v>664712.30000000005</v>
      </c>
      <c r="D6" s="25"/>
    </row>
    <row r="7" spans="3:4" x14ac:dyDescent="0.25">
      <c r="C7" s="3" t="s">
        <v>79</v>
      </c>
    </row>
    <row r="8" spans="3:4" x14ac:dyDescent="0.25">
      <c r="C8" s="2" t="s">
        <v>25</v>
      </c>
      <c r="D8" s="6" t="s">
        <v>33</v>
      </c>
    </row>
    <row r="9" spans="3:4" x14ac:dyDescent="0.25">
      <c r="C9" s="2" t="s">
        <v>26</v>
      </c>
      <c r="D9" s="12">
        <v>489254.2</v>
      </c>
    </row>
    <row r="10" spans="3:4" x14ac:dyDescent="0.25">
      <c r="C10" s="2" t="s">
        <v>78</v>
      </c>
      <c r="D10" s="8" t="s">
        <v>83</v>
      </c>
    </row>
    <row r="11" spans="3:4" x14ac:dyDescent="0.25">
      <c r="C11" s="3" t="s">
        <v>80</v>
      </c>
    </row>
    <row r="12" spans="3:4" x14ac:dyDescent="0.25">
      <c r="C12" s="2" t="s">
        <v>25</v>
      </c>
      <c r="D12" s="6" t="s">
        <v>31</v>
      </c>
    </row>
    <row r="13" spans="3:4" x14ac:dyDescent="0.25">
      <c r="C13" s="2" t="s">
        <v>26</v>
      </c>
      <c r="D13" s="12">
        <v>125458.1</v>
      </c>
    </row>
    <row r="14" spans="3:4" x14ac:dyDescent="0.25">
      <c r="C14" s="2" t="s">
        <v>78</v>
      </c>
      <c r="D14" s="8" t="s">
        <v>83</v>
      </c>
    </row>
    <row r="15" spans="3:4" x14ac:dyDescent="0.25">
      <c r="C15" s="3" t="s">
        <v>81</v>
      </c>
    </row>
    <row r="16" spans="3:4" x14ac:dyDescent="0.25">
      <c r="C16" s="2" t="s">
        <v>25</v>
      </c>
      <c r="D16" s="6" t="s">
        <v>42</v>
      </c>
    </row>
    <row r="17" spans="3:4" x14ac:dyDescent="0.25">
      <c r="C17" s="2" t="s">
        <v>26</v>
      </c>
      <c r="D17" s="12">
        <v>50000</v>
      </c>
    </row>
    <row r="18" spans="3:4" x14ac:dyDescent="0.25">
      <c r="C18" s="2" t="s">
        <v>78</v>
      </c>
      <c r="D18" s="8" t="s">
        <v>83</v>
      </c>
    </row>
    <row r="19" spans="3:4" ht="14.25" customHeight="1" x14ac:dyDescent="0.25">
      <c r="C19" s="3" t="s">
        <v>92</v>
      </c>
    </row>
    <row r="20" spans="3:4" x14ac:dyDescent="0.25">
      <c r="C20" s="2" t="s">
        <v>25</v>
      </c>
      <c r="D20" s="6" t="s">
        <v>42</v>
      </c>
    </row>
    <row r="21" spans="3:4" x14ac:dyDescent="0.25">
      <c r="C21" s="2" t="s">
        <v>26</v>
      </c>
      <c r="D21" s="12">
        <v>50000</v>
      </c>
    </row>
    <row r="22" spans="3:4" x14ac:dyDescent="0.25">
      <c r="C22" s="2" t="s">
        <v>78</v>
      </c>
      <c r="D22" s="8" t="s">
        <v>83</v>
      </c>
    </row>
    <row r="23" spans="3:4" x14ac:dyDescent="0.25">
      <c r="C23" s="3" t="s">
        <v>93</v>
      </c>
    </row>
    <row r="24" spans="3:4" x14ac:dyDescent="0.25">
      <c r="C24" s="2" t="s">
        <v>25</v>
      </c>
      <c r="D24" s="6" t="s">
        <v>42</v>
      </c>
    </row>
    <row r="25" spans="3:4" x14ac:dyDescent="0.25">
      <c r="C25" s="2" t="s">
        <v>26</v>
      </c>
      <c r="D25" s="12">
        <v>50000</v>
      </c>
    </row>
    <row r="26" spans="3:4" x14ac:dyDescent="0.25">
      <c r="C26" s="2" t="s">
        <v>78</v>
      </c>
      <c r="D26" s="8" t="s">
        <v>83</v>
      </c>
    </row>
    <row r="27" spans="3:4" x14ac:dyDescent="0.25">
      <c r="C27" s="3" t="s">
        <v>94</v>
      </c>
    </row>
    <row r="28" spans="3:4" x14ac:dyDescent="0.25">
      <c r="C28" s="2" t="s">
        <v>25</v>
      </c>
      <c r="D28" s="6" t="s">
        <v>42</v>
      </c>
    </row>
    <row r="29" spans="3:4" x14ac:dyDescent="0.25">
      <c r="C29" s="2" t="s">
        <v>26</v>
      </c>
      <c r="D29" s="12">
        <v>50000</v>
      </c>
    </row>
    <row r="30" spans="3:4" x14ac:dyDescent="0.25">
      <c r="C30" s="2" t="s">
        <v>78</v>
      </c>
      <c r="D30" s="8" t="s">
        <v>83</v>
      </c>
    </row>
    <row r="31" spans="3:4" x14ac:dyDescent="0.25">
      <c r="C31" s="18"/>
      <c r="D31" s="18"/>
    </row>
    <row r="32" spans="3:4" x14ac:dyDescent="0.25">
      <c r="C32" s="19"/>
      <c r="D32" s="19"/>
    </row>
    <row r="33" spans="3:4" x14ac:dyDescent="0.25">
      <c r="C33" s="19"/>
      <c r="D33" s="19"/>
    </row>
  </sheetData>
  <sheetProtection selectLockedCells="1"/>
  <mergeCells count="4">
    <mergeCell ref="C3:D3"/>
    <mergeCell ref="C2:D2"/>
    <mergeCell ref="C6:D6"/>
    <mergeCell ref="C31:D3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INEXISTENTE" error="Selecione um banco da lista." promptTitle="INSIRA SEU BANCO" prompt="Somente bancos que você possui conta e movimentação." xr:uid="{A9E50411-44F6-4E48-AD7E-240C56CAAFD3}">
          <x14:formula1>
            <xm:f>TBL!$A$2:$A$51</xm:f>
          </x14:formula1>
          <xm:sqref>D8 D12 D16 D20 D24 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9973-DC10-4F3C-A704-28AE5D7F1D52}">
  <sheetPr codeName="Planilha3"/>
  <dimension ref="C2:E30"/>
  <sheetViews>
    <sheetView showGridLines="0" showRowColHeaders="0" zoomScale="115" zoomScaleNormal="115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2.7109375" customWidth="1"/>
    <col min="3" max="5" width="23.140625" customWidth="1"/>
  </cols>
  <sheetData>
    <row r="2" spans="3:5" ht="19.5" thickBot="1" x14ac:dyDescent="0.35">
      <c r="C2" s="20" t="s">
        <v>84</v>
      </c>
      <c r="D2" s="20"/>
      <c r="E2" s="4"/>
    </row>
    <row r="3" spans="3:5" ht="15.75" thickTop="1" x14ac:dyDescent="0.25">
      <c r="C3" s="21" t="s">
        <v>15</v>
      </c>
      <c r="D3" s="21"/>
      <c r="E3" s="21"/>
    </row>
    <row r="5" spans="3:5" ht="26.25" x14ac:dyDescent="0.25">
      <c r="C5" s="22" t="s">
        <v>85</v>
      </c>
      <c r="D5" s="22"/>
      <c r="E5" s="22"/>
    </row>
    <row r="6" spans="3:5" x14ac:dyDescent="0.25">
      <c r="C6" s="5" t="s">
        <v>86</v>
      </c>
      <c r="D6" s="5" t="s">
        <v>87</v>
      </c>
      <c r="E6" s="5" t="s">
        <v>88</v>
      </c>
    </row>
    <row r="7" spans="3:5" x14ac:dyDescent="0.25">
      <c r="C7" s="13">
        <v>45797</v>
      </c>
      <c r="D7" s="14" t="s">
        <v>91</v>
      </c>
      <c r="E7" s="15">
        <v>2000</v>
      </c>
    </row>
    <row r="8" spans="3:5" x14ac:dyDescent="0.25">
      <c r="C8" s="13">
        <v>45798</v>
      </c>
      <c r="D8" s="14" t="s">
        <v>89</v>
      </c>
      <c r="E8" s="15">
        <v>1983</v>
      </c>
    </row>
    <row r="9" spans="3:5" x14ac:dyDescent="0.25">
      <c r="C9" s="13">
        <v>45799</v>
      </c>
      <c r="D9" s="14" t="s">
        <v>91</v>
      </c>
      <c r="E9" s="15">
        <v>3349</v>
      </c>
    </row>
    <row r="10" spans="3:5" x14ac:dyDescent="0.25">
      <c r="C10" s="13">
        <v>45809</v>
      </c>
      <c r="D10" s="14" t="s">
        <v>91</v>
      </c>
      <c r="E10" s="15">
        <f ca="1">RANDBETWEEN(1000,3000)</f>
        <v>2067</v>
      </c>
    </row>
    <row r="11" spans="3:5" x14ac:dyDescent="0.25">
      <c r="C11" s="13">
        <v>45809</v>
      </c>
      <c r="D11" s="14" t="s">
        <v>91</v>
      </c>
      <c r="E11" s="15">
        <f t="shared" ref="E11:E30" ca="1" si="0">RANDBETWEEN(1000,3000)</f>
        <v>2807</v>
      </c>
    </row>
    <row r="12" spans="3:5" x14ac:dyDescent="0.25">
      <c r="C12" s="13">
        <v>45809</v>
      </c>
      <c r="D12" s="14" t="s">
        <v>90</v>
      </c>
      <c r="E12" s="15">
        <f t="shared" ca="1" si="0"/>
        <v>1584</v>
      </c>
    </row>
    <row r="13" spans="3:5" x14ac:dyDescent="0.25">
      <c r="C13" s="13">
        <v>45839</v>
      </c>
      <c r="D13" s="14" t="s">
        <v>91</v>
      </c>
      <c r="E13" s="15">
        <f t="shared" ca="1" si="0"/>
        <v>1799</v>
      </c>
    </row>
    <row r="14" spans="3:5" x14ac:dyDescent="0.25">
      <c r="C14" s="13">
        <v>45839</v>
      </c>
      <c r="D14" s="14" t="s">
        <v>91</v>
      </c>
      <c r="E14" s="15">
        <f t="shared" ca="1" si="0"/>
        <v>1197</v>
      </c>
    </row>
    <row r="15" spans="3:5" x14ac:dyDescent="0.25">
      <c r="C15" s="13">
        <v>45839</v>
      </c>
      <c r="D15" s="14" t="s">
        <v>90</v>
      </c>
      <c r="E15" s="15">
        <f t="shared" ca="1" si="0"/>
        <v>2082</v>
      </c>
    </row>
    <row r="16" spans="3:5" x14ac:dyDescent="0.25">
      <c r="C16" s="13">
        <v>45870</v>
      </c>
      <c r="D16" s="14" t="s">
        <v>91</v>
      </c>
      <c r="E16" s="15">
        <f t="shared" ca="1" si="0"/>
        <v>1666</v>
      </c>
    </row>
    <row r="17" spans="3:5" x14ac:dyDescent="0.25">
      <c r="C17" s="13">
        <v>45870</v>
      </c>
      <c r="D17" s="14" t="s">
        <v>91</v>
      </c>
      <c r="E17" s="15">
        <f t="shared" ca="1" si="0"/>
        <v>2067</v>
      </c>
    </row>
    <row r="18" spans="3:5" ht="14.25" customHeight="1" x14ac:dyDescent="0.25">
      <c r="C18" s="13">
        <v>45870</v>
      </c>
      <c r="D18" s="14" t="s">
        <v>89</v>
      </c>
      <c r="E18" s="15">
        <f t="shared" ca="1" si="0"/>
        <v>1738</v>
      </c>
    </row>
    <row r="19" spans="3:5" x14ac:dyDescent="0.25">
      <c r="C19" s="13">
        <v>45901</v>
      </c>
      <c r="D19" s="14" t="s">
        <v>91</v>
      </c>
      <c r="E19" s="15">
        <f t="shared" ca="1" si="0"/>
        <v>2010</v>
      </c>
    </row>
    <row r="20" spans="3:5" x14ac:dyDescent="0.25">
      <c r="C20" s="13">
        <v>45901</v>
      </c>
      <c r="D20" s="14" t="s">
        <v>89</v>
      </c>
      <c r="E20" s="15">
        <f t="shared" ca="1" si="0"/>
        <v>1394</v>
      </c>
    </row>
    <row r="21" spans="3:5" x14ac:dyDescent="0.25">
      <c r="C21" s="13">
        <v>45901</v>
      </c>
      <c r="D21" s="14" t="s">
        <v>89</v>
      </c>
      <c r="E21" s="15">
        <f t="shared" ca="1" si="0"/>
        <v>2262</v>
      </c>
    </row>
    <row r="22" spans="3:5" x14ac:dyDescent="0.25">
      <c r="C22" s="13">
        <v>45931</v>
      </c>
      <c r="D22" s="14" t="s">
        <v>91</v>
      </c>
      <c r="E22" s="15">
        <f t="shared" ca="1" si="0"/>
        <v>2665</v>
      </c>
    </row>
    <row r="23" spans="3:5" x14ac:dyDescent="0.25">
      <c r="C23" s="13">
        <v>45931</v>
      </c>
      <c r="D23" s="14" t="s">
        <v>91</v>
      </c>
      <c r="E23" s="15">
        <f t="shared" ca="1" si="0"/>
        <v>1118</v>
      </c>
    </row>
    <row r="24" spans="3:5" x14ac:dyDescent="0.25">
      <c r="C24" s="13">
        <v>45931</v>
      </c>
      <c r="D24" s="14" t="s">
        <v>89</v>
      </c>
      <c r="E24" s="15">
        <f t="shared" ca="1" si="0"/>
        <v>2996</v>
      </c>
    </row>
    <row r="25" spans="3:5" x14ac:dyDescent="0.25">
      <c r="C25" s="13">
        <v>45962</v>
      </c>
      <c r="D25" s="14" t="s">
        <v>91</v>
      </c>
      <c r="E25" s="15">
        <f t="shared" ca="1" si="0"/>
        <v>1306</v>
      </c>
    </row>
    <row r="26" spans="3:5" x14ac:dyDescent="0.25">
      <c r="C26" s="13">
        <v>45962</v>
      </c>
      <c r="D26" s="14" t="s">
        <v>91</v>
      </c>
      <c r="E26" s="15">
        <f t="shared" ca="1" si="0"/>
        <v>2369</v>
      </c>
    </row>
    <row r="27" spans="3:5" x14ac:dyDescent="0.25">
      <c r="C27" s="13">
        <v>45962</v>
      </c>
      <c r="D27" s="14" t="s">
        <v>90</v>
      </c>
      <c r="E27" s="15">
        <f t="shared" ca="1" si="0"/>
        <v>2398</v>
      </c>
    </row>
    <row r="28" spans="3:5" x14ac:dyDescent="0.25">
      <c r="C28" s="13">
        <v>45992</v>
      </c>
      <c r="D28" s="14" t="s">
        <v>91</v>
      </c>
      <c r="E28" s="15">
        <f t="shared" ca="1" si="0"/>
        <v>1843</v>
      </c>
    </row>
    <row r="29" spans="3:5" x14ac:dyDescent="0.25">
      <c r="C29" s="13">
        <v>45992</v>
      </c>
      <c r="D29" s="14" t="s">
        <v>90</v>
      </c>
      <c r="E29" s="15">
        <f t="shared" ca="1" si="0"/>
        <v>1087</v>
      </c>
    </row>
    <row r="30" spans="3:5" x14ac:dyDescent="0.25">
      <c r="C30" s="13">
        <v>45992</v>
      </c>
      <c r="D30" s="14" t="s">
        <v>90</v>
      </c>
      <c r="E30" s="15">
        <f t="shared" ca="1" si="0"/>
        <v>1527</v>
      </c>
    </row>
  </sheetData>
  <sheetProtection selectLockedCells="1"/>
  <mergeCells count="3">
    <mergeCell ref="C2:D2"/>
    <mergeCell ref="C3:E3"/>
    <mergeCell ref="C5:E5"/>
  </mergeCells>
  <conditionalFormatting sqref="E7:E3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{AE1CEB2F-F0FD-4450-9191-302A095C4F0A}</x14:id>
        </ext>
      </extLst>
    </cfRule>
  </conditionalFormatting>
  <dataValidations count="1">
    <dataValidation type="list" allowBlank="1" showInputMessage="1" showErrorMessage="1" sqref="D7:D30" xr:uid="{DC0AF56D-1D43-456A-8D2C-E29948BD2FC0}">
      <formula1>"HOLERITE,CNPJ,FREELANCE"</formula1>
    </dataValidation>
  </dataValidations>
  <pageMargins left="0.7" right="0.7" top="0.75" bottom="0.75" header="0.3" footer="0.3"/>
  <ignoredErrors>
    <ignoredError sqref="E10 E11:E30" unlockedFormula="1"/>
  </ignoredErrors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1CEB2F-F0FD-4450-9191-302A095C4F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E7:E30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C46-F468-4475-B6EA-38AD13A5F462}">
  <dimension ref="A1:A51"/>
  <sheetViews>
    <sheetView topLeftCell="A18" workbookViewId="0"/>
  </sheetViews>
  <sheetFormatPr defaultRowHeight="15" x14ac:dyDescent="0.25"/>
  <cols>
    <col min="1" max="1" width="38.570312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Alexander dos Santos</cp:lastModifiedBy>
  <dcterms:created xsi:type="dcterms:W3CDTF">2015-06-05T18:19:34Z</dcterms:created>
  <dcterms:modified xsi:type="dcterms:W3CDTF">2025-05-28T22:34:40Z</dcterms:modified>
</cp:coreProperties>
</file>