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exa\Desktop\DIO\"/>
    </mc:Choice>
  </mc:AlternateContent>
  <xr:revisionPtr revIDLastSave="0" documentId="13_ncr:1_{52A5A196-30C8-40B8-A47D-CBCFA01AFB5C}" xr6:coauthVersionLast="47" xr6:coauthVersionMax="47" xr10:uidLastSave="{00000000-0000-0000-0000-000000000000}"/>
  <bookViews>
    <workbookView xWindow="-120" yWindow="-120" windowWidth="29040" windowHeight="15720" tabRatio="52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F36" i="3"/>
</calcChain>
</file>

<file path=xl/sharedStrings.xml><?xml version="1.0" encoding="utf-8"?>
<sst xmlns="http://schemas.openxmlformats.org/spreadsheetml/2006/main" count="2024" uniqueCount="326">
  <si>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</si>
  <si>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</si>
  <si>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</si>
  <si>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</si>
  <si>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</si>
  <si>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</si>
  <si>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</si>
  <si>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</si>
  <si>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</si>
  <si>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</si>
  <si>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</si>
  <si>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</si>
  <si>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</si>
  <si>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</si>
  <si>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</si>
  <si>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</si>
  <si>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</si>
  <si>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</si>
  <si>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</si>
  <si>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</si>
  <si>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</si>
  <si>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</si>
  <si>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</si>
  <si>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</si>
  <si>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</si>
  <si>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</si>
  <si>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</si>
  <si>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</si>
  <si>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</si>
  <si>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</si>
  <si>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</si>
  <si>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</si>
  <si>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</si>
  <si>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</si>
  <si>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</si>
  <si>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</si>
  <si>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</si>
  <si>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</si>
  <si>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</si>
  <si>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</si>
  <si>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</si>
  <si>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</si>
  <si>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</si>
  <si>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</si>
  <si>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</si>
  <si>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</si>
  <si>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</si>
  <si>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</si>
  <si>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</si>
  <si>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</si>
  <si>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</si>
  <si>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</si>
  <si>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</si>
  <si>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</si>
  <si>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</si>
  <si>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</si>
  <si>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</si>
  <si>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</si>
  <si>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</si>
  <si>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</si>
  <si>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</si>
  <si>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</si>
  <si>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</si>
  <si>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</si>
  <si>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</si>
  <si>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</si>
  <si>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</si>
  <si>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</si>
  <si>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</si>
  <si>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</si>
  <si>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</si>
  <si>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</si>
  <si>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</si>
  <si>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</si>
  <si>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</si>
  <si>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</si>
  <si>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</si>
  <si>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</si>
  <si>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</si>
  <si>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</si>
  <si>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</si>
  <si>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</si>
  <si>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</si>
  <si>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</si>
  <si>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</si>
  <si>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</si>
  <si>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</si>
  <si>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</si>
  <si>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</si>
  <si>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</si>
  <si>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</si>
  <si>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</si>
  <si>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</si>
  <si>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</si>
  <si>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</si>
  <si>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</si>
  <si>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</si>
  <si>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</si>
  <si>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</si>
  <si>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</si>
  <si>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</si>
  <si>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</si>
  <si>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</si>
  <si>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</si>
  <si>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</si>
  <si>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</si>
  <si>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</si>
  <si>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</si>
  <si>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</si>
  <si>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</si>
  <si>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</si>
  <si>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</si>
  <si>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</si>
  <si>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</si>
  <si>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</si>
  <si>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</si>
  <si>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</si>
  <si>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</si>
  <si>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</si>
  <si>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</si>
  <si>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</si>
  <si>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</si>
  <si>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</si>
  <si>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</si>
  <si>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</si>
  <si>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</si>
  <si>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</si>
  <si>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</si>
  <si>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</si>
  <si>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</si>
  <si>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</si>
  <si>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</si>
  <si>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</si>
  <si>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</si>
  <si>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</si>
  <si>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</si>
  <si>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</si>
  <si>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</si>
  <si>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</si>
  <si>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</si>
  <si>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</si>
  <si>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</si>
  <si>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</si>
  <si>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</si>
  <si>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</si>
  <si>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</si>
  <si>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</si>
  <si>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</si>
  <si>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</si>
  <si>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</si>
  <si>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</si>
  <si>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</si>
  <si>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</si>
  <si>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</si>
  <si>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</si>
  <si>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</si>
  <si>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</si>
  <si>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</si>
  <si>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</si>
  <si>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</si>
  <si>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</si>
  <si>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</si>
  <si>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</si>
  <si>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</si>
  <si>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</si>
  <si>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</si>
  <si>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</si>
  <si>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</si>
  <si>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</si>
  <si>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</si>
  <si>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</si>
  <si>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</si>
  <si>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</si>
  <si>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</si>
  <si>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</si>
  <si>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</si>
  <si>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</si>
  <si>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</si>
  <si>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</si>
  <si>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</si>
  <si>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</si>
  <si>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</si>
  <si>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</si>
  <si>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</si>
  <si>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</si>
  <si>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</si>
  <si>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</si>
  <si>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</si>
  <si>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</si>
  <si>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</si>
  <si>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</si>
  <si>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</si>
  <si>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</si>
  <si>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</si>
  <si>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</si>
  <si>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</si>
  <si>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</si>
  <si>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</si>
  <si>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</si>
  <si>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</si>
  <si>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</si>
  <si>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</si>
  <si>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</si>
  <si>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</si>
  <si>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</si>
  <si>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</si>
  <si>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</si>
  <si>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</si>
  <si>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</si>
  <si>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</si>
  <si>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</si>
  <si>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</si>
  <si>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</si>
  <si>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</si>
  <si>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</si>
  <si>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</si>
  <si>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</si>
  <si>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</si>
  <si>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</si>
  <si>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</si>
  <si>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</si>
  <si>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</si>
  <si>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</si>
  <si>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</si>
  <si>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</si>
  <si>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</si>
  <si>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</si>
  <si>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</si>
  <si>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</si>
  <si>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</si>
  <si>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</si>
  <si>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</si>
  <si>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</si>
  <si>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</si>
  <si>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</si>
  <si>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</si>
  <si>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</si>
  <si>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</si>
  <si>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</si>
  <si>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</si>
  <si>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</si>
  <si>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</si>
  <si>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</si>
  <si>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</si>
  <si>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</si>
  <si>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</si>
  <si>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</si>
  <si>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</si>
  <si>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</si>
  <si>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</si>
  <si>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</si>
  <si>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</si>
  <si>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</si>
  <si>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</si>
  <si>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</si>
  <si>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</si>
  <si>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</si>
  <si>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</si>
  <si>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</si>
  <si>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</si>
  <si>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</si>
  <si>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</si>
  <si>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</si>
  <si>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</si>
  <si>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</si>
  <si>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</si>
  <si>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</si>
  <si>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</si>
  <si>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</si>
  <si>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</si>
  <si>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</si>
  <si>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</si>
  <si>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</si>
  <si>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</si>
  <si>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</si>
  <si>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</si>
  <si>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</si>
  <si>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</si>
  <si>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</si>
  <si>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</si>
  <si>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</si>
  <si>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</si>
  <si>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</si>
  <si>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</si>
  <si>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</si>
  <si>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</si>
  <si>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</si>
  <si>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</si>
  <si>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</si>
  <si>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</si>
  <si>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</si>
  <si>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</si>
  <si>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</si>
  <si>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</si>
  <si>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</si>
  <si>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</si>
  <si>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</si>
  <si>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</si>
  <si>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</si>
  <si>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</si>
  <si>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</si>
  <si>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</si>
  <si>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</si>
  <si>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</si>
  <si>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</si>
  <si>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</si>
  <si>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</si>
  <si>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</si>
  <si>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</si>
  <si>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</si>
  <si>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</si>
  <si>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</si>
  <si>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</si>
  <si>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análise de dados específica.</t>
  </si>
  <si>
    <r>
      <t xml:space="preserve">Pergunta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</si>
  <si>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</si>
  <si>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t>Rótulos de Linha</t>
  </si>
  <si>
    <t>Total Geral</t>
  </si>
  <si>
    <r>
      <t xml:space="preserve">Pergunta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separados por autorenovação ou que não é por autorenovação.</t>
    </r>
  </si>
  <si>
    <t>XBOX GAME PASS SUBSCRIPTION SALES</t>
  </si>
  <si>
    <r>
      <t xml:space="preserve">Pergunta 3 - </t>
    </r>
    <r>
      <rPr>
        <b/>
        <sz val="11"/>
        <color theme="1"/>
        <rFont val="Aptos Narrow"/>
        <family val="2"/>
        <scheme val="minor"/>
      </rPr>
      <t>Total de vendas de assinaturas do EA PLAY</t>
    </r>
    <r>
      <rPr>
        <sz val="11"/>
        <color theme="1"/>
        <rFont val="Aptos Narrow"/>
        <family val="2"/>
        <scheme val="minor"/>
      </rPr>
      <t>.</t>
    </r>
  </si>
  <si>
    <t>Soma de EA Play Season Pass</t>
  </si>
  <si>
    <r>
      <t xml:space="preserve">Pergunta 4 - </t>
    </r>
    <r>
      <rPr>
        <b/>
        <sz val="11"/>
        <color theme="1"/>
        <rFont val="Aptos Narrow"/>
        <family val="2"/>
        <scheme val="minor"/>
      </rPr>
      <t>Total de vendas de assinaturas do MINECRAFT SEASON PASS.</t>
    </r>
  </si>
  <si>
    <t>Soma de Minecraft Season Pass Price</t>
  </si>
  <si>
    <t>&gt; Bem vindo, John!</t>
  </si>
  <si>
    <t>Período de apuração: 01/01/2024 a 31/02/2024 | Update date: 25/12/2024 11:45:00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</si>
</sst>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rgb="FF22C55E"/>
      <name val="Segoe "/>
    </font>
    <font>
      <sz val="11"/>
      <color theme="0" tint="-0.499984740745262"/>
      <name val="Segoe Fluent Icons"/>
      <family val="1"/>
    </font>
    <font>
      <sz val="11"/>
      <color theme="0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22C55E"/>
      </top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44" fontId="0" fillId="0" borderId="0" xfId="2" applyFont="1"/>
    <xf numFmtId="0" fontId="4" fillId="4" borderId="0" xfId="0" applyFont="1" applyFill="1"/>
    <xf numFmtId="0" fontId="6" fillId="0" borderId="0" xfId="0" applyFont="1"/>
    <xf numFmtId="0" fontId="7" fillId="0" borderId="0" xfId="0" applyFont="1"/>
    <xf numFmtId="0" fontId="0" fillId="4" borderId="0" xfId="0" applyFill="1" applyProtection="1">
      <protection locked="0"/>
    </xf>
    <xf numFmtId="0" fontId="5" fillId="0" borderId="0" xfId="0" applyFont="1" applyAlignment="1">
      <alignment horizontal="left" indent="6"/>
    </xf>
    <xf numFmtId="0" fontId="5" fillId="0" borderId="2" xfId="0" applyFont="1" applyBorder="1" applyAlignment="1">
      <alignment horizontal="left" indent="6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lor theme="0"/>
        <name val="Tenorite Display"/>
        <scheme val="none"/>
      </font>
      <fill>
        <patternFill>
          <fgColor rgb="FF22C55E"/>
        </patternFill>
      </fill>
    </dxf>
    <dxf>
      <font>
        <color theme="0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C27B033-4B1B-4342-AB3D-A43DFBC355DE}">
      <tableStyleElement type="wholeTable" dxfId="15"/>
      <tableStyleElement type="headerRow" dxfId="14"/>
    </tableStyle>
  </tableStyles>
  <colors>
    <mruColors>
      <color rgb="FF22C55E"/>
      <color rgb="FF0066FF"/>
      <color rgb="FFFF4545"/>
      <color rgb="FF5BF6A8"/>
      <color rgb="FF00B050"/>
      <color rgb="FF33CC33"/>
      <color rgb="FF2AE6B1"/>
      <color rgb="FFE8E6E9"/>
      <color rgb="FF000000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[VENDAS_GPASS_SUBSALE.xlsx]C̳álculos!tbl_01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solidFill>
              <a:schemeClr val="bg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fld id="{99A499B4-B0AB-4E8A-8492-FCB3C4DEFBA1}" type="VALUE">
                  <a:rPr lang="en-US" sz="1100" b="0">
                    <a:solidFill>
                      <a:schemeClr val="bg1"/>
                    </a:solidFill>
                  </a:rPr>
                  <a:pPr>
                    <a:defRPr cap="none" spc="0">
                      <a:ln w="0">
                        <a:noFill/>
                      </a:ln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rgbClr val="22C55E"/>
          </a:solidFill>
          <a:ln>
            <a:solidFill>
              <a:schemeClr val="bg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cap="none" spc="0" baseline="0">
                    <a:ln w="0">
                      <a:noFill/>
                    </a:ln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ysClr val="windowText" lastClr="000000">
                          <a:alpha val="40000"/>
                        </a:sys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fld id="{BDFD6FB6-1B98-40A9-B729-3BE18004F454}" type="VALUE">
                  <a:rPr lang="en-US" sz="1050" b="0" i="0" u="none" strike="noStrike" kern="1200" cap="none" spc="0" baseline="0">
                    <a:ln w="0">
                      <a:noFill/>
                    </a:ln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ysClr val="windowText" lastClr="000000">
                          <a:alpha val="40000"/>
                        </a:sysClr>
                      </a:outerShdw>
                    </a:effectLst>
                    <a:latin typeface="+mn-lt"/>
                    <a:ea typeface="+mn-ea"/>
                    <a:cs typeface="+mn-cs"/>
                  </a:rPr>
                  <a:pPr>
                    <a:defRPr lang="en-US" sz="1000" cap="none" spc="0">
                      <a:ln w="0">
                        <a:noFill/>
                      </a:ln>
                      <a:solidFill>
                        <a:schemeClr val="bg1"/>
                      </a:solidFill>
                      <a:effectLst>
                        <a:outerShdw blurRad="38100" dist="19050" dir="2700000" algn="tl" rotWithShape="0">
                          <a:sysClr val="windowText" lastClr="000000">
                            <a:alpha val="40000"/>
                          </a:sysClr>
                        </a:outerShdw>
                      </a:effectLst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cap="none" spc="0" baseline="0">
                  <a:ln w="0">
                    <a:noFill/>
                  </a:ln>
                  <a:solidFill>
                    <a:schemeClr val="bg1"/>
                  </a:solidFill>
                  <a:effectLst>
                    <a:outerShdw blurRad="38100" dist="19050" dir="2700000" algn="tl" rotWithShape="0">
                      <a:sysClr val="windowText" lastClr="000000">
                        <a:alpha val="40000"/>
                      </a:sys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4933272085007746E-2"/>
          <c:y val="7.8274139456987024E-2"/>
          <c:w val="0.91127499502719345"/>
          <c:h val="0.885197928796419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B7-4DEA-A8B9-3E05706F2CAF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B7-4DEA-A8B9-3E05706F2CA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lang="en-US" sz="1000" b="0" i="0" u="none" strike="noStrike" kern="1200" cap="none" spc="0" baseline="0">
                        <a:ln w="0">
                          <a:noFill/>
                        </a:ln>
                        <a:solidFill>
                          <a:schemeClr val="bg1"/>
                        </a:solidFill>
                        <a:effectLst>
                          <a:outerShdw blurRad="38100" dist="19050" dir="2700000" algn="tl" rotWithShape="0">
                            <a:sysClr val="windowText" lastClr="000000">
                              <a:alpha val="40000"/>
                            </a:sys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BDFD6FB6-1B98-40A9-B729-3BE18004F454}" type="VALUE">
                      <a:rPr lang="en-US" sz="1050" b="0" i="0" u="none" strike="noStrike" kern="1200" cap="none" spc="0" baseline="0">
                        <a:ln w="0">
                          <a:noFill/>
                        </a:ln>
                        <a:solidFill>
                          <a:schemeClr val="bg1"/>
                        </a:solidFill>
                        <a:effectLst>
                          <a:outerShdw blurRad="38100" dist="19050" dir="2700000" algn="tl" rotWithShape="0">
                            <a:sysClr val="windowText" lastClr="000000">
                              <a:alpha val="40000"/>
                            </a:sysClr>
                          </a:outerShdw>
                        </a:effectLst>
                        <a:latin typeface="+mn-lt"/>
                        <a:ea typeface="+mn-ea"/>
                        <a:cs typeface="+mn-cs"/>
                      </a:rPr>
                      <a:pPr>
                        <a:defRPr lang="en-US" sz="1000" cap="none" spc="0">
                          <a:ln w="0">
                            <a:noFill/>
                          </a:ln>
                          <a:solidFill>
                            <a:schemeClr val="bg1"/>
                          </a:solidFill>
                          <a:effectLst>
                            <a:outerShdw blurRad="38100" dist="19050" dir="2700000" algn="tl" rotWithShape="0">
                              <a:sysClr val="windowText" lastClr="000000">
                                <a:alpha val="40000"/>
                              </a:sysClr>
                            </a:outerShdw>
                          </a:effectLst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cap="none" spc="0" baseline="0">
                      <a:ln w="0">
                        <a:noFill/>
                      </a:ln>
                      <a:solidFill>
                        <a:schemeClr val="bg1"/>
                      </a:solidFill>
                      <a:effectLst>
                        <a:outerShdw blurRad="38100" dist="19050" dir="2700000" algn="tl" rotWithShape="0">
                          <a:sysClr val="windowText" lastClr="000000">
                            <a:alpha val="40000"/>
                          </a:sys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DB7-4DEA-A8B9-3E05706F2C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A499B4-B0AB-4E8A-8492-FCB3C4DEFBA1}" type="VALUE">
                      <a:rPr lang="en-US" sz="1100" b="0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DB7-4DEA-A8B9-3E05706F2C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7-4DEA-A8B9-3E05706F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236095"/>
        <c:axId val="1244238495"/>
      </c:barChart>
      <c:catAx>
        <c:axId val="12442360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238495"/>
        <c:crosses val="autoZero"/>
        <c:auto val="1"/>
        <c:lblAlgn val="ctr"/>
        <c:lblOffset val="100"/>
        <c:noMultiLvlLbl val="0"/>
      </c:catAx>
      <c:valAx>
        <c:axId val="124423849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2442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image" Target="../media/image9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5" Type="http://schemas.openxmlformats.org/officeDocument/2006/relationships/chart" Target="../charts/chart1.xml"/><Relationship Id="rId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</xdr:row>
      <xdr:rowOff>138113</xdr:rowOff>
    </xdr:from>
    <xdr:to>
      <xdr:col>0</xdr:col>
      <xdr:colOff>1828800</xdr:colOff>
      <xdr:row>11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A9F78A4-AB8F-4C5E-A8E6-CB8827B972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80504"/>
              <a:ext cx="1828800" cy="12906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oneCell">
    <xdr:from>
      <xdr:col>1</xdr:col>
      <xdr:colOff>142875</xdr:colOff>
      <xdr:row>3</xdr:row>
      <xdr:rowOff>104774</xdr:rowOff>
    </xdr:from>
    <xdr:to>
      <xdr:col>6</xdr:col>
      <xdr:colOff>590550</xdr:colOff>
      <xdr:row>12</xdr:row>
      <xdr:rowOff>85725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E0F755EC-0017-736C-0A65-774057720ED4}"/>
            </a:ext>
          </a:extLst>
        </xdr:cNvPr>
        <xdr:cNvGrpSpPr/>
      </xdr:nvGrpSpPr>
      <xdr:grpSpPr>
        <a:xfrm>
          <a:off x="1982185" y="1149240"/>
          <a:ext cx="3062124" cy="1695451"/>
          <a:chOff x="1838325" y="1009649"/>
          <a:chExt cx="3057525" cy="169545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4E0C284-02AC-5041-6ECD-A3BA71612854}"/>
              </a:ext>
            </a:extLst>
          </xdr:cNvPr>
          <xdr:cNvSpPr/>
        </xdr:nvSpPr>
        <xdr:spPr>
          <a:xfrm>
            <a:off x="1838325" y="1009649"/>
            <a:ext cx="2838450" cy="1666875"/>
          </a:xfrm>
          <a:prstGeom prst="roundRect">
            <a:avLst>
              <a:gd name="adj" fmla="val 4979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3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9D5B25B-FD90-4BB9-B76A-44F9B2599E3B}"/>
              </a:ext>
            </a:extLst>
          </xdr:cNvPr>
          <xdr:cNvSpPr/>
        </xdr:nvSpPr>
        <xdr:spPr>
          <a:xfrm>
            <a:off x="1943100" y="1238250"/>
            <a:ext cx="2943225" cy="1466850"/>
          </a:xfrm>
          <a:prstGeom prst="roundRect">
            <a:avLst>
              <a:gd name="adj" fmla="val 497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fld id="{EE8170EA-D033-4B20-B509-DA74F42F2762}" type="TxLink">
              <a:rPr lang="en-US" sz="4000" b="0" i="0" u="none" strike="noStrike">
                <a:solidFill>
                  <a:srgbClr val="000000"/>
                </a:solidFill>
                <a:latin typeface="Aptos Narrow"/>
              </a:rPr>
              <a:pPr algn="r"/>
              <a:t> R$ 600,00 </a:t>
            </a:fld>
            <a:endParaRPr lang="pt-BR" sz="40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687749C0-FE3E-36D5-EF22-F803F0D55F5F}"/>
              </a:ext>
            </a:extLst>
          </xdr:cNvPr>
          <xdr:cNvSpPr/>
        </xdr:nvSpPr>
        <xdr:spPr>
          <a:xfrm>
            <a:off x="1943100" y="1009650"/>
            <a:ext cx="2952750" cy="3238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>
                <a:solidFill>
                  <a:schemeClr val="bg1"/>
                </a:solidFill>
              </a:rPr>
              <a:t>TOTAL</a:t>
            </a:r>
            <a:r>
              <a:rPr lang="pt-BR" sz="1100" b="1" baseline="0">
                <a:solidFill>
                  <a:schemeClr val="bg1"/>
                </a:solidFill>
              </a:rPr>
              <a:t> SUBSCRIPTIONS EA PLAY SEASON PASS</a:t>
            </a:r>
          </a:p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2</xdr:col>
      <xdr:colOff>114299</xdr:colOff>
      <xdr:row>5</xdr:row>
      <xdr:rowOff>152399</xdr:rowOff>
    </xdr:from>
    <xdr:to>
      <xdr:col>4</xdr:col>
      <xdr:colOff>352838</xdr:colOff>
      <xdr:row>8</xdr:row>
      <xdr:rowOff>104774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6004965-F7B4-4CC6-B580-3F0CEE816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031" b="32031"/>
        <a:stretch>
          <a:fillRect/>
        </a:stretch>
      </xdr:blipFill>
      <xdr:spPr>
        <a:xfrm>
          <a:off x="2124074" y="1581149"/>
          <a:ext cx="1457739" cy="52387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3</xdr:row>
      <xdr:rowOff>95249</xdr:rowOff>
    </xdr:from>
    <xdr:to>
      <xdr:col>11</xdr:col>
      <xdr:colOff>438150</xdr:colOff>
      <xdr:row>12</xdr:row>
      <xdr:rowOff>47624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D5F4C724-3087-E045-FE0B-EC0E29C64516}"/>
            </a:ext>
          </a:extLst>
        </xdr:cNvPr>
        <xdr:cNvSpPr/>
      </xdr:nvSpPr>
      <xdr:spPr>
        <a:xfrm>
          <a:off x="5162550" y="866774"/>
          <a:ext cx="2838450" cy="1666875"/>
        </a:xfrm>
        <a:prstGeom prst="roundRect">
          <a:avLst>
            <a:gd name="adj" fmla="val 4979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142875</xdr:colOff>
      <xdr:row>4</xdr:row>
      <xdr:rowOff>152400</xdr:rowOff>
    </xdr:from>
    <xdr:to>
      <xdr:col>12</xdr:col>
      <xdr:colOff>0</xdr:colOff>
      <xdr:row>12</xdr:row>
      <xdr:rowOff>95250</xdr:rowOff>
    </xdr:to>
    <xdr:sp macro="" textlink="C̳álculos!F36">
      <xdr:nvSpPr>
        <xdr:cNvPr id="20" name="Retângulo: Cantos Arredondados 19">
          <a:extLst>
            <a:ext uri="{FF2B5EF4-FFF2-40B4-BE49-F238E27FC236}">
              <a16:creationId xmlns:a16="http://schemas.microsoft.com/office/drawing/2014/main" id="{1E7D7E0D-DAB2-B413-A74B-93F07BC9AB9E}"/>
            </a:ext>
          </a:extLst>
        </xdr:cNvPr>
        <xdr:cNvSpPr/>
      </xdr:nvSpPr>
      <xdr:spPr>
        <a:xfrm>
          <a:off x="5267325" y="1114425"/>
          <a:ext cx="2943225" cy="1466850"/>
        </a:xfrm>
        <a:prstGeom prst="roundRect">
          <a:avLst>
            <a:gd name="adj" fmla="val 497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9213AAED-74B4-49DF-8D3B-1B7F698EFD2F}" type="TxLink">
            <a:rPr lang="en-US" sz="4000" b="0" i="0" u="none" strike="noStrike">
              <a:solidFill>
                <a:srgbClr val="000000"/>
              </a:solidFill>
              <a:latin typeface="Aptos Narrow"/>
            </a:rPr>
            <a:pPr algn="r"/>
            <a:t> R$ 940,00 </a:t>
          </a:fld>
          <a:endParaRPr lang="pt-BR" sz="102800">
            <a:latin typeface="+mn-lt"/>
          </a:endParaRPr>
        </a:p>
      </xdr:txBody>
    </xdr:sp>
    <xdr:clientData/>
  </xdr:twoCellAnchor>
  <xdr:twoCellAnchor editAs="oneCell">
    <xdr:from>
      <xdr:col>7</xdr:col>
      <xdr:colOff>142875</xdr:colOff>
      <xdr:row>3</xdr:row>
      <xdr:rowOff>95250</xdr:rowOff>
    </xdr:from>
    <xdr:to>
      <xdr:col>12</xdr:col>
      <xdr:colOff>9525</xdr:colOff>
      <xdr:row>5</xdr:row>
      <xdr:rowOff>38100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7608517D-9401-ED50-DC5E-FC0BAD29250F}"/>
            </a:ext>
          </a:extLst>
        </xdr:cNvPr>
        <xdr:cNvSpPr/>
      </xdr:nvSpPr>
      <xdr:spPr>
        <a:xfrm>
          <a:off x="5267325" y="866775"/>
          <a:ext cx="2952750" cy="32385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solidFill>
                <a:schemeClr val="bg1"/>
              </a:solidFill>
            </a:rPr>
            <a:t>TOTAL</a:t>
          </a:r>
          <a:r>
            <a:rPr lang="pt-BR" sz="1000" b="1" baseline="0">
              <a:solidFill>
                <a:schemeClr val="bg1"/>
              </a:solidFill>
            </a:rPr>
            <a:t> SUBSCRIPTIONS MINECRAFT SEASON PASS</a:t>
          </a:r>
          <a:r>
            <a:rPr lang="pt-BR" sz="1100" b="1" baseline="0">
              <a:solidFill>
                <a:schemeClr val="bg1"/>
              </a:solidFill>
            </a:rPr>
            <a:t> </a:t>
          </a:r>
          <a:endParaRPr lang="pt-BR" sz="1100"/>
        </a:p>
      </xdr:txBody>
    </xdr:sp>
    <xdr:clientData/>
  </xdr:twoCellAnchor>
  <xdr:twoCellAnchor editAs="absolute">
    <xdr:from>
      <xdr:col>7</xdr:col>
      <xdr:colOff>304800</xdr:colOff>
      <xdr:row>5</xdr:row>
      <xdr:rowOff>123825</xdr:rowOff>
    </xdr:from>
    <xdr:to>
      <xdr:col>9</xdr:col>
      <xdr:colOff>209550</xdr:colOff>
      <xdr:row>8</xdr:row>
      <xdr:rowOff>98152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358223BA-0967-4E87-9651-EC14439DDB81}"/>
            </a:ext>
          </a:extLst>
        </xdr:cNvPr>
        <xdr:cNvGrpSpPr/>
      </xdr:nvGrpSpPr>
      <xdr:grpSpPr>
        <a:xfrm>
          <a:off x="5369472" y="1549291"/>
          <a:ext cx="1126578" cy="545827"/>
          <a:chOff x="3495675" y="5400674"/>
          <a:chExt cx="1549476" cy="752476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0722D24D-E785-013E-DA5F-1F5F45349E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5" name="Gráfico 24">
            <a:extLst>
              <a:ext uri="{FF2B5EF4-FFF2-40B4-BE49-F238E27FC236}">
                <a16:creationId xmlns:a16="http://schemas.microsoft.com/office/drawing/2014/main" id="{52AD6852-6236-9190-4967-9A7E986B78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142875</xdr:colOff>
      <xdr:row>13</xdr:row>
      <xdr:rowOff>114300</xdr:rowOff>
    </xdr:from>
    <xdr:to>
      <xdr:col>11</xdr:col>
      <xdr:colOff>609600</xdr:colOff>
      <xdr:row>30</xdr:row>
      <xdr:rowOff>104776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6FAA9122-A717-4FE5-BEA1-2C4CCB83FC36}"/>
            </a:ext>
          </a:extLst>
        </xdr:cNvPr>
        <xdr:cNvSpPr/>
      </xdr:nvSpPr>
      <xdr:spPr>
        <a:xfrm>
          <a:off x="1981200" y="3067050"/>
          <a:ext cx="6124575" cy="3228976"/>
        </a:xfrm>
        <a:prstGeom prst="roundRect">
          <a:avLst>
            <a:gd name="adj" fmla="val 4979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114301</xdr:colOff>
      <xdr:row>14</xdr:row>
      <xdr:rowOff>57151</xdr:rowOff>
    </xdr:from>
    <xdr:to>
      <xdr:col>11</xdr:col>
      <xdr:colOff>609601</xdr:colOff>
      <xdr:row>31</xdr:row>
      <xdr:rowOff>19051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784E39A-555D-91E3-7769-9753B41726C5}"/>
            </a:ext>
          </a:extLst>
        </xdr:cNvPr>
        <xdr:cNvSpPr/>
      </xdr:nvSpPr>
      <xdr:spPr>
        <a:xfrm>
          <a:off x="2124076" y="3200401"/>
          <a:ext cx="5981700" cy="3200400"/>
        </a:xfrm>
        <a:prstGeom prst="roundRect">
          <a:avLst>
            <a:gd name="adj" fmla="val 4640"/>
          </a:avLst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365547</xdr:colOff>
      <xdr:row>17</xdr:row>
      <xdr:rowOff>8161</xdr:rowOff>
    </xdr:from>
    <xdr:to>
      <xdr:col>11</xdr:col>
      <xdr:colOff>342900</xdr:colOff>
      <xdr:row>29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99344F-574C-42A6-B58E-A7736C9A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142876</xdr:colOff>
      <xdr:row>13</xdr:row>
      <xdr:rowOff>114300</xdr:rowOff>
    </xdr:from>
    <xdr:to>
      <xdr:col>11</xdr:col>
      <xdr:colOff>619126</xdr:colOff>
      <xdr:row>16</xdr:row>
      <xdr:rowOff>38099</xdr:rowOff>
    </xdr:to>
    <xdr:sp macro="" textlink="">
      <xdr:nvSpPr>
        <xdr:cNvPr id="27" name="Retângulo: Cantos Superiores Arredondados 26">
          <a:extLst>
            <a:ext uri="{FF2B5EF4-FFF2-40B4-BE49-F238E27FC236}">
              <a16:creationId xmlns:a16="http://schemas.microsoft.com/office/drawing/2014/main" id="{B7508932-2760-4563-8A83-C74D0A56C717}"/>
            </a:ext>
          </a:extLst>
        </xdr:cNvPr>
        <xdr:cNvSpPr/>
      </xdr:nvSpPr>
      <xdr:spPr>
        <a:xfrm>
          <a:off x="1981201" y="3067050"/>
          <a:ext cx="6134100" cy="495299"/>
        </a:xfrm>
        <a:prstGeom prst="round2SameRect">
          <a:avLst>
            <a:gd name="adj1" fmla="val 21506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solidFill>
                <a:schemeClr val="bg1"/>
              </a:solidFill>
            </a:rPr>
            <a:t>TOTAL</a:t>
          </a:r>
          <a:r>
            <a:rPr lang="pt-BR" sz="2400" b="1" baseline="0">
              <a:solidFill>
                <a:schemeClr val="bg1"/>
              </a:solidFill>
            </a:rPr>
            <a:t> SUBSCRIPTIONS XBOX GAME PASS</a:t>
          </a:r>
        </a:p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454818</xdr:colOff>
      <xdr:row>0</xdr:row>
      <xdr:rowOff>161925</xdr:rowOff>
    </xdr:from>
    <xdr:to>
      <xdr:col>0</xdr:col>
      <xdr:colOff>1285875</xdr:colOff>
      <xdr:row>2</xdr:row>
      <xdr:rowOff>216694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58136E62-3F2F-43C4-B8E0-C271EBAA0301}"/>
            </a:ext>
          </a:extLst>
        </xdr:cNvPr>
        <xdr:cNvSpPr/>
      </xdr:nvSpPr>
      <xdr:spPr>
        <a:xfrm>
          <a:off x="454818" y="161925"/>
          <a:ext cx="831057" cy="797719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</xdr:col>
      <xdr:colOff>45243</xdr:colOff>
      <xdr:row>0</xdr:row>
      <xdr:rowOff>102394</xdr:rowOff>
    </xdr:from>
    <xdr:ext cx="619125" cy="619125"/>
    <xdr:pic>
      <xdr:nvPicPr>
        <xdr:cNvPr id="30" name="Imagem 29">
          <a:extLst>
            <a:ext uri="{FF2B5EF4-FFF2-40B4-BE49-F238E27FC236}">
              <a16:creationId xmlns:a16="http://schemas.microsoft.com/office/drawing/2014/main" id="{771B391F-1DC3-429A-BDE5-63EEE5F74C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0" t="20965" r="71947" b="18469"/>
        <a:stretch>
          <a:fillRect/>
        </a:stretch>
      </xdr:blipFill>
      <xdr:spPr>
        <a:xfrm>
          <a:off x="1883568" y="102394"/>
          <a:ext cx="619125" cy="619125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15</xdr:row>
      <xdr:rowOff>57150</xdr:rowOff>
    </xdr:from>
    <xdr:ext cx="184731" cy="264560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2249BD7C-8312-A1DB-9E69-9FD3F32CBB5D}"/>
            </a:ext>
          </a:extLst>
        </xdr:cNvPr>
        <xdr:cNvSpPr txBox="1"/>
      </xdr:nvSpPr>
      <xdr:spPr>
        <a:xfrm>
          <a:off x="4505325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dos Santos" refreshedDate="45829.392876736114" createdVersion="8" refreshedVersion="8" minRefreshableVersion="3" recordCount="295" xr:uid="{496F0890-D844-48BA-B938-C6897706093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92539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82B11-3B54-4EE9-96A7-2DFC362A429B}" name="tbl_0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2FBC3-5281-448C-A6B2-79955186DA5D}" name="tbl_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815E3-8429-418A-9D05-B439A12B281F}" name="tbl_0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9F821BB-2C87-4944-9A2F-918EB48735D8}" sourceName="Subscription Type">
  <pivotTables>
    <pivotTable tabId="3" name="tbl_01"/>
    <pivotTable tabId="3" name="tbl_02"/>
    <pivotTable tabId="3" name="tbl_3"/>
  </pivotTables>
  <data>
    <tabular pivotCacheId="8925391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E3FE3EB-9CDF-401D-B3F4-6973F2F5F7A6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activeCellId="3" sqref="B28 B17 B7 B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activeCellId="3" sqref="B28 B17 B7 B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36"/>
  <sheetViews>
    <sheetView showGridLines="0" topLeftCell="A4" workbookViewId="0">
      <selection activeCell="B6" activeCellId="3" sqref="B28 B17 B7 B6"/>
    </sheetView>
  </sheetViews>
  <sheetFormatPr defaultRowHeight="15"/>
  <cols>
    <col min="2" max="2" width="18.42578125" bestFit="1" customWidth="1"/>
    <col min="3" max="3" width="35.140625" bestFit="1" customWidth="1"/>
    <col min="4" max="4" width="32.140625" bestFit="1" customWidth="1"/>
    <col min="5" max="5" width="12.28515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3">
      <c r="B4" t="s">
        <v>313</v>
      </c>
    </row>
    <row r="6" spans="2:3">
      <c r="B6" t="s">
        <v>314</v>
      </c>
    </row>
    <row r="7" spans="2:3">
      <c r="B7" t="s">
        <v>318</v>
      </c>
    </row>
    <row r="9" spans="2:3">
      <c r="B9" s="13" t="s">
        <v>16</v>
      </c>
      <c r="C9" t="s">
        <v>24</v>
      </c>
    </row>
    <row r="11" spans="2:3">
      <c r="B11" s="13" t="s">
        <v>316</v>
      </c>
      <c r="C11" t="s">
        <v>315</v>
      </c>
    </row>
    <row r="12" spans="2:3">
      <c r="B12" s="14" t="s">
        <v>23</v>
      </c>
      <c r="C12" s="12">
        <v>217</v>
      </c>
    </row>
    <row r="13" spans="2:3">
      <c r="B13" s="14" t="s">
        <v>19</v>
      </c>
      <c r="C13" s="12">
        <v>1537</v>
      </c>
    </row>
    <row r="14" spans="2:3">
      <c r="B14" s="14" t="s">
        <v>317</v>
      </c>
      <c r="C14" s="12">
        <v>1754</v>
      </c>
    </row>
    <row r="17" spans="2:6">
      <c r="B17" s="14" t="s">
        <v>320</v>
      </c>
    </row>
    <row r="19" spans="2:6">
      <c r="B19" s="13" t="s">
        <v>16</v>
      </c>
      <c r="C19" t="s">
        <v>24</v>
      </c>
    </row>
    <row r="21" spans="2:6">
      <c r="B21" s="13" t="s">
        <v>316</v>
      </c>
      <c r="C21" t="s">
        <v>321</v>
      </c>
    </row>
    <row r="22" spans="2:6">
      <c r="B22" s="14" t="s">
        <v>22</v>
      </c>
      <c r="C22" s="23">
        <v>0</v>
      </c>
    </row>
    <row r="23" spans="2:6">
      <c r="B23" s="14" t="s">
        <v>26</v>
      </c>
      <c r="C23" s="23">
        <v>0</v>
      </c>
      <c r="F23" s="16">
        <f>GETPIVOTDATA("EA Play Season Pass
Price",$B$21)</f>
        <v>600</v>
      </c>
    </row>
    <row r="24" spans="2:6">
      <c r="B24" s="14" t="s">
        <v>18</v>
      </c>
      <c r="C24" s="23">
        <v>600</v>
      </c>
    </row>
    <row r="25" spans="2:6">
      <c r="B25" s="14" t="s">
        <v>317</v>
      </c>
      <c r="C25" s="23">
        <v>600</v>
      </c>
    </row>
    <row r="28" spans="2:6">
      <c r="B28" s="14" t="s">
        <v>322</v>
      </c>
    </row>
    <row r="30" spans="2:6">
      <c r="B30" s="13" t="s">
        <v>16</v>
      </c>
      <c r="C30" t="s">
        <v>24</v>
      </c>
    </row>
    <row r="32" spans="2:6">
      <c r="B32" s="13" t="s">
        <v>316</v>
      </c>
      <c r="C32" t="s">
        <v>323</v>
      </c>
    </row>
    <row r="33" spans="2:6">
      <c r="B33" s="14" t="s">
        <v>22</v>
      </c>
      <c r="C33" s="12">
        <v>0</v>
      </c>
    </row>
    <row r="34" spans="2:6">
      <c r="B34" s="14" t="s">
        <v>26</v>
      </c>
      <c r="C34" s="12">
        <v>540</v>
      </c>
      <c r="F34" s="16"/>
    </row>
    <row r="35" spans="2:6">
      <c r="B35" s="14" t="s">
        <v>18</v>
      </c>
      <c r="C35" s="12">
        <v>400</v>
      </c>
    </row>
    <row r="36" spans="2:6">
      <c r="B36" s="14" t="s">
        <v>317</v>
      </c>
      <c r="C36" s="12">
        <v>940</v>
      </c>
      <c r="F36" s="16">
        <f>GETPIVOTDATA("Minecraft Season Pass Price",$B$32)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L12"/>
  <sheetViews>
    <sheetView showGridLines="0" showRowColHeaders="0" tabSelected="1" zoomScale="145" zoomScaleNormal="145" workbookViewId="0">
      <selection activeCell="A5" sqref="A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27.5703125" style="4" customWidth="1"/>
    <col min="2" max="2" width="2.5703125" style="15" customWidth="1"/>
    <col min="3" max="5" width="9.140625" style="15"/>
    <col min="6" max="6" width="9.140625" style="15" customWidth="1"/>
    <col min="7" max="8" width="9.140625" style="15"/>
    <col min="9" max="9" width="9.140625" style="15" customWidth="1"/>
    <col min="10" max="11" width="9.140625" style="15"/>
    <col min="12" max="12" width="9.7109375" style="15" customWidth="1"/>
    <col min="13" max="19" width="9.140625" style="15"/>
    <col min="20" max="20" width="4.85546875" style="15" customWidth="1"/>
    <col min="21" max="21" width="2.28515625" style="15" customWidth="1"/>
    <col min="22" max="16384" width="9.140625" style="15"/>
  </cols>
  <sheetData>
    <row r="1" spans="1:12" customFormat="1" ht="38.25" customHeight="1" thickBot="1">
      <c r="A1" s="4"/>
      <c r="C1" s="22" t="s">
        <v>319</v>
      </c>
      <c r="D1" s="22"/>
      <c r="E1" s="22"/>
      <c r="F1" s="22"/>
      <c r="G1" s="22"/>
      <c r="H1" s="22"/>
      <c r="I1" s="22"/>
      <c r="J1" s="22"/>
      <c r="K1" s="22"/>
      <c r="L1" s="22"/>
    </row>
    <row r="2" spans="1:12" customFormat="1" ht="20.25" customHeight="1">
      <c r="A2" s="4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customFormat="1" ht="24" customHeight="1">
      <c r="A3" s="4"/>
      <c r="C3" s="18" t="s">
        <v>325</v>
      </c>
      <c r="D3" s="19"/>
      <c r="E3" s="19"/>
      <c r="F3" s="19"/>
      <c r="G3" s="19"/>
      <c r="H3" s="19"/>
      <c r="I3" s="19"/>
      <c r="J3" s="19"/>
      <c r="K3" s="19"/>
    </row>
    <row r="4" spans="1:12">
      <c r="A4" s="17" t="s">
        <v>324</v>
      </c>
    </row>
    <row r="5" spans="1:12">
      <c r="A5" s="20"/>
    </row>
    <row r="6" spans="1:12">
      <c r="A6" s="20"/>
    </row>
    <row r="7" spans="1:12">
      <c r="A7" s="20"/>
    </row>
    <row r="8" spans="1:12">
      <c r="A8" s="20"/>
    </row>
    <row r="9" spans="1:12">
      <c r="A9" s="20"/>
    </row>
    <row r="10" spans="1:12">
      <c r="A10" s="20"/>
    </row>
    <row r="11" spans="1:12">
      <c r="A11" s="20"/>
    </row>
    <row r="12" spans="1:12">
      <c r="A12" s="20"/>
    </row>
  </sheetData>
  <sheetProtection sheet="1" objects="1" scenarios="1" selectLockedCells="1"/>
  <mergeCells count="2">
    <mergeCell ref="C2:L2"/>
    <mergeCell ref="C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a 0 r V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G t K 1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S t V a K I p H u A 4 A A A A R A A A A E w A c A E Z v c m 1 1 b G F z L 1 N l Y 3 R p b 2 4 x L m 0 g o h g A K K A U A A A A A A A A A A A A A A A A A A A A A A A A A A A A K 0 5 N L s n M z 1 M I h t C G 1 g B Q S w E C L Q A U A A I A C A B r S t V a Z q o U i K U A A A D 2 A A A A E g A A A A A A A A A A A A A A A A A A A A A A Q 2 9 u Z m l n L 1 B h Y 2 t h Z 2 U u e G 1 s U E s B A i 0 A F A A C A A g A a 0 r V W g / K 6 a u k A A A A 6 Q A A A B M A A A A A A A A A A A A A A A A A 8 Q A A A F t D b 2 5 0 Z W 5 0 X 1 R 5 c G V z X S 5 4 b W x Q S w E C L Q A U A A I A C A B r S t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u p u w / c y / 0 K m M 2 b H u 4 O h 9 A A A A A A C A A A A A A A Q Z g A A A A E A A C A A A A D U V 2 Z W A n E z 6 s G E X s 4 K m V d E o h 1 M o 6 n O y P w o e z w y g + o z U w A A A A A O g A A A A A I A A C A A A A B p R C P 4 k U q r 9 z g b i d p / A F R o B Y M + a q 7 w H t A I U u Y U z 7 L z o l A A A A A S L 0 m 0 J 0 o D B D m Y y m Y N E j z A F 0 A 3 p b 8 2 J f Z e y w q n J 5 S u 5 n 3 x 4 B b W v J i E 2 K M l A F M y Y I R y G K L T T u I k f m I P c D W + + y j 3 D q b Y q 6 Z O p Z 0 l k / o 1 + o F s s E A A A A A W m I R H J E d L l 1 V q L D D J 7 U 2 0 U H E F B c p A C S c F 9 W v 1 m T v p E 3 l P W t k e 3 q 0 q Q o e K L i N 8 A L 6 / Q z F j i k 9 I q P y 9 4 H R q W g K s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6527D12-03DC-48F4-A771-964727911FC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Alexander dos Santos</cp:lastModifiedBy>
  <cp:lastPrinted>2025-06-21T21:51:37Z</cp:lastPrinted>
  <dcterms:created xsi:type="dcterms:W3CDTF">2024-12-19T13:13:10Z</dcterms:created>
  <dcterms:modified xsi:type="dcterms:W3CDTF">2025-06-21T23:23:25Z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