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bornkessel/Developer/testresults/output/231116_093118_93d5c35_macOS/7_NT_A_4D – Interrupt Moderation (deaktiviert)/campaign/"/>
    </mc:Choice>
  </mc:AlternateContent>
  <xr:revisionPtr revIDLastSave="0" documentId="13_ncr:1_{46B4F452-6822-D14A-8995-753BE6D154E4}" xr6:coauthVersionLast="47" xr6:coauthVersionMax="47" xr10:uidLastSave="{00000000-0000-0000-0000-000000000000}"/>
  <bookViews>
    <workbookView xWindow="4860" yWindow="780" windowWidth="29900" windowHeight="19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6" i="1" l="1"/>
  <c r="AC4" i="1"/>
  <c r="AC2" i="1"/>
  <c r="AB6" i="1"/>
  <c r="AB4" i="1"/>
  <c r="AB2" i="1"/>
  <c r="Z6" i="1"/>
  <c r="Y6" i="1"/>
  <c r="Z4" i="1"/>
  <c r="Y4" i="1"/>
  <c r="Z2" i="1"/>
  <c r="Y2" i="1"/>
</calcChain>
</file>

<file path=xl/sharedStrings.xml><?xml version="1.0" encoding="utf-8"?>
<sst xmlns="http://schemas.openxmlformats.org/spreadsheetml/2006/main" count="366" uniqueCount="59">
  <si>
    <t>Duration (s)</t>
  </si>
  <si>
    <t>Method</t>
  </si>
  <si>
    <t>Test-ID</t>
  </si>
  <si>
    <t>Client</t>
  </si>
  <si>
    <t>Server</t>
  </si>
  <si>
    <t>Port</t>
  </si>
  <si>
    <t>Cycle Time (ns)</t>
  </si>
  <si>
    <t>Datagram Size (B)</t>
  </si>
  <si>
    <t>QoS</t>
  </si>
  <si>
    <t>Stress</t>
  </si>
  <si>
    <t>Intensity</t>
  </si>
  <si>
    <t>Location</t>
  </si>
  <si>
    <t>Status</t>
  </si>
  <si>
    <t>Losses [total]</t>
  </si>
  <si>
    <t>Losses [ratio](%)</t>
  </si>
  <si>
    <t>Losses [location]</t>
  </si>
  <si>
    <t>Pakets [total]</t>
  </si>
  <si>
    <t>PPS [udp]</t>
  </si>
  <si>
    <t>PPS [ip]</t>
  </si>
  <si>
    <t>Bandwidth [net](Mbps)</t>
  </si>
  <si>
    <t>Bandwidth [gross](Mbps)</t>
  </si>
  <si>
    <t>Timer Misses</t>
  </si>
  <si>
    <t>Remarks</t>
  </si>
  <si>
    <t>CUSTOM</t>
  </si>
  <si>
    <t>688672_132456_131123</t>
  </si>
  <si>
    <t>10.4.0.51</t>
  </si>
  <si>
    <t>10.4.0.50</t>
  </si>
  <si>
    <t>NONE</t>
  </si>
  <si>
    <t>BOTH</t>
  </si>
  <si>
    <t>SUCCESS</t>
  </si>
  <si>
    <t>906559_125208_141123</t>
  </si>
  <si>
    <t>10.1.0.51</t>
  </si>
  <si>
    <t>10.1.0.50</t>
  </si>
  <si>
    <t>435706_135010_141123</t>
  </si>
  <si>
    <t>10.1.1.50</t>
  </si>
  <si>
    <t>10.1.1.51</t>
  </si>
  <si>
    <t>917718_134854_141123</t>
  </si>
  <si>
    <t>10.2.0.51</t>
  </si>
  <si>
    <t>10.2.0.50</t>
  </si>
  <si>
    <t>10.4.1.50</t>
  </si>
  <si>
    <t>10.4.1.51</t>
  </si>
  <si>
    <t>10.2.1.51</t>
  </si>
  <si>
    <t>10.2.1.50</t>
  </si>
  <si>
    <t>10.3.0.50</t>
  </si>
  <si>
    <t>10.3.0.51</t>
  </si>
  <si>
    <t>400234_134933_141123</t>
  </si>
  <si>
    <t>10.3.1.50</t>
  </si>
  <si>
    <t>10.3.1.51</t>
  </si>
  <si>
    <t>796193_135523_141123</t>
  </si>
  <si>
    <t>412668_135406_141123</t>
  </si>
  <si>
    <t>429424_125721_141123</t>
  </si>
  <si>
    <t>607081_135446_141123</t>
  </si>
  <si>
    <t>Route (Switch)</t>
  </si>
  <si>
    <t>652998_133009_131123</t>
  </si>
  <si>
    <t>481990_133522_131123</t>
  </si>
  <si>
    <t>344874_140036_141123</t>
  </si>
  <si>
    <t>366280_130234_141123</t>
  </si>
  <si>
    <t>198368_135919_141123</t>
  </si>
  <si>
    <t>417708_135959_141123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</si>
</sst>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FFFFFF"/>
      <name val="Calibri"/>
      <family val="2"/>
    </font>
    <font>
      <sz val="11"/>
      <name val="Consolas"/>
      <family val="2"/>
    </font>
    <font>
      <b/>
      <sz val="11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164" fontId="3" fillId="0" borderId="0" xfId="0" applyNumberFormat="1" applyFont="1"/>
    <xf numFmtId="0" fontId="1" fillId="0" borderId="0" xfId="0" applyFont="1"/>
    <xf numFmtId="0" fontId="4" fillId="0" borderId="0" xfId="0" applyFont="1"/>
    <xf numFmtId="0" fontId="3" fillId="0" borderId="0" xfId="0" applyFont="1"/>
    <xf numFmtId="165" fontId="4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49">
  <autoFilter ref="A1:W49" xr:uid="{00000000-0009-0000-0100-000001000000}"/>
  <tableColumns count="23">
    <tableColumn id="1" xr3:uid="{00000000-0010-0000-0000-000001000000}" name="Duration (s)"/>
    <tableColumn id="2" xr3:uid="{00000000-0010-0000-0000-000002000000}" name="Method"/>
    <tableColumn id="3" xr3:uid="{00000000-0010-0000-0000-000003000000}" name="Test-ID"/>
    <tableColumn id="4" xr3:uid="{00000000-0010-0000-0000-000004000000}" name="Client"/>
    <tableColumn id="5" xr3:uid="{00000000-0010-0000-0000-000005000000}" name="Server"/>
    <tableColumn id="6" xr3:uid="{00000000-0010-0000-0000-000006000000}" name="Port"/>
    <tableColumn id="7" xr3:uid="{00000000-0010-0000-0000-000007000000}" name="Cycle Time (ns)"/>
    <tableColumn id="8" xr3:uid="{00000000-0010-0000-0000-000008000000}" name="Datagram Size (B)"/>
    <tableColumn id="9" xr3:uid="{00000000-0010-0000-0000-000009000000}" name="QoS"/>
    <tableColumn id="10" xr3:uid="{00000000-0010-0000-0000-00000A000000}" name="Stress"/>
    <tableColumn id="11" xr3:uid="{00000000-0010-0000-0000-00000B000000}" name="Intensity"/>
    <tableColumn id="12" xr3:uid="{00000000-0010-0000-0000-00000C000000}" name="Location"/>
    <tableColumn id="13" xr3:uid="{00000000-0010-0000-0000-00000D000000}" name="Status"/>
    <tableColumn id="14" xr3:uid="{00000000-0010-0000-0000-00000E000000}" name="Losses [total]"/>
    <tableColumn id="15" xr3:uid="{00000000-0010-0000-0000-00000F000000}" name="Losses [ratio](%)"/>
    <tableColumn id="16" xr3:uid="{00000000-0010-0000-0000-000010000000}" name="Losses [location]"/>
    <tableColumn id="17" xr3:uid="{00000000-0010-0000-0000-000011000000}" name="Pakets [total]"/>
    <tableColumn id="18" xr3:uid="{00000000-0010-0000-0000-000012000000}" name="PPS [udp]"/>
    <tableColumn id="19" xr3:uid="{00000000-0010-0000-0000-000013000000}" name="PPS [ip]"/>
    <tableColumn id="20" xr3:uid="{00000000-0010-0000-0000-000014000000}" name="Bandwidth [net](Mbps)"/>
    <tableColumn id="21" xr3:uid="{00000000-0010-0000-0000-000015000000}" name="Bandwidth [gross](Mbps)"/>
    <tableColumn id="22" xr3:uid="{00000000-0010-0000-0000-000016000000}" name="Timer Misses"/>
    <tableColumn id="23" xr3:uid="{00000000-0010-0000-0000-000017000000}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9"/>
  <sheetViews>
    <sheetView tabSelected="1" topLeftCell="D3" zoomScaleNormal="100" workbookViewId="0">
      <selection activeCell="AC6" sqref="AC6"/>
    </sheetView>
  </sheetViews>
  <sheetFormatPr baseColWidth="10" defaultColWidth="8.83203125" defaultRowHeight="15" x14ac:dyDescent="0.2"/>
  <cols>
    <col min="1" max="1" width="9" bestFit="1" customWidth="1"/>
    <col min="3" max="3" width="22" customWidth="1"/>
    <col min="4" max="6" width="13" customWidth="1"/>
    <col min="7" max="9" width="9" bestFit="1" customWidth="1"/>
    <col min="11" max="11" width="9" bestFit="1" customWidth="1"/>
    <col min="14" max="14" width="15" customWidth="1"/>
    <col min="15" max="15" width="9" bestFit="1" customWidth="1"/>
    <col min="17" max="17" width="15" customWidth="1"/>
    <col min="18" max="21" width="9" bestFit="1" customWidth="1"/>
    <col min="22" max="22" width="10.1640625" bestFit="1" customWidth="1"/>
    <col min="23" max="23" width="20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9" x14ac:dyDescent="0.2">
      <c r="A2" s="2">
        <v>299.42432700000001</v>
      </c>
      <c r="B2" s="3" t="s">
        <v>23</v>
      </c>
      <c r="C2" s="4" t="s">
        <v>24</v>
      </c>
      <c r="D2" s="3" t="s">
        <v>25</v>
      </c>
      <c r="E2" s="3" t="s">
        <v>26</v>
      </c>
      <c r="F2" s="3">
        <v>8300</v>
      </c>
      <c r="G2" s="5">
        <v>2500</v>
      </c>
      <c r="H2" s="5">
        <v>80</v>
      </c>
      <c r="I2" s="3" t="b">
        <v>0</v>
      </c>
      <c r="J2" s="3" t="s">
        <v>27</v>
      </c>
      <c r="K2" s="3">
        <v>0</v>
      </c>
      <c r="L2" s="3" t="s">
        <v>28</v>
      </c>
      <c r="M2" s="3" t="s">
        <v>29</v>
      </c>
      <c r="N2" s="5">
        <v>0</v>
      </c>
      <c r="O2" s="6">
        <v>0</v>
      </c>
      <c r="P2" s="3"/>
      <c r="Q2" s="5">
        <v>46352435</v>
      </c>
      <c r="R2" s="5">
        <v>154805</v>
      </c>
      <c r="S2" s="5">
        <v>154805</v>
      </c>
      <c r="T2" s="2">
        <v>99.075199999999995</v>
      </c>
      <c r="U2" s="2">
        <v>151.08967999999999</v>
      </c>
      <c r="V2" s="5">
        <v>73417758</v>
      </c>
      <c r="W2" s="3"/>
      <c r="Y2">
        <f>R4+R6+R9+R11+R12+R13+R15+R17</f>
        <v>801557</v>
      </c>
      <c r="Z2">
        <f>Y2/8</f>
        <v>100194.625</v>
      </c>
      <c r="AB2" s="7">
        <f>T4+T6+T17+T15+T13+T12+T11+T9</f>
        <v>512.99648000000002</v>
      </c>
      <c r="AC2">
        <f>AB2/8</f>
        <v>64.124560000000002</v>
      </c>
    </row>
    <row r="3" spans="1:29" x14ac:dyDescent="0.2">
      <c r="A3" s="2">
        <v>299.25322899999998</v>
      </c>
      <c r="B3" s="3" t="s">
        <v>23</v>
      </c>
      <c r="C3" s="4" t="s">
        <v>30</v>
      </c>
      <c r="D3" s="3" t="s">
        <v>31</v>
      </c>
      <c r="E3" s="3" t="s">
        <v>32</v>
      </c>
      <c r="F3" s="3">
        <v>8100</v>
      </c>
      <c r="G3" s="5">
        <v>2500</v>
      </c>
      <c r="H3" s="5">
        <v>80</v>
      </c>
      <c r="I3" s="3" t="b">
        <v>0</v>
      </c>
      <c r="J3" s="3" t="s">
        <v>27</v>
      </c>
      <c r="K3" s="3">
        <v>0</v>
      </c>
      <c r="L3" s="3" t="s">
        <v>28</v>
      </c>
      <c r="M3" s="3" t="s">
        <v>29</v>
      </c>
      <c r="N3" s="5">
        <v>0</v>
      </c>
      <c r="O3" s="6">
        <v>0</v>
      </c>
      <c r="P3" s="3"/>
      <c r="Q3" s="5">
        <v>46439248</v>
      </c>
      <c r="R3" s="5">
        <v>155183</v>
      </c>
      <c r="S3" s="5">
        <v>155183</v>
      </c>
      <c r="T3" s="2">
        <v>99.317120000000003</v>
      </c>
      <c r="U3" s="2">
        <v>151.458608</v>
      </c>
      <c r="V3" s="5">
        <v>73262507</v>
      </c>
      <c r="W3" s="3"/>
    </row>
    <row r="4" spans="1:29" x14ac:dyDescent="0.2">
      <c r="A4" s="2">
        <v>299.67459600000001</v>
      </c>
      <c r="B4" s="3" t="s">
        <v>23</v>
      </c>
      <c r="C4" s="4" t="s">
        <v>33</v>
      </c>
      <c r="D4" s="3" t="s">
        <v>34</v>
      </c>
      <c r="E4" s="3" t="s">
        <v>35</v>
      </c>
      <c r="F4" s="3">
        <v>8110</v>
      </c>
      <c r="G4" s="5">
        <v>2500</v>
      </c>
      <c r="H4" s="5">
        <v>80</v>
      </c>
      <c r="I4" s="3" t="b">
        <v>0</v>
      </c>
      <c r="J4" s="3" t="s">
        <v>27</v>
      </c>
      <c r="K4" s="3">
        <v>0</v>
      </c>
      <c r="L4" s="3" t="s">
        <v>28</v>
      </c>
      <c r="M4" s="3" t="s">
        <v>29</v>
      </c>
      <c r="N4" s="5">
        <v>0</v>
      </c>
      <c r="O4" s="6">
        <v>0</v>
      </c>
      <c r="P4" s="3"/>
      <c r="Q4" s="5">
        <v>30438286</v>
      </c>
      <c r="R4" s="5">
        <v>101571</v>
      </c>
      <c r="S4" s="5">
        <v>101571</v>
      </c>
      <c r="T4" s="2">
        <v>65.005439999999993</v>
      </c>
      <c r="U4" s="2">
        <v>99.133296000000001</v>
      </c>
      <c r="V4" s="5">
        <v>89431856</v>
      </c>
      <c r="W4" s="3"/>
      <c r="Y4">
        <f>R18+R19+R22+R25+R27+R28+R31+R29+R33</f>
        <v>732680</v>
      </c>
      <c r="Z4">
        <f>Y4/8</f>
        <v>91585</v>
      </c>
      <c r="AB4" s="7">
        <f>T18+T22+T25+T27+T28+T29+T33+T31</f>
        <v>45574.621599999991</v>
      </c>
      <c r="AC4">
        <f>AB4/8</f>
        <v>5696.8276999999989</v>
      </c>
    </row>
    <row r="5" spans="1:29" x14ac:dyDescent="0.2">
      <c r="A5" s="2">
        <v>299.83772399999998</v>
      </c>
      <c r="B5" s="3" t="s">
        <v>23</v>
      </c>
      <c r="C5" s="4" t="s">
        <v>36</v>
      </c>
      <c r="D5" s="3" t="s">
        <v>37</v>
      </c>
      <c r="E5" s="3" t="s">
        <v>38</v>
      </c>
      <c r="F5" s="3">
        <v>8200</v>
      </c>
      <c r="G5" s="5">
        <v>2500</v>
      </c>
      <c r="H5" s="5">
        <v>80</v>
      </c>
      <c r="I5" s="3" t="b">
        <v>0</v>
      </c>
      <c r="J5" s="3" t="s">
        <v>27</v>
      </c>
      <c r="K5" s="3">
        <v>0</v>
      </c>
      <c r="L5" s="3" t="s">
        <v>28</v>
      </c>
      <c r="M5" s="3" t="s">
        <v>29</v>
      </c>
      <c r="N5" s="5">
        <v>0</v>
      </c>
      <c r="O5" s="6">
        <v>0</v>
      </c>
      <c r="P5" s="3"/>
      <c r="Q5" s="5">
        <v>33185471</v>
      </c>
      <c r="R5" s="5">
        <v>110678</v>
      </c>
      <c r="S5" s="5">
        <v>110678</v>
      </c>
      <c r="T5" s="2">
        <v>70.833920000000006</v>
      </c>
      <c r="U5" s="2">
        <v>108.021728</v>
      </c>
      <c r="V5" s="5">
        <v>86749949</v>
      </c>
      <c r="W5" s="3"/>
    </row>
    <row r="6" spans="1:29" x14ac:dyDescent="0.2">
      <c r="A6" s="2">
        <v>299.66788300000002</v>
      </c>
      <c r="B6" s="3" t="s">
        <v>23</v>
      </c>
      <c r="C6" s="4" t="s">
        <v>33</v>
      </c>
      <c r="D6" s="3" t="s">
        <v>39</v>
      </c>
      <c r="E6" s="3" t="s">
        <v>40</v>
      </c>
      <c r="F6" s="3">
        <v>8410</v>
      </c>
      <c r="G6" s="5">
        <v>2500</v>
      </c>
      <c r="H6" s="5">
        <v>80</v>
      </c>
      <c r="I6" s="3" t="b">
        <v>0</v>
      </c>
      <c r="J6" s="3" t="s">
        <v>27</v>
      </c>
      <c r="K6" s="3">
        <v>0</v>
      </c>
      <c r="L6" s="3" t="s">
        <v>28</v>
      </c>
      <c r="M6" s="3" t="s">
        <v>29</v>
      </c>
      <c r="N6" s="5">
        <v>0</v>
      </c>
      <c r="O6" s="6">
        <v>0</v>
      </c>
      <c r="P6" s="3"/>
      <c r="Q6" s="5">
        <v>30461143</v>
      </c>
      <c r="R6" s="5">
        <v>101649</v>
      </c>
      <c r="S6" s="5">
        <v>101649</v>
      </c>
      <c r="T6" s="2">
        <v>65.055359999999993</v>
      </c>
      <c r="U6" s="2">
        <v>99.209423999999999</v>
      </c>
      <c r="V6" s="5">
        <v>89406314</v>
      </c>
      <c r="W6" s="3"/>
      <c r="Y6">
        <f>R35+R40+R41+R45+R44+R49+R47+R37</f>
        <v>152250</v>
      </c>
      <c r="Z6">
        <f>Y6/8</f>
        <v>19031.25</v>
      </c>
      <c r="AB6" s="7">
        <f>T49+T47+T45+T44+T41+T40+T37+T35</f>
        <v>79170</v>
      </c>
      <c r="AC6">
        <f>AB6/8</f>
        <v>9896.25</v>
      </c>
    </row>
    <row r="7" spans="1:29" x14ac:dyDescent="0.2">
      <c r="A7" s="2">
        <v>299.42350499999998</v>
      </c>
      <c r="B7" s="3" t="s">
        <v>23</v>
      </c>
      <c r="C7" s="4" t="s">
        <v>24</v>
      </c>
      <c r="D7" s="3" t="s">
        <v>40</v>
      </c>
      <c r="E7" s="3" t="s">
        <v>39</v>
      </c>
      <c r="F7" s="3">
        <v>8310</v>
      </c>
      <c r="G7" s="5">
        <v>2500</v>
      </c>
      <c r="H7" s="5">
        <v>80</v>
      </c>
      <c r="I7" s="3" t="b">
        <v>0</v>
      </c>
      <c r="J7" s="3" t="s">
        <v>27</v>
      </c>
      <c r="K7" s="3">
        <v>0</v>
      </c>
      <c r="L7" s="3" t="s">
        <v>28</v>
      </c>
      <c r="M7" s="3" t="s">
        <v>29</v>
      </c>
      <c r="N7" s="5">
        <v>0</v>
      </c>
      <c r="O7" s="6">
        <v>0</v>
      </c>
      <c r="P7" s="3"/>
      <c r="Q7" s="5">
        <v>47248995</v>
      </c>
      <c r="R7" s="5">
        <v>157799</v>
      </c>
      <c r="S7" s="5">
        <v>157799</v>
      </c>
      <c r="T7" s="2">
        <v>100.99136</v>
      </c>
      <c r="U7" s="2">
        <v>154.01182399999999</v>
      </c>
      <c r="V7" s="5">
        <v>72520878</v>
      </c>
      <c r="W7" s="3"/>
    </row>
    <row r="8" spans="1:29" x14ac:dyDescent="0.2">
      <c r="A8" s="2">
        <v>299.25219199999998</v>
      </c>
      <c r="B8" s="3" t="s">
        <v>23</v>
      </c>
      <c r="C8" s="4" t="s">
        <v>30</v>
      </c>
      <c r="D8" s="3" t="s">
        <v>35</v>
      </c>
      <c r="E8" s="3" t="s">
        <v>34</v>
      </c>
      <c r="F8" s="3">
        <v>8110</v>
      </c>
      <c r="G8" s="5">
        <v>2500</v>
      </c>
      <c r="H8" s="5">
        <v>80</v>
      </c>
      <c r="I8" s="3" t="b">
        <v>0</v>
      </c>
      <c r="J8" s="3" t="s">
        <v>27</v>
      </c>
      <c r="K8" s="3">
        <v>0</v>
      </c>
      <c r="L8" s="3" t="s">
        <v>28</v>
      </c>
      <c r="M8" s="3" t="s">
        <v>29</v>
      </c>
      <c r="N8" s="5">
        <v>0</v>
      </c>
      <c r="O8" s="6">
        <v>0</v>
      </c>
      <c r="P8" s="3"/>
      <c r="Q8" s="5">
        <v>44799671</v>
      </c>
      <c r="R8" s="5">
        <v>149705</v>
      </c>
      <c r="S8" s="5">
        <v>149705</v>
      </c>
      <c r="T8" s="2">
        <v>95.811199999999999</v>
      </c>
      <c r="U8" s="2">
        <v>146.11207999999999</v>
      </c>
      <c r="V8" s="5">
        <v>74901652</v>
      </c>
      <c r="W8" s="3"/>
    </row>
    <row r="9" spans="1:29" x14ac:dyDescent="0.2">
      <c r="A9" s="2">
        <v>299.67507699999999</v>
      </c>
      <c r="B9" s="3" t="s">
        <v>23</v>
      </c>
      <c r="C9" s="4" t="s">
        <v>33</v>
      </c>
      <c r="D9" s="3" t="s">
        <v>32</v>
      </c>
      <c r="E9" s="3" t="s">
        <v>31</v>
      </c>
      <c r="F9" s="3">
        <v>8100</v>
      </c>
      <c r="G9" s="5">
        <v>2500</v>
      </c>
      <c r="H9" s="5">
        <v>80</v>
      </c>
      <c r="I9" s="3" t="b">
        <v>0</v>
      </c>
      <c r="J9" s="3" t="s">
        <v>27</v>
      </c>
      <c r="K9" s="3">
        <v>0</v>
      </c>
      <c r="L9" s="3" t="s">
        <v>28</v>
      </c>
      <c r="M9" s="3" t="s">
        <v>29</v>
      </c>
      <c r="N9" s="5">
        <v>0</v>
      </c>
      <c r="O9" s="6">
        <v>0</v>
      </c>
      <c r="P9" s="3"/>
      <c r="Q9" s="5">
        <v>30472575</v>
      </c>
      <c r="R9" s="5">
        <v>101685</v>
      </c>
      <c r="S9" s="5">
        <v>101685</v>
      </c>
      <c r="T9" s="2">
        <v>65.078400000000002</v>
      </c>
      <c r="U9" s="2">
        <v>99.244560000000007</v>
      </c>
      <c r="V9" s="5">
        <v>89397759</v>
      </c>
      <c r="W9" s="3"/>
    </row>
    <row r="10" spans="1:29" x14ac:dyDescent="0.2">
      <c r="A10" s="2">
        <v>299.83733599999999</v>
      </c>
      <c r="B10" s="3" t="s">
        <v>23</v>
      </c>
      <c r="C10" s="4" t="s">
        <v>36</v>
      </c>
      <c r="D10" s="3" t="s">
        <v>41</v>
      </c>
      <c r="E10" s="3" t="s">
        <v>42</v>
      </c>
      <c r="F10" s="3">
        <v>8210</v>
      </c>
      <c r="G10" s="5">
        <v>2500</v>
      </c>
      <c r="H10" s="5">
        <v>80</v>
      </c>
      <c r="I10" s="3" t="b">
        <v>0</v>
      </c>
      <c r="J10" s="3" t="s">
        <v>27</v>
      </c>
      <c r="K10" s="3">
        <v>0</v>
      </c>
      <c r="L10" s="3" t="s">
        <v>28</v>
      </c>
      <c r="M10" s="3" t="s">
        <v>29</v>
      </c>
      <c r="N10" s="5">
        <v>0</v>
      </c>
      <c r="O10" s="6">
        <v>0</v>
      </c>
      <c r="P10" s="3"/>
      <c r="Q10" s="5">
        <v>26812832</v>
      </c>
      <c r="R10" s="5">
        <v>89424</v>
      </c>
      <c r="S10" s="5">
        <v>89424</v>
      </c>
      <c r="T10" s="2">
        <v>57.231360000000002</v>
      </c>
      <c r="U10" s="2">
        <v>87.277823999999995</v>
      </c>
      <c r="V10" s="5">
        <v>93122370</v>
      </c>
      <c r="W10" s="3"/>
    </row>
    <row r="11" spans="1:29" x14ac:dyDescent="0.2">
      <c r="A11" s="2">
        <v>299.66867200000002</v>
      </c>
      <c r="B11" s="3" t="s">
        <v>23</v>
      </c>
      <c r="C11" s="4" t="s">
        <v>33</v>
      </c>
      <c r="D11" s="3" t="s">
        <v>26</v>
      </c>
      <c r="E11" s="3" t="s">
        <v>25</v>
      </c>
      <c r="F11" s="3">
        <v>8400</v>
      </c>
      <c r="G11" s="5">
        <v>2500</v>
      </c>
      <c r="H11" s="5">
        <v>80</v>
      </c>
      <c r="I11" s="3" t="b">
        <v>0</v>
      </c>
      <c r="J11" s="3" t="s">
        <v>27</v>
      </c>
      <c r="K11" s="3">
        <v>0</v>
      </c>
      <c r="L11" s="3" t="s">
        <v>28</v>
      </c>
      <c r="M11" s="3" t="s">
        <v>29</v>
      </c>
      <c r="N11" s="5">
        <v>0</v>
      </c>
      <c r="O11" s="6">
        <v>0</v>
      </c>
      <c r="P11" s="3"/>
      <c r="Q11" s="5">
        <v>30369486</v>
      </c>
      <c r="R11" s="5">
        <v>101343</v>
      </c>
      <c r="S11" s="5">
        <v>101343</v>
      </c>
      <c r="T11" s="2">
        <v>64.859520000000003</v>
      </c>
      <c r="U11" s="2">
        <v>98.910768000000004</v>
      </c>
      <c r="V11" s="5">
        <v>89498285</v>
      </c>
      <c r="W11" s="3"/>
    </row>
    <row r="12" spans="1:29" x14ac:dyDescent="0.2">
      <c r="A12" s="2">
        <v>299.670165</v>
      </c>
      <c r="B12" s="3" t="s">
        <v>23</v>
      </c>
      <c r="C12" s="4" t="s">
        <v>33</v>
      </c>
      <c r="D12" s="3" t="s">
        <v>43</v>
      </c>
      <c r="E12" s="3" t="s">
        <v>44</v>
      </c>
      <c r="F12" s="3">
        <v>8300</v>
      </c>
      <c r="G12" s="5">
        <v>2500</v>
      </c>
      <c r="H12" s="5">
        <v>80</v>
      </c>
      <c r="I12" s="3" t="b">
        <v>0</v>
      </c>
      <c r="J12" s="3" t="s">
        <v>27</v>
      </c>
      <c r="K12" s="3">
        <v>0</v>
      </c>
      <c r="L12" s="3" t="s">
        <v>28</v>
      </c>
      <c r="M12" s="3" t="s">
        <v>29</v>
      </c>
      <c r="N12" s="5">
        <v>0</v>
      </c>
      <c r="O12" s="6">
        <v>0</v>
      </c>
      <c r="P12" s="3"/>
      <c r="Q12" s="5">
        <v>29559542</v>
      </c>
      <c r="R12" s="5">
        <v>98640</v>
      </c>
      <c r="S12" s="5">
        <v>98640</v>
      </c>
      <c r="T12" s="2">
        <v>63.129600000000003</v>
      </c>
      <c r="U12" s="2">
        <v>96.272639999999996</v>
      </c>
      <c r="V12" s="5">
        <v>90308818</v>
      </c>
      <c r="W12" s="3"/>
    </row>
    <row r="13" spans="1:29" x14ac:dyDescent="0.2">
      <c r="A13" s="2">
        <v>299.67316</v>
      </c>
      <c r="B13" s="3" t="s">
        <v>23</v>
      </c>
      <c r="C13" s="4" t="s">
        <v>33</v>
      </c>
      <c r="D13" s="3" t="s">
        <v>38</v>
      </c>
      <c r="E13" s="3" t="s">
        <v>37</v>
      </c>
      <c r="F13" s="3">
        <v>8200</v>
      </c>
      <c r="G13" s="5">
        <v>2500</v>
      </c>
      <c r="H13" s="5">
        <v>80</v>
      </c>
      <c r="I13" s="3" t="b">
        <v>0</v>
      </c>
      <c r="J13" s="3" t="s">
        <v>27</v>
      </c>
      <c r="K13" s="3">
        <v>0</v>
      </c>
      <c r="L13" s="3" t="s">
        <v>28</v>
      </c>
      <c r="M13" s="3" t="s">
        <v>29</v>
      </c>
      <c r="N13" s="5">
        <v>0</v>
      </c>
      <c r="O13" s="6">
        <v>0</v>
      </c>
      <c r="P13" s="3"/>
      <c r="Q13" s="5">
        <v>29629250</v>
      </c>
      <c r="R13" s="5">
        <v>98871</v>
      </c>
      <c r="S13" s="5">
        <v>98871</v>
      </c>
      <c r="T13" s="2">
        <v>63.277439999999999</v>
      </c>
      <c r="U13" s="2">
        <v>96.498096000000004</v>
      </c>
      <c r="V13" s="5">
        <v>90240310</v>
      </c>
      <c r="W13" s="3"/>
    </row>
    <row r="14" spans="1:29" x14ac:dyDescent="0.2">
      <c r="A14" s="2">
        <v>299.080355</v>
      </c>
      <c r="B14" s="3" t="s">
        <v>23</v>
      </c>
      <c r="C14" s="4" t="s">
        <v>45</v>
      </c>
      <c r="D14" s="3" t="s">
        <v>44</v>
      </c>
      <c r="E14" s="3" t="s">
        <v>43</v>
      </c>
      <c r="F14" s="3">
        <v>8300</v>
      </c>
      <c r="G14" s="5">
        <v>2500</v>
      </c>
      <c r="H14" s="5">
        <v>80</v>
      </c>
      <c r="I14" s="3" t="b">
        <v>0</v>
      </c>
      <c r="J14" s="3" t="s">
        <v>27</v>
      </c>
      <c r="K14" s="3">
        <v>0</v>
      </c>
      <c r="L14" s="3" t="s">
        <v>28</v>
      </c>
      <c r="M14" s="3" t="s">
        <v>29</v>
      </c>
      <c r="N14" s="5">
        <v>0</v>
      </c>
      <c r="O14" s="6">
        <v>0</v>
      </c>
      <c r="P14" s="3"/>
      <c r="Q14" s="5">
        <v>29254164</v>
      </c>
      <c r="R14" s="5">
        <v>97813</v>
      </c>
      <c r="S14" s="5">
        <v>97813</v>
      </c>
      <c r="T14" s="2">
        <v>62.600320000000004</v>
      </c>
      <c r="U14" s="2">
        <v>95.465487999999993</v>
      </c>
      <c r="V14" s="5">
        <v>90378269</v>
      </c>
      <c r="W14" s="3"/>
    </row>
    <row r="15" spans="1:29" x14ac:dyDescent="0.2">
      <c r="A15" s="2">
        <v>299.66918600000002</v>
      </c>
      <c r="B15" s="3" t="s">
        <v>23</v>
      </c>
      <c r="C15" s="4" t="s">
        <v>33</v>
      </c>
      <c r="D15" s="3" t="s">
        <v>46</v>
      </c>
      <c r="E15" s="3" t="s">
        <v>47</v>
      </c>
      <c r="F15" s="3">
        <v>8310</v>
      </c>
      <c r="G15" s="5">
        <v>2500</v>
      </c>
      <c r="H15" s="5">
        <v>80</v>
      </c>
      <c r="I15" s="3" t="b">
        <v>0</v>
      </c>
      <c r="J15" s="3" t="s">
        <v>27</v>
      </c>
      <c r="K15" s="3">
        <v>0</v>
      </c>
      <c r="L15" s="3" t="s">
        <v>28</v>
      </c>
      <c r="M15" s="3" t="s">
        <v>29</v>
      </c>
      <c r="N15" s="5">
        <v>0</v>
      </c>
      <c r="O15" s="6">
        <v>0</v>
      </c>
      <c r="P15" s="3"/>
      <c r="Q15" s="5">
        <v>29574360</v>
      </c>
      <c r="R15" s="5">
        <v>98690</v>
      </c>
      <c r="S15" s="5">
        <v>98690</v>
      </c>
      <c r="T15" s="2">
        <v>63.1616</v>
      </c>
      <c r="U15" s="2">
        <v>96.321439999999996</v>
      </c>
      <c r="V15" s="5">
        <v>90293609</v>
      </c>
      <c r="W15" s="3"/>
    </row>
    <row r="16" spans="1:29" x14ac:dyDescent="0.2">
      <c r="A16" s="2">
        <v>299.08052600000002</v>
      </c>
      <c r="B16" s="3" t="s">
        <v>23</v>
      </c>
      <c r="C16" s="4" t="s">
        <v>45</v>
      </c>
      <c r="D16" s="3" t="s">
        <v>47</v>
      </c>
      <c r="E16" s="3" t="s">
        <v>46</v>
      </c>
      <c r="F16" s="3">
        <v>8310</v>
      </c>
      <c r="G16" s="5">
        <v>2500</v>
      </c>
      <c r="H16" s="5">
        <v>80</v>
      </c>
      <c r="I16" s="3" t="b">
        <v>0</v>
      </c>
      <c r="J16" s="3" t="s">
        <v>27</v>
      </c>
      <c r="K16" s="3">
        <v>0</v>
      </c>
      <c r="L16" s="3" t="s">
        <v>28</v>
      </c>
      <c r="M16" s="3" t="s">
        <v>29</v>
      </c>
      <c r="N16" s="5">
        <v>0</v>
      </c>
      <c r="O16" s="6">
        <v>0</v>
      </c>
      <c r="P16" s="3"/>
      <c r="Q16" s="5">
        <v>28958680</v>
      </c>
      <c r="R16" s="5">
        <v>96825</v>
      </c>
      <c r="S16" s="5">
        <v>96825</v>
      </c>
      <c r="T16" s="2">
        <v>61.968000000000004</v>
      </c>
      <c r="U16" s="2">
        <v>94.501199999999997</v>
      </c>
      <c r="V16" s="5">
        <v>90673819</v>
      </c>
      <c r="W16" s="3"/>
    </row>
    <row r="17" spans="1:23" x14ac:dyDescent="0.2">
      <c r="A17" s="2">
        <v>299.67181199999999</v>
      </c>
      <c r="B17" s="3" t="s">
        <v>23</v>
      </c>
      <c r="C17" s="4" t="s">
        <v>33</v>
      </c>
      <c r="D17" s="3" t="s">
        <v>42</v>
      </c>
      <c r="E17" s="3" t="s">
        <v>41</v>
      </c>
      <c r="F17" s="3">
        <v>8210</v>
      </c>
      <c r="G17" s="5">
        <v>2500</v>
      </c>
      <c r="H17" s="5">
        <v>80</v>
      </c>
      <c r="I17" s="3" t="b">
        <v>0</v>
      </c>
      <c r="J17" s="3" t="s">
        <v>27</v>
      </c>
      <c r="K17" s="3">
        <v>0</v>
      </c>
      <c r="L17" s="3" t="s">
        <v>28</v>
      </c>
      <c r="M17" s="3" t="s">
        <v>29</v>
      </c>
      <c r="N17" s="5">
        <v>0</v>
      </c>
      <c r="O17" s="6">
        <v>0</v>
      </c>
      <c r="P17" s="3"/>
      <c r="Q17" s="5">
        <v>29700163</v>
      </c>
      <c r="R17" s="5">
        <v>99108</v>
      </c>
      <c r="S17" s="5">
        <v>99108</v>
      </c>
      <c r="T17" s="2">
        <v>63.429119999999998</v>
      </c>
      <c r="U17" s="2">
        <v>96.729408000000006</v>
      </c>
      <c r="V17" s="5">
        <v>90168858</v>
      </c>
      <c r="W17" s="3"/>
    </row>
    <row r="18" spans="1:23" x14ac:dyDescent="0.2">
      <c r="A18" s="2">
        <v>299.96004599999998</v>
      </c>
      <c r="B18" s="3" t="s">
        <v>23</v>
      </c>
      <c r="C18" s="4" t="s">
        <v>48</v>
      </c>
      <c r="D18" s="3" t="s">
        <v>26</v>
      </c>
      <c r="E18" s="3" t="s">
        <v>25</v>
      </c>
      <c r="F18" s="3">
        <v>8400</v>
      </c>
      <c r="G18" s="5">
        <v>2500</v>
      </c>
      <c r="H18" s="5">
        <v>8900</v>
      </c>
      <c r="I18" s="3" t="b">
        <v>0</v>
      </c>
      <c r="J18" s="3" t="s">
        <v>27</v>
      </c>
      <c r="K18" s="3">
        <v>0</v>
      </c>
      <c r="L18" s="3" t="s">
        <v>28</v>
      </c>
      <c r="M18" s="3" t="s">
        <v>29</v>
      </c>
      <c r="N18" s="5">
        <v>0</v>
      </c>
      <c r="O18" s="6">
        <v>0</v>
      </c>
      <c r="P18" s="3"/>
      <c r="Q18" s="5">
        <v>24308888</v>
      </c>
      <c r="R18" s="5">
        <v>81040</v>
      </c>
      <c r="S18" s="5">
        <v>81040</v>
      </c>
      <c r="T18" s="2">
        <v>5770.0479999999998</v>
      </c>
      <c r="U18" s="2">
        <v>5797.2774399999998</v>
      </c>
      <c r="V18" s="5">
        <v>95675373</v>
      </c>
      <c r="W18" s="3"/>
    </row>
    <row r="19" spans="1:23" x14ac:dyDescent="0.2">
      <c r="A19" s="2">
        <v>299.97359899999998</v>
      </c>
      <c r="B19" s="3" t="s">
        <v>23</v>
      </c>
      <c r="C19" s="4" t="s">
        <v>49</v>
      </c>
      <c r="D19" s="3" t="s">
        <v>37</v>
      </c>
      <c r="E19" s="3" t="s">
        <v>38</v>
      </c>
      <c r="F19" s="3">
        <v>8200</v>
      </c>
      <c r="G19" s="5">
        <v>2500</v>
      </c>
      <c r="H19" s="5">
        <v>8900</v>
      </c>
      <c r="I19" s="3" t="b">
        <v>0</v>
      </c>
      <c r="J19" s="3" t="s">
        <v>27</v>
      </c>
      <c r="K19" s="3">
        <v>0</v>
      </c>
      <c r="L19" s="3" t="s">
        <v>28</v>
      </c>
      <c r="M19" s="3" t="s">
        <v>29</v>
      </c>
      <c r="N19" s="5">
        <v>0</v>
      </c>
      <c r="O19" s="6">
        <v>0</v>
      </c>
      <c r="P19" s="3"/>
      <c r="Q19" s="5">
        <v>27773694</v>
      </c>
      <c r="R19" s="5">
        <v>92587</v>
      </c>
      <c r="S19" s="5">
        <v>92587</v>
      </c>
      <c r="T19" s="2">
        <v>6592.1944000000003</v>
      </c>
      <c r="U19" s="2">
        <v>6623.3036320000001</v>
      </c>
      <c r="V19" s="5">
        <v>92216022</v>
      </c>
      <c r="W19" s="3"/>
    </row>
    <row r="20" spans="1:23" x14ac:dyDescent="0.2">
      <c r="A20" s="2">
        <v>299.975775</v>
      </c>
      <c r="B20" s="3" t="s">
        <v>23</v>
      </c>
      <c r="C20" s="4" t="s">
        <v>50</v>
      </c>
      <c r="D20" s="3" t="s">
        <v>35</v>
      </c>
      <c r="E20" s="3" t="s">
        <v>34</v>
      </c>
      <c r="F20" s="3">
        <v>8110</v>
      </c>
      <c r="G20" s="5">
        <v>2500</v>
      </c>
      <c r="H20" s="5">
        <v>8900</v>
      </c>
      <c r="I20" s="3" t="b">
        <v>0</v>
      </c>
      <c r="J20" s="3" t="s">
        <v>27</v>
      </c>
      <c r="K20" s="3">
        <v>0</v>
      </c>
      <c r="L20" s="3" t="s">
        <v>28</v>
      </c>
      <c r="M20" s="3" t="s">
        <v>29</v>
      </c>
      <c r="N20" s="5">
        <v>0</v>
      </c>
      <c r="O20" s="6">
        <v>0</v>
      </c>
      <c r="P20" s="3"/>
      <c r="Q20" s="5">
        <v>32028202</v>
      </c>
      <c r="R20" s="5">
        <v>106769</v>
      </c>
      <c r="S20" s="5">
        <v>106769</v>
      </c>
      <c r="T20" s="2">
        <v>7601.9528</v>
      </c>
      <c r="U20" s="2">
        <v>7637.8271839999998</v>
      </c>
      <c r="V20" s="5">
        <v>87962427</v>
      </c>
      <c r="W20" s="3"/>
    </row>
    <row r="21" spans="1:23" x14ac:dyDescent="0.2">
      <c r="A21" s="2">
        <v>299.97346900000002</v>
      </c>
      <c r="B21" s="3" t="s">
        <v>23</v>
      </c>
      <c r="C21" s="4" t="s">
        <v>51</v>
      </c>
      <c r="D21" s="3" t="s">
        <v>44</v>
      </c>
      <c r="E21" s="3" t="s">
        <v>43</v>
      </c>
      <c r="F21" s="3">
        <v>8300</v>
      </c>
      <c r="G21" s="5">
        <v>2500</v>
      </c>
      <c r="H21" s="5">
        <v>8900</v>
      </c>
      <c r="I21" s="3" t="b">
        <v>0</v>
      </c>
      <c r="J21" s="3" t="s">
        <v>27</v>
      </c>
      <c r="K21" s="3">
        <v>0</v>
      </c>
      <c r="L21" s="3" t="s">
        <v>28</v>
      </c>
      <c r="M21" s="3" t="s">
        <v>29</v>
      </c>
      <c r="N21" s="5">
        <v>0</v>
      </c>
      <c r="O21" s="6">
        <v>0</v>
      </c>
      <c r="P21" s="3"/>
      <c r="Q21" s="5">
        <v>23944879</v>
      </c>
      <c r="R21" s="5">
        <v>79823</v>
      </c>
      <c r="S21" s="5">
        <v>79823</v>
      </c>
      <c r="T21" s="2">
        <v>5683.3976000000002</v>
      </c>
      <c r="U21" s="2">
        <v>5710.2181280000004</v>
      </c>
      <c r="V21" s="5">
        <v>96044747</v>
      </c>
      <c r="W21" s="3"/>
    </row>
    <row r="22" spans="1:23" x14ac:dyDescent="0.2">
      <c r="A22" s="2">
        <v>299.96002900000002</v>
      </c>
      <c r="B22" s="3" t="s">
        <v>23</v>
      </c>
      <c r="C22" s="4" t="s">
        <v>48</v>
      </c>
      <c r="D22" s="3" t="s">
        <v>32</v>
      </c>
      <c r="E22" s="3" t="s">
        <v>31</v>
      </c>
      <c r="F22" s="3">
        <v>8100</v>
      </c>
      <c r="G22" s="5">
        <v>2500</v>
      </c>
      <c r="H22" s="5">
        <v>8900</v>
      </c>
      <c r="I22" s="3" t="b">
        <v>0</v>
      </c>
      <c r="J22" s="3" t="s">
        <v>27</v>
      </c>
      <c r="K22" s="3">
        <v>0</v>
      </c>
      <c r="L22" s="3" t="s">
        <v>28</v>
      </c>
      <c r="M22" s="3" t="s">
        <v>29</v>
      </c>
      <c r="N22" s="5">
        <v>0</v>
      </c>
      <c r="O22" s="6">
        <v>0</v>
      </c>
      <c r="P22" s="3"/>
      <c r="Q22" s="5">
        <v>24259958</v>
      </c>
      <c r="R22" s="5">
        <v>80877</v>
      </c>
      <c r="S22" s="5">
        <v>80877</v>
      </c>
      <c r="T22" s="2">
        <v>5758.4423999999999</v>
      </c>
      <c r="U22" s="2">
        <v>5785.617072</v>
      </c>
      <c r="V22" s="5">
        <v>95724295</v>
      </c>
      <c r="W22" s="3"/>
    </row>
    <row r="23" spans="1:23" x14ac:dyDescent="0.2">
      <c r="A23" s="2">
        <v>299.97570899999999</v>
      </c>
      <c r="B23" s="3" t="s">
        <v>23</v>
      </c>
      <c r="C23" s="4" t="s">
        <v>50</v>
      </c>
      <c r="D23" s="3" t="s">
        <v>31</v>
      </c>
      <c r="E23" s="3" t="s">
        <v>32</v>
      </c>
      <c r="F23" s="3">
        <v>8100</v>
      </c>
      <c r="G23" s="5">
        <v>2500</v>
      </c>
      <c r="H23" s="5">
        <v>8900</v>
      </c>
      <c r="I23" s="3" t="b">
        <v>0</v>
      </c>
      <c r="J23" s="3" t="s">
        <v>27</v>
      </c>
      <c r="K23" s="3">
        <v>0</v>
      </c>
      <c r="L23" s="3" t="s">
        <v>28</v>
      </c>
      <c r="M23" s="3" t="s">
        <v>29</v>
      </c>
      <c r="N23" s="5">
        <v>0</v>
      </c>
      <c r="O23" s="6">
        <v>0</v>
      </c>
      <c r="P23" s="3"/>
      <c r="Q23" s="5">
        <v>30497081</v>
      </c>
      <c r="R23" s="5">
        <v>101665</v>
      </c>
      <c r="S23" s="5">
        <v>101665</v>
      </c>
      <c r="T23" s="2">
        <v>7238.5479999999998</v>
      </c>
      <c r="U23" s="2">
        <v>7272.7074400000001</v>
      </c>
      <c r="V23" s="5">
        <v>89493506</v>
      </c>
      <c r="W23" s="3"/>
    </row>
    <row r="24" spans="1:23" x14ac:dyDescent="0.2">
      <c r="A24" s="2">
        <v>299.97332899999998</v>
      </c>
      <c r="B24" s="3" t="s">
        <v>23</v>
      </c>
      <c r="C24" s="4" t="s">
        <v>49</v>
      </c>
      <c r="D24" s="3" t="s">
        <v>41</v>
      </c>
      <c r="E24" s="3" t="s">
        <v>42</v>
      </c>
      <c r="F24" s="3">
        <v>8210</v>
      </c>
      <c r="G24" s="5">
        <v>2500</v>
      </c>
      <c r="H24" s="5">
        <v>8900</v>
      </c>
      <c r="I24" s="3" t="b">
        <v>0</v>
      </c>
      <c r="J24" s="3" t="s">
        <v>27</v>
      </c>
      <c r="K24" s="3">
        <v>0</v>
      </c>
      <c r="L24" s="3" t="s">
        <v>28</v>
      </c>
      <c r="M24" s="3" t="s">
        <v>29</v>
      </c>
      <c r="N24" s="5">
        <v>0</v>
      </c>
      <c r="O24" s="6">
        <v>0</v>
      </c>
      <c r="P24" s="3"/>
      <c r="Q24" s="5">
        <v>27076758</v>
      </c>
      <c r="R24" s="5">
        <v>90263</v>
      </c>
      <c r="S24" s="5">
        <v>90263</v>
      </c>
      <c r="T24" s="2">
        <v>6426.7255999999998</v>
      </c>
      <c r="U24" s="2">
        <v>6457.0539680000002</v>
      </c>
      <c r="V24" s="5">
        <v>92912843</v>
      </c>
      <c r="W24" s="3"/>
    </row>
    <row r="25" spans="1:23" x14ac:dyDescent="0.2">
      <c r="A25" s="2">
        <v>299.95983899999999</v>
      </c>
      <c r="B25" s="3" t="s">
        <v>23</v>
      </c>
      <c r="C25" s="4" t="s">
        <v>48</v>
      </c>
      <c r="D25" s="3" t="s">
        <v>39</v>
      </c>
      <c r="E25" s="3" t="s">
        <v>40</v>
      </c>
      <c r="F25" s="3">
        <v>8410</v>
      </c>
      <c r="G25" s="5">
        <v>2500</v>
      </c>
      <c r="H25" s="5">
        <v>8900</v>
      </c>
      <c r="I25" s="3" t="b">
        <v>0</v>
      </c>
      <c r="J25" s="3" t="s">
        <v>27</v>
      </c>
      <c r="K25" s="3">
        <v>0</v>
      </c>
      <c r="L25" s="3" t="s">
        <v>28</v>
      </c>
      <c r="M25" s="3" t="s">
        <v>29</v>
      </c>
      <c r="N25" s="5">
        <v>0</v>
      </c>
      <c r="O25" s="6">
        <v>0</v>
      </c>
      <c r="P25" s="3"/>
      <c r="Q25" s="5">
        <v>24302706</v>
      </c>
      <c r="R25" s="5">
        <v>81019</v>
      </c>
      <c r="S25" s="5">
        <v>81019</v>
      </c>
      <c r="T25" s="2">
        <v>5768.5528000000004</v>
      </c>
      <c r="U25" s="2">
        <v>5795.7751840000001</v>
      </c>
      <c r="V25" s="5">
        <v>95681472</v>
      </c>
      <c r="W25" s="3"/>
    </row>
    <row r="26" spans="1:23" x14ac:dyDescent="0.2">
      <c r="A26" s="2">
        <v>299.97374600000001</v>
      </c>
      <c r="B26" s="3" t="s">
        <v>23</v>
      </c>
      <c r="C26" s="4" t="s">
        <v>51</v>
      </c>
      <c r="D26" s="3" t="s">
        <v>47</v>
      </c>
      <c r="E26" s="3" t="s">
        <v>46</v>
      </c>
      <c r="F26" s="3">
        <v>8310</v>
      </c>
      <c r="G26" s="5">
        <v>2500</v>
      </c>
      <c r="H26" s="5">
        <v>8900</v>
      </c>
      <c r="I26" s="3" t="b">
        <v>0</v>
      </c>
      <c r="J26" s="3" t="s">
        <v>27</v>
      </c>
      <c r="K26" s="3">
        <v>0</v>
      </c>
      <c r="L26" s="3" t="s">
        <v>28</v>
      </c>
      <c r="M26" s="3" t="s">
        <v>29</v>
      </c>
      <c r="N26" s="5">
        <v>0</v>
      </c>
      <c r="O26" s="6">
        <v>0</v>
      </c>
      <c r="P26" s="3"/>
      <c r="Q26" s="5">
        <v>23563788</v>
      </c>
      <c r="R26" s="5">
        <v>78552</v>
      </c>
      <c r="S26" s="5">
        <v>78552</v>
      </c>
      <c r="T26" s="2">
        <v>5592.9023999999999</v>
      </c>
      <c r="U26" s="2">
        <v>5619.2958719999997</v>
      </c>
      <c r="V26" s="5">
        <v>96425945</v>
      </c>
      <c r="W26" s="3"/>
    </row>
    <row r="27" spans="1:23" x14ac:dyDescent="0.2">
      <c r="A27" s="2">
        <v>299.96031499999998</v>
      </c>
      <c r="B27" s="3" t="s">
        <v>23</v>
      </c>
      <c r="C27" s="4" t="s">
        <v>48</v>
      </c>
      <c r="D27" s="3" t="s">
        <v>34</v>
      </c>
      <c r="E27" s="3" t="s">
        <v>35</v>
      </c>
      <c r="F27" s="3">
        <v>8110</v>
      </c>
      <c r="G27" s="5">
        <v>2500</v>
      </c>
      <c r="H27" s="5">
        <v>8900</v>
      </c>
      <c r="I27" s="3" t="b">
        <v>0</v>
      </c>
      <c r="J27" s="3" t="s">
        <v>27</v>
      </c>
      <c r="K27" s="3">
        <v>0</v>
      </c>
      <c r="L27" s="3" t="s">
        <v>28</v>
      </c>
      <c r="M27" s="3" t="s">
        <v>29</v>
      </c>
      <c r="N27" s="5">
        <v>0</v>
      </c>
      <c r="O27" s="6">
        <v>0</v>
      </c>
      <c r="P27" s="3"/>
      <c r="Q27" s="5">
        <v>24253140</v>
      </c>
      <c r="R27" s="5">
        <v>80854</v>
      </c>
      <c r="S27" s="5">
        <v>80854</v>
      </c>
      <c r="T27" s="2">
        <v>5756.8047999999999</v>
      </c>
      <c r="U27" s="2">
        <v>5783.9717440000004</v>
      </c>
      <c r="V27" s="5">
        <v>95731228</v>
      </c>
      <c r="W27" s="3"/>
    </row>
    <row r="28" spans="1:23" x14ac:dyDescent="0.2">
      <c r="A28" s="2">
        <v>299.96017499999999</v>
      </c>
      <c r="B28" s="3" t="s">
        <v>23</v>
      </c>
      <c r="C28" s="4" t="s">
        <v>48</v>
      </c>
      <c r="D28" s="3" t="s">
        <v>42</v>
      </c>
      <c r="E28" s="3" t="s">
        <v>41</v>
      </c>
      <c r="F28" s="3">
        <v>8210</v>
      </c>
      <c r="G28" s="5">
        <v>2500</v>
      </c>
      <c r="H28" s="5">
        <v>8900</v>
      </c>
      <c r="I28" s="3" t="b">
        <v>0</v>
      </c>
      <c r="J28" s="3" t="s">
        <v>27</v>
      </c>
      <c r="K28" s="3">
        <v>0</v>
      </c>
      <c r="L28" s="3" t="s">
        <v>28</v>
      </c>
      <c r="M28" s="3" t="s">
        <v>29</v>
      </c>
      <c r="N28" s="5">
        <v>0</v>
      </c>
      <c r="O28" s="6">
        <v>0</v>
      </c>
      <c r="P28" s="3"/>
      <c r="Q28" s="5">
        <v>23849618</v>
      </c>
      <c r="R28" s="5">
        <v>79509</v>
      </c>
      <c r="S28" s="5">
        <v>79509</v>
      </c>
      <c r="T28" s="2">
        <v>5661.0407999999998</v>
      </c>
      <c r="U28" s="2">
        <v>5687.7558239999998</v>
      </c>
      <c r="V28" s="5">
        <v>96134689</v>
      </c>
      <c r="W28" s="3"/>
    </row>
    <row r="29" spans="1:23" x14ac:dyDescent="0.2">
      <c r="A29" s="2">
        <v>299.96001000000001</v>
      </c>
      <c r="B29" s="3" t="s">
        <v>23</v>
      </c>
      <c r="C29" s="4" t="s">
        <v>48</v>
      </c>
      <c r="D29" s="3" t="s">
        <v>46</v>
      </c>
      <c r="E29" s="3" t="s">
        <v>47</v>
      </c>
      <c r="F29" s="3">
        <v>8310</v>
      </c>
      <c r="G29" s="5">
        <v>2500</v>
      </c>
      <c r="H29" s="5">
        <v>8900</v>
      </c>
      <c r="I29" s="3" t="b">
        <v>0</v>
      </c>
      <c r="J29" s="3" t="s">
        <v>27</v>
      </c>
      <c r="K29" s="3">
        <v>0</v>
      </c>
      <c r="L29" s="3" t="s">
        <v>28</v>
      </c>
      <c r="M29" s="3" t="s">
        <v>29</v>
      </c>
      <c r="N29" s="5">
        <v>343</v>
      </c>
      <c r="O29" s="6">
        <v>1.468685945703152E-5</v>
      </c>
      <c r="P29" s="3" t="s">
        <v>52</v>
      </c>
      <c r="Q29" s="5">
        <v>23354210</v>
      </c>
      <c r="R29" s="5">
        <v>77857</v>
      </c>
      <c r="S29" s="5">
        <v>77857</v>
      </c>
      <c r="T29" s="2">
        <v>5543.4183999999996</v>
      </c>
      <c r="U29" s="2">
        <v>5569.5783520000005</v>
      </c>
      <c r="V29" s="5">
        <v>96630026</v>
      </c>
      <c r="W29" s="3"/>
    </row>
    <row r="30" spans="1:23" x14ac:dyDescent="0.2">
      <c r="A30" s="2">
        <v>299.97417899999999</v>
      </c>
      <c r="B30" s="3" t="s">
        <v>23</v>
      </c>
      <c r="C30" s="4" t="s">
        <v>53</v>
      </c>
      <c r="D30" s="3" t="s">
        <v>40</v>
      </c>
      <c r="E30" s="3" t="s">
        <v>39</v>
      </c>
      <c r="F30" s="3">
        <v>8310</v>
      </c>
      <c r="G30" s="5">
        <v>2500</v>
      </c>
      <c r="H30" s="5">
        <v>8900</v>
      </c>
      <c r="I30" s="3" t="b">
        <v>0</v>
      </c>
      <c r="J30" s="3" t="s">
        <v>27</v>
      </c>
      <c r="K30" s="3">
        <v>0</v>
      </c>
      <c r="L30" s="3" t="s">
        <v>28</v>
      </c>
      <c r="M30" s="3" t="s">
        <v>29</v>
      </c>
      <c r="N30" s="5">
        <v>0</v>
      </c>
      <c r="O30" s="6">
        <v>0</v>
      </c>
      <c r="P30" s="3"/>
      <c r="Q30" s="5">
        <v>30755294</v>
      </c>
      <c r="R30" s="5">
        <v>102526</v>
      </c>
      <c r="S30" s="5">
        <v>102526</v>
      </c>
      <c r="T30" s="2">
        <v>7299.8512000000001</v>
      </c>
      <c r="U30" s="2">
        <v>7334.2999360000003</v>
      </c>
      <c r="V30" s="5">
        <v>89234684</v>
      </c>
      <c r="W30" s="3"/>
    </row>
    <row r="31" spans="1:23" x14ac:dyDescent="0.2">
      <c r="A31" s="2">
        <v>299.96002600000003</v>
      </c>
      <c r="B31" s="3" t="s">
        <v>23</v>
      </c>
      <c r="C31" s="4" t="s">
        <v>48</v>
      </c>
      <c r="D31" s="3" t="s">
        <v>38</v>
      </c>
      <c r="E31" s="3" t="s">
        <v>37</v>
      </c>
      <c r="F31" s="3">
        <v>8200</v>
      </c>
      <c r="G31" s="5">
        <v>2500</v>
      </c>
      <c r="H31" s="5">
        <v>8900</v>
      </c>
      <c r="I31" s="3" t="b">
        <v>0</v>
      </c>
      <c r="J31" s="3" t="s">
        <v>27</v>
      </c>
      <c r="K31" s="3">
        <v>0</v>
      </c>
      <c r="L31" s="3" t="s">
        <v>28</v>
      </c>
      <c r="M31" s="3" t="s">
        <v>29</v>
      </c>
      <c r="N31" s="5">
        <v>0</v>
      </c>
      <c r="O31" s="6">
        <v>0</v>
      </c>
      <c r="P31" s="3"/>
      <c r="Q31" s="5">
        <v>23836219</v>
      </c>
      <c r="R31" s="5">
        <v>79464</v>
      </c>
      <c r="S31" s="5">
        <v>79464</v>
      </c>
      <c r="T31" s="2">
        <v>5657.8368</v>
      </c>
      <c r="U31" s="2">
        <v>5684.5367040000001</v>
      </c>
      <c r="V31" s="5">
        <v>96148029</v>
      </c>
      <c r="W31" s="3"/>
    </row>
    <row r="32" spans="1:23" x14ac:dyDescent="0.2">
      <c r="A32" s="2">
        <v>299.97388999999998</v>
      </c>
      <c r="B32" s="3" t="s">
        <v>23</v>
      </c>
      <c r="C32" s="4" t="s">
        <v>53</v>
      </c>
      <c r="D32" s="3" t="s">
        <v>25</v>
      </c>
      <c r="E32" s="3" t="s">
        <v>26</v>
      </c>
      <c r="F32" s="3">
        <v>8300</v>
      </c>
      <c r="G32" s="5">
        <v>2500</v>
      </c>
      <c r="H32" s="5">
        <v>8900</v>
      </c>
      <c r="I32" s="3" t="b">
        <v>0</v>
      </c>
      <c r="J32" s="3" t="s">
        <v>27</v>
      </c>
      <c r="K32" s="3">
        <v>0</v>
      </c>
      <c r="L32" s="3" t="s">
        <v>28</v>
      </c>
      <c r="M32" s="3" t="s">
        <v>29</v>
      </c>
      <c r="N32" s="5">
        <v>0</v>
      </c>
      <c r="O32" s="6">
        <v>0</v>
      </c>
      <c r="P32" s="3"/>
      <c r="Q32" s="5">
        <v>30413539</v>
      </c>
      <c r="R32" s="5">
        <v>101387</v>
      </c>
      <c r="S32" s="5">
        <v>101387</v>
      </c>
      <c r="T32" s="2">
        <v>7218.7543999999998</v>
      </c>
      <c r="U32" s="2">
        <v>7252.8204320000004</v>
      </c>
      <c r="V32" s="5">
        <v>89576320</v>
      </c>
      <c r="W32" s="3"/>
    </row>
    <row r="33" spans="1:23" x14ac:dyDescent="0.2">
      <c r="A33" s="2">
        <v>299.95999999999998</v>
      </c>
      <c r="B33" s="3" t="s">
        <v>23</v>
      </c>
      <c r="C33" s="4" t="s">
        <v>48</v>
      </c>
      <c r="D33" s="3" t="s">
        <v>43</v>
      </c>
      <c r="E33" s="3" t="s">
        <v>44</v>
      </c>
      <c r="F33" s="3">
        <v>8300</v>
      </c>
      <c r="G33" s="5">
        <v>2500</v>
      </c>
      <c r="H33" s="5">
        <v>8900</v>
      </c>
      <c r="I33" s="3" t="b">
        <v>0</v>
      </c>
      <c r="J33" s="3" t="s">
        <v>27</v>
      </c>
      <c r="K33" s="3">
        <v>0</v>
      </c>
      <c r="L33" s="3" t="s">
        <v>28</v>
      </c>
      <c r="M33" s="3" t="s">
        <v>29</v>
      </c>
      <c r="N33" s="5">
        <v>367</v>
      </c>
      <c r="O33" s="6">
        <v>1.539510315746854E-5</v>
      </c>
      <c r="P33" s="3" t="s">
        <v>52</v>
      </c>
      <c r="Q33" s="5">
        <v>23838749</v>
      </c>
      <c r="R33" s="5">
        <v>79473</v>
      </c>
      <c r="S33" s="5">
        <v>79473</v>
      </c>
      <c r="T33" s="2">
        <v>5658.4776000000002</v>
      </c>
      <c r="U33" s="2">
        <v>5685.1805279999999</v>
      </c>
      <c r="V33" s="5">
        <v>96145488</v>
      </c>
      <c r="W33" s="3"/>
    </row>
    <row r="34" spans="1:23" x14ac:dyDescent="0.2">
      <c r="A34" s="2">
        <v>299.97470299999998</v>
      </c>
      <c r="B34" s="3" t="s">
        <v>23</v>
      </c>
      <c r="C34" s="4" t="s">
        <v>54</v>
      </c>
      <c r="D34" s="3" t="s">
        <v>25</v>
      </c>
      <c r="E34" s="3" t="s">
        <v>26</v>
      </c>
      <c r="F34" s="3">
        <v>8300</v>
      </c>
      <c r="G34" s="5">
        <v>2500</v>
      </c>
      <c r="H34" s="5">
        <v>65000</v>
      </c>
      <c r="I34" s="3" t="b">
        <v>0</v>
      </c>
      <c r="J34" s="3" t="s">
        <v>27</v>
      </c>
      <c r="K34" s="3">
        <v>0</v>
      </c>
      <c r="L34" s="3" t="s">
        <v>28</v>
      </c>
      <c r="M34" s="3" t="s">
        <v>29</v>
      </c>
      <c r="N34" s="5">
        <v>0</v>
      </c>
      <c r="O34" s="6">
        <v>0</v>
      </c>
      <c r="P34" s="3"/>
      <c r="Q34" s="5">
        <v>4740207</v>
      </c>
      <c r="R34" s="5">
        <v>15802</v>
      </c>
      <c r="S34" s="5">
        <v>126416</v>
      </c>
      <c r="T34" s="2">
        <v>8217.0400000000009</v>
      </c>
      <c r="U34" s="2">
        <v>8252.4364800000003</v>
      </c>
      <c r="V34" s="5">
        <v>115249720</v>
      </c>
      <c r="W34" s="3"/>
    </row>
    <row r="35" spans="1:23" x14ac:dyDescent="0.2">
      <c r="A35" s="2">
        <v>299.97071799999998</v>
      </c>
      <c r="B35" s="3" t="s">
        <v>23</v>
      </c>
      <c r="C35" s="4" t="s">
        <v>55</v>
      </c>
      <c r="D35" s="3" t="s">
        <v>38</v>
      </c>
      <c r="E35" s="3" t="s">
        <v>37</v>
      </c>
      <c r="F35" s="3">
        <v>8200</v>
      </c>
      <c r="G35" s="5">
        <v>2500</v>
      </c>
      <c r="H35" s="5">
        <v>65000</v>
      </c>
      <c r="I35" s="3" t="b">
        <v>0</v>
      </c>
      <c r="J35" s="3" t="s">
        <v>27</v>
      </c>
      <c r="K35" s="3">
        <v>0</v>
      </c>
      <c r="L35" s="3" t="s">
        <v>28</v>
      </c>
      <c r="M35" s="3" t="s">
        <v>29</v>
      </c>
      <c r="N35" s="5">
        <v>2</v>
      </c>
      <c r="O35" s="6">
        <v>3.505041827416648E-7</v>
      </c>
      <c r="P35" s="3" t="s">
        <v>52</v>
      </c>
      <c r="Q35" s="5">
        <v>5706066</v>
      </c>
      <c r="R35" s="5">
        <v>19022</v>
      </c>
      <c r="S35" s="5">
        <v>152176</v>
      </c>
      <c r="T35" s="2">
        <v>9891.44</v>
      </c>
      <c r="U35" s="2">
        <v>9934.0492799999993</v>
      </c>
      <c r="V35" s="5">
        <v>114282278</v>
      </c>
      <c r="W35" s="3"/>
    </row>
    <row r="36" spans="1:23" x14ac:dyDescent="0.2">
      <c r="A36" s="2">
        <v>299.97584699999999</v>
      </c>
      <c r="B36" s="3" t="s">
        <v>23</v>
      </c>
      <c r="C36" s="4" t="s">
        <v>56</v>
      </c>
      <c r="D36" s="3" t="s">
        <v>31</v>
      </c>
      <c r="E36" s="3" t="s">
        <v>32</v>
      </c>
      <c r="F36" s="3">
        <v>8100</v>
      </c>
      <c r="G36" s="5">
        <v>2500</v>
      </c>
      <c r="H36" s="5">
        <v>65000</v>
      </c>
      <c r="I36" s="3" t="b">
        <v>0</v>
      </c>
      <c r="J36" s="3" t="s">
        <v>27</v>
      </c>
      <c r="K36" s="3">
        <v>0</v>
      </c>
      <c r="L36" s="3" t="s">
        <v>28</v>
      </c>
      <c r="M36" s="3" t="s">
        <v>29</v>
      </c>
      <c r="N36" s="5">
        <v>0</v>
      </c>
      <c r="O36" s="6">
        <v>0</v>
      </c>
      <c r="P36" s="3"/>
      <c r="Q36" s="5">
        <v>4770722</v>
      </c>
      <c r="R36" s="5">
        <v>15903</v>
      </c>
      <c r="S36" s="5">
        <v>127224</v>
      </c>
      <c r="T36" s="2">
        <v>8269.56</v>
      </c>
      <c r="U36" s="2">
        <v>8305.1827200000007</v>
      </c>
      <c r="V36" s="5">
        <v>115219663</v>
      </c>
      <c r="W36" s="3"/>
    </row>
    <row r="37" spans="1:23" x14ac:dyDescent="0.2">
      <c r="A37" s="2">
        <v>299.970597</v>
      </c>
      <c r="B37" s="3" t="s">
        <v>23</v>
      </c>
      <c r="C37" s="4" t="s">
        <v>55</v>
      </c>
      <c r="D37" s="3" t="s">
        <v>43</v>
      </c>
      <c r="E37" s="3" t="s">
        <v>44</v>
      </c>
      <c r="F37" s="3">
        <v>8300</v>
      </c>
      <c r="G37" s="5">
        <v>2500</v>
      </c>
      <c r="H37" s="5">
        <v>65000</v>
      </c>
      <c r="I37" s="3" t="b">
        <v>0</v>
      </c>
      <c r="J37" s="3" t="s">
        <v>27</v>
      </c>
      <c r="K37" s="3">
        <v>1</v>
      </c>
      <c r="L37" s="3" t="s">
        <v>28</v>
      </c>
      <c r="M37" s="3" t="s">
        <v>29</v>
      </c>
      <c r="N37" s="5">
        <v>574192</v>
      </c>
      <c r="O37" s="6">
        <v>0.1006348919807315</v>
      </c>
      <c r="P37" s="3" t="s">
        <v>52</v>
      </c>
      <c r="Q37" s="5">
        <v>5705695</v>
      </c>
      <c r="R37" s="5">
        <v>19020</v>
      </c>
      <c r="S37" s="5">
        <v>152160</v>
      </c>
      <c r="T37" s="2">
        <v>9890.4</v>
      </c>
      <c r="U37" s="2">
        <v>9933.0048000000006</v>
      </c>
      <c r="V37" s="5">
        <v>114282600</v>
      </c>
      <c r="W37" s="3"/>
    </row>
    <row r="38" spans="1:23" x14ac:dyDescent="0.2">
      <c r="A38" s="2">
        <v>299.97416900000002</v>
      </c>
      <c r="B38" s="3" t="s">
        <v>23</v>
      </c>
      <c r="C38" s="4" t="s">
        <v>54</v>
      </c>
      <c r="D38" s="3" t="s">
        <v>40</v>
      </c>
      <c r="E38" s="3" t="s">
        <v>39</v>
      </c>
      <c r="F38" s="3">
        <v>8310</v>
      </c>
      <c r="G38" s="5">
        <v>2500</v>
      </c>
      <c r="H38" s="5">
        <v>65000</v>
      </c>
      <c r="I38" s="3" t="b">
        <v>0</v>
      </c>
      <c r="J38" s="3" t="s">
        <v>27</v>
      </c>
      <c r="K38" s="3">
        <v>0</v>
      </c>
      <c r="L38" s="3" t="s">
        <v>28</v>
      </c>
      <c r="M38" s="3" t="s">
        <v>29</v>
      </c>
      <c r="N38" s="5">
        <v>0</v>
      </c>
      <c r="O38" s="6">
        <v>0</v>
      </c>
      <c r="P38" s="3"/>
      <c r="Q38" s="5">
        <v>4786529</v>
      </c>
      <c r="R38" s="5">
        <v>15956</v>
      </c>
      <c r="S38" s="5">
        <v>127648</v>
      </c>
      <c r="T38" s="2">
        <v>8297.1200000000008</v>
      </c>
      <c r="U38" s="2">
        <v>8332.8614400000006</v>
      </c>
      <c r="V38" s="5">
        <v>115203185</v>
      </c>
      <c r="W38" s="3"/>
    </row>
    <row r="39" spans="1:23" x14ac:dyDescent="0.2">
      <c r="A39" s="2">
        <v>299.97591</v>
      </c>
      <c r="B39" s="3" t="s">
        <v>23</v>
      </c>
      <c r="C39" s="4" t="s">
        <v>56</v>
      </c>
      <c r="D39" s="3" t="s">
        <v>35</v>
      </c>
      <c r="E39" s="3" t="s">
        <v>34</v>
      </c>
      <c r="F39" s="3">
        <v>8110</v>
      </c>
      <c r="G39" s="5">
        <v>2500</v>
      </c>
      <c r="H39" s="5">
        <v>65000</v>
      </c>
      <c r="I39" s="3" t="b">
        <v>0</v>
      </c>
      <c r="J39" s="3" t="s">
        <v>27</v>
      </c>
      <c r="K39" s="3">
        <v>0</v>
      </c>
      <c r="L39" s="3" t="s">
        <v>28</v>
      </c>
      <c r="M39" s="3" t="s">
        <v>29</v>
      </c>
      <c r="N39" s="5">
        <v>0</v>
      </c>
      <c r="O39" s="6">
        <v>0</v>
      </c>
      <c r="P39" s="3"/>
      <c r="Q39" s="5">
        <v>5059667</v>
      </c>
      <c r="R39" s="5">
        <v>16866</v>
      </c>
      <c r="S39" s="5">
        <v>134928</v>
      </c>
      <c r="T39" s="2">
        <v>8770.32</v>
      </c>
      <c r="U39" s="2">
        <v>8808.0998400000008</v>
      </c>
      <c r="V39" s="5">
        <v>114930746</v>
      </c>
      <c r="W39" s="3"/>
    </row>
    <row r="40" spans="1:23" x14ac:dyDescent="0.2">
      <c r="A40" s="2">
        <v>299.97101199999997</v>
      </c>
      <c r="B40" s="3" t="s">
        <v>23</v>
      </c>
      <c r="C40" s="4" t="s">
        <v>55</v>
      </c>
      <c r="D40" s="3" t="s">
        <v>42</v>
      </c>
      <c r="E40" s="3" t="s">
        <v>41</v>
      </c>
      <c r="F40" s="3">
        <v>8210</v>
      </c>
      <c r="G40" s="5">
        <v>2500</v>
      </c>
      <c r="H40" s="5">
        <v>65000</v>
      </c>
      <c r="I40" s="3" t="b">
        <v>0</v>
      </c>
      <c r="J40" s="3" t="s">
        <v>27</v>
      </c>
      <c r="K40" s="3">
        <v>0</v>
      </c>
      <c r="L40" s="3" t="s">
        <v>28</v>
      </c>
      <c r="M40" s="3" t="s">
        <v>29</v>
      </c>
      <c r="N40" s="5">
        <v>0</v>
      </c>
      <c r="O40" s="6">
        <v>0</v>
      </c>
      <c r="P40" s="3"/>
      <c r="Q40" s="5">
        <v>5707004</v>
      </c>
      <c r="R40" s="5">
        <v>19025</v>
      </c>
      <c r="S40" s="5">
        <v>152200</v>
      </c>
      <c r="T40" s="2">
        <v>9893</v>
      </c>
      <c r="U40" s="2">
        <v>9935.616</v>
      </c>
      <c r="V40" s="5">
        <v>114281457</v>
      </c>
      <c r="W40" s="3"/>
    </row>
    <row r="41" spans="1:23" x14ac:dyDescent="0.2">
      <c r="A41" s="2">
        <v>299.97096800000003</v>
      </c>
      <c r="B41" s="3" t="s">
        <v>23</v>
      </c>
      <c r="C41" s="4" t="s">
        <v>55</v>
      </c>
      <c r="D41" s="3" t="s">
        <v>46</v>
      </c>
      <c r="E41" s="3" t="s">
        <v>47</v>
      </c>
      <c r="F41" s="3">
        <v>8310</v>
      </c>
      <c r="G41" s="5">
        <v>2500</v>
      </c>
      <c r="H41" s="5">
        <v>65000</v>
      </c>
      <c r="I41" s="3" t="b">
        <v>0</v>
      </c>
      <c r="J41" s="3" t="s">
        <v>27</v>
      </c>
      <c r="K41" s="3">
        <v>1</v>
      </c>
      <c r="L41" s="3" t="s">
        <v>28</v>
      </c>
      <c r="M41" s="3" t="s">
        <v>29</v>
      </c>
      <c r="N41" s="5">
        <v>574457</v>
      </c>
      <c r="O41" s="6">
        <v>0.1006667987962539</v>
      </c>
      <c r="P41" s="3" t="s">
        <v>52</v>
      </c>
      <c r="Q41" s="5">
        <v>5706519</v>
      </c>
      <c r="R41" s="5">
        <v>19023</v>
      </c>
      <c r="S41" s="5">
        <v>152184</v>
      </c>
      <c r="T41" s="2">
        <v>9891.9599999999991</v>
      </c>
      <c r="U41" s="2">
        <v>9934.5715199999995</v>
      </c>
      <c r="V41" s="5">
        <v>114281925</v>
      </c>
      <c r="W41" s="3"/>
    </row>
    <row r="42" spans="1:23" x14ac:dyDescent="0.2">
      <c r="A42" s="2">
        <v>299.97296399999999</v>
      </c>
      <c r="B42" s="3" t="s">
        <v>23</v>
      </c>
      <c r="C42" s="4" t="s">
        <v>57</v>
      </c>
      <c r="D42" s="3" t="s">
        <v>41</v>
      </c>
      <c r="E42" s="3" t="s">
        <v>42</v>
      </c>
      <c r="F42" s="3">
        <v>8210</v>
      </c>
      <c r="G42" s="5">
        <v>2500</v>
      </c>
      <c r="H42" s="5">
        <v>65000</v>
      </c>
      <c r="I42" s="3" t="b">
        <v>0</v>
      </c>
      <c r="J42" s="3" t="s">
        <v>27</v>
      </c>
      <c r="K42" s="3">
        <v>0</v>
      </c>
      <c r="L42" s="3" t="s">
        <v>28</v>
      </c>
      <c r="M42" s="3" t="s">
        <v>29</v>
      </c>
      <c r="N42" s="5">
        <v>2</v>
      </c>
      <c r="O42" s="6">
        <v>4.2549660772829488E-7</v>
      </c>
      <c r="P42" s="3" t="s">
        <v>52</v>
      </c>
      <c r="Q42" s="5">
        <v>4700390</v>
      </c>
      <c r="R42" s="5">
        <v>15669</v>
      </c>
      <c r="S42" s="5">
        <v>125352</v>
      </c>
      <c r="T42" s="2">
        <v>8147.88</v>
      </c>
      <c r="U42" s="2">
        <v>8182.9785599999996</v>
      </c>
      <c r="V42" s="5">
        <v>115288842</v>
      </c>
      <c r="W42" s="3"/>
    </row>
    <row r="43" spans="1:23" x14ac:dyDescent="0.2">
      <c r="A43" s="2">
        <v>299.97392300000001</v>
      </c>
      <c r="B43" s="3" t="s">
        <v>23</v>
      </c>
      <c r="C43" s="4" t="s">
        <v>58</v>
      </c>
      <c r="D43" s="3" t="s">
        <v>44</v>
      </c>
      <c r="E43" s="3" t="s">
        <v>43</v>
      </c>
      <c r="F43" s="3">
        <v>8300</v>
      </c>
      <c r="G43" s="5">
        <v>2500</v>
      </c>
      <c r="H43" s="5">
        <v>65000</v>
      </c>
      <c r="I43" s="3" t="b">
        <v>0</v>
      </c>
      <c r="J43" s="3" t="s">
        <v>27</v>
      </c>
      <c r="K43" s="3">
        <v>0</v>
      </c>
      <c r="L43" s="3" t="s">
        <v>28</v>
      </c>
      <c r="M43" s="3" t="s">
        <v>29</v>
      </c>
      <c r="N43" s="5">
        <v>2</v>
      </c>
      <c r="O43" s="6">
        <v>3.4923438219477398E-7</v>
      </c>
      <c r="P43" s="3" t="s">
        <v>52</v>
      </c>
      <c r="Q43" s="5">
        <v>5726813</v>
      </c>
      <c r="R43" s="5">
        <v>19091</v>
      </c>
      <c r="S43" s="5">
        <v>152728</v>
      </c>
      <c r="T43" s="2">
        <v>9927.32</v>
      </c>
      <c r="U43" s="2">
        <v>9970.0838399999993</v>
      </c>
      <c r="V43" s="5">
        <v>114262812</v>
      </c>
      <c r="W43" s="3"/>
    </row>
    <row r="44" spans="1:23" x14ac:dyDescent="0.2">
      <c r="A44" s="2">
        <v>299.97012599999999</v>
      </c>
      <c r="B44" s="3" t="s">
        <v>23</v>
      </c>
      <c r="C44" s="4" t="s">
        <v>55</v>
      </c>
      <c r="D44" s="3" t="s">
        <v>39</v>
      </c>
      <c r="E44" s="3" t="s">
        <v>40</v>
      </c>
      <c r="F44" s="3">
        <v>8410</v>
      </c>
      <c r="G44" s="5">
        <v>2500</v>
      </c>
      <c r="H44" s="5">
        <v>65000</v>
      </c>
      <c r="I44" s="3" t="b">
        <v>0</v>
      </c>
      <c r="J44" s="3" t="s">
        <v>27</v>
      </c>
      <c r="K44" s="3">
        <v>0</v>
      </c>
      <c r="L44" s="3" t="s">
        <v>28</v>
      </c>
      <c r="M44" s="3" t="s">
        <v>29</v>
      </c>
      <c r="N44" s="5">
        <v>0</v>
      </c>
      <c r="O44" s="6">
        <v>0</v>
      </c>
      <c r="P44" s="3"/>
      <c r="Q44" s="5">
        <v>5711545</v>
      </c>
      <c r="R44" s="5">
        <v>19040</v>
      </c>
      <c r="S44" s="5">
        <v>152320</v>
      </c>
      <c r="T44" s="2">
        <v>9900.7999999999993</v>
      </c>
      <c r="U44" s="2">
        <v>9943.4495999999999</v>
      </c>
      <c r="V44" s="5">
        <v>114276562</v>
      </c>
      <c r="W44" s="3"/>
    </row>
    <row r="45" spans="1:23" x14ac:dyDescent="0.2">
      <c r="A45" s="2">
        <v>299.97111699999999</v>
      </c>
      <c r="B45" s="3" t="s">
        <v>23</v>
      </c>
      <c r="C45" s="4" t="s">
        <v>55</v>
      </c>
      <c r="D45" s="3" t="s">
        <v>34</v>
      </c>
      <c r="E45" s="3" t="s">
        <v>35</v>
      </c>
      <c r="F45" s="3">
        <v>8110</v>
      </c>
      <c r="G45" s="5">
        <v>2500</v>
      </c>
      <c r="H45" s="5">
        <v>65000</v>
      </c>
      <c r="I45" s="3" t="b">
        <v>0</v>
      </c>
      <c r="J45" s="3" t="s">
        <v>27</v>
      </c>
      <c r="K45" s="3">
        <v>0</v>
      </c>
      <c r="L45" s="3" t="s">
        <v>28</v>
      </c>
      <c r="M45" s="3" t="s">
        <v>29</v>
      </c>
      <c r="N45" s="5">
        <v>0</v>
      </c>
      <c r="O45" s="6">
        <v>0</v>
      </c>
      <c r="P45" s="3"/>
      <c r="Q45" s="5">
        <v>5710954</v>
      </c>
      <c r="R45" s="5">
        <v>19038</v>
      </c>
      <c r="S45" s="5">
        <v>152304</v>
      </c>
      <c r="T45" s="2">
        <v>9899.76</v>
      </c>
      <c r="U45" s="2">
        <v>9942.4051199999994</v>
      </c>
      <c r="V45" s="5">
        <v>114277549</v>
      </c>
      <c r="W45" s="3"/>
    </row>
    <row r="46" spans="1:23" x14ac:dyDescent="0.2">
      <c r="A46" s="2">
        <v>299.971835</v>
      </c>
      <c r="B46" s="3" t="s">
        <v>23</v>
      </c>
      <c r="C46" s="4" t="s">
        <v>57</v>
      </c>
      <c r="D46" s="3" t="s">
        <v>37</v>
      </c>
      <c r="E46" s="3" t="s">
        <v>38</v>
      </c>
      <c r="F46" s="3">
        <v>8200</v>
      </c>
      <c r="G46" s="5">
        <v>2500</v>
      </c>
      <c r="H46" s="5">
        <v>65000</v>
      </c>
      <c r="I46" s="3" t="b">
        <v>0</v>
      </c>
      <c r="J46" s="3" t="s">
        <v>27</v>
      </c>
      <c r="K46" s="3">
        <v>0</v>
      </c>
      <c r="L46" s="3" t="s">
        <v>28</v>
      </c>
      <c r="M46" s="3" t="s">
        <v>29</v>
      </c>
      <c r="N46" s="5">
        <v>0</v>
      </c>
      <c r="O46" s="6">
        <v>0</v>
      </c>
      <c r="P46" s="3"/>
      <c r="Q46" s="5">
        <v>4718026</v>
      </c>
      <c r="R46" s="5">
        <v>15728</v>
      </c>
      <c r="S46" s="5">
        <v>125824</v>
      </c>
      <c r="T46" s="2">
        <v>8178.56</v>
      </c>
      <c r="U46" s="2">
        <v>8213.7907200000009</v>
      </c>
      <c r="V46" s="5">
        <v>115270755</v>
      </c>
      <c r="W46" s="3"/>
    </row>
    <row r="47" spans="1:23" x14ac:dyDescent="0.2">
      <c r="A47" s="2">
        <v>299.97016200000002</v>
      </c>
      <c r="B47" s="3" t="s">
        <v>23</v>
      </c>
      <c r="C47" s="4" t="s">
        <v>55</v>
      </c>
      <c r="D47" s="3" t="s">
        <v>26</v>
      </c>
      <c r="E47" s="3" t="s">
        <v>25</v>
      </c>
      <c r="F47" s="3">
        <v>8400</v>
      </c>
      <c r="G47" s="5">
        <v>2500</v>
      </c>
      <c r="H47" s="5">
        <v>65000</v>
      </c>
      <c r="I47" s="3" t="b">
        <v>0</v>
      </c>
      <c r="J47" s="3" t="s">
        <v>27</v>
      </c>
      <c r="K47" s="3">
        <v>0</v>
      </c>
      <c r="L47" s="3" t="s">
        <v>28</v>
      </c>
      <c r="M47" s="3" t="s">
        <v>29</v>
      </c>
      <c r="N47" s="5">
        <v>0</v>
      </c>
      <c r="O47" s="6">
        <v>0</v>
      </c>
      <c r="P47" s="3"/>
      <c r="Q47" s="5">
        <v>5712473</v>
      </c>
      <c r="R47" s="5">
        <v>19043</v>
      </c>
      <c r="S47" s="5">
        <v>152344</v>
      </c>
      <c r="T47" s="2">
        <v>9902.36</v>
      </c>
      <c r="U47" s="2">
        <v>9945.0163200000006</v>
      </c>
      <c r="V47" s="5">
        <v>114275648</v>
      </c>
      <c r="W47" s="3"/>
    </row>
    <row r="48" spans="1:23" x14ac:dyDescent="0.2">
      <c r="A48" s="2">
        <v>299.97220800000002</v>
      </c>
      <c r="B48" s="3" t="s">
        <v>23</v>
      </c>
      <c r="C48" s="4" t="s">
        <v>58</v>
      </c>
      <c r="D48" s="3" t="s">
        <v>47</v>
      </c>
      <c r="E48" s="3" t="s">
        <v>46</v>
      </c>
      <c r="F48" s="3">
        <v>8310</v>
      </c>
      <c r="G48" s="5">
        <v>2500</v>
      </c>
      <c r="H48" s="5">
        <v>65000</v>
      </c>
      <c r="I48" s="3" t="b">
        <v>0</v>
      </c>
      <c r="J48" s="3" t="s">
        <v>27</v>
      </c>
      <c r="K48" s="3">
        <v>0</v>
      </c>
      <c r="L48" s="3" t="s">
        <v>28</v>
      </c>
      <c r="M48" s="3" t="s">
        <v>29</v>
      </c>
      <c r="N48" s="5">
        <v>0</v>
      </c>
      <c r="O48" s="6">
        <v>0</v>
      </c>
      <c r="P48" s="3"/>
      <c r="Q48" s="5">
        <v>5726812</v>
      </c>
      <c r="R48" s="5">
        <v>19091</v>
      </c>
      <c r="S48" s="5">
        <v>152728</v>
      </c>
      <c r="T48" s="2">
        <v>9927.32</v>
      </c>
      <c r="U48" s="2">
        <v>9970.0838399999993</v>
      </c>
      <c r="V48" s="5">
        <v>114262128</v>
      </c>
      <c r="W48" s="3"/>
    </row>
    <row r="49" spans="1:23" x14ac:dyDescent="0.2">
      <c r="A49" s="2">
        <v>299.97114399999998</v>
      </c>
      <c r="B49" s="3" t="s">
        <v>23</v>
      </c>
      <c r="C49" s="4" t="s">
        <v>55</v>
      </c>
      <c r="D49" s="3" t="s">
        <v>32</v>
      </c>
      <c r="E49" s="3" t="s">
        <v>31</v>
      </c>
      <c r="F49" s="3">
        <v>8100</v>
      </c>
      <c r="G49" s="5">
        <v>2500</v>
      </c>
      <c r="H49" s="5">
        <v>65000</v>
      </c>
      <c r="I49" s="3" t="b">
        <v>0</v>
      </c>
      <c r="J49" s="3" t="s">
        <v>27</v>
      </c>
      <c r="K49" s="3">
        <v>0</v>
      </c>
      <c r="L49" s="3" t="s">
        <v>28</v>
      </c>
      <c r="M49" s="3" t="s">
        <v>29</v>
      </c>
      <c r="N49" s="5">
        <v>0</v>
      </c>
      <c r="O49" s="6">
        <v>0</v>
      </c>
      <c r="P49" s="3"/>
      <c r="Q49" s="5">
        <v>5711286</v>
      </c>
      <c r="R49" s="5">
        <v>19039</v>
      </c>
      <c r="S49" s="5">
        <v>152312</v>
      </c>
      <c r="T49" s="2">
        <v>9900.2800000000007</v>
      </c>
      <c r="U49" s="2">
        <v>9942.9273599999997</v>
      </c>
      <c r="V49" s="5">
        <v>114277228</v>
      </c>
      <c r="W49" s="3"/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Pascal Julian Bornkessel</cp:lastModifiedBy>
  <dcterms:created xsi:type="dcterms:W3CDTF">2023-11-16T08:36:37Z</dcterms:created>
  <dcterms:modified xsi:type="dcterms:W3CDTF">2023-12-03T16:59:18Z</dcterms:modified>
</cp:coreProperties>
</file>