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bornkessel/Developer/testresults/output/231128_125140_93d5c35_macOS/7_NT_A_8C – Test mit 6 Links (65000 Byte)/campaign/"/>
    </mc:Choice>
  </mc:AlternateContent>
  <xr:revisionPtr revIDLastSave="0" documentId="13_ncr:1_{35613472-42E8-254A-AA83-844A2014FA8A}" xr6:coauthVersionLast="47" xr6:coauthVersionMax="47" xr10:uidLastSave="{00000000-0000-0000-0000-000000000000}"/>
  <bookViews>
    <workbookView xWindow="4300" yWindow="780" windowWidth="29900" windowHeight="198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17" i="1" l="1"/>
  <c r="O17" i="1"/>
</calcChain>
</file>

<file path=xl/sharedStrings.xml><?xml version="1.0" encoding="utf-8"?>
<sst xmlns="http://schemas.openxmlformats.org/spreadsheetml/2006/main" count="108" uniqueCount="44">
  <si>
    <t>Duration (s)</t>
  </si>
  <si>
    <t>Method</t>
  </si>
  <si>
    <t>Test-ID</t>
  </si>
  <si>
    <t>Client</t>
  </si>
  <si>
    <t>Server</t>
  </si>
  <si>
    <t>Port</t>
  </si>
  <si>
    <t>Cycle Time (ns)</t>
  </si>
  <si>
    <t>Datagram Size (B)</t>
  </si>
  <si>
    <t>QoS</t>
  </si>
  <si>
    <t>Stress</t>
  </si>
  <si>
    <t>Intensity</t>
  </si>
  <si>
    <t>Location</t>
  </si>
  <si>
    <t>Status</t>
  </si>
  <si>
    <t>Losses [total]</t>
  </si>
  <si>
    <t>Losses [ratio](%)</t>
  </si>
  <si>
    <t>Losses [location]</t>
  </si>
  <si>
    <t>Pakets [total]</t>
  </si>
  <si>
    <t>PPS [udp]</t>
  </si>
  <si>
    <t>PPS [ip]</t>
  </si>
  <si>
    <t>Bandwidth [net](Mbps)</t>
  </si>
  <si>
    <t>Bandwidth [gross](Mbps)</t>
  </si>
  <si>
    <t>Timer Misses</t>
  </si>
  <si>
    <t>Remarks</t>
  </si>
  <si>
    <t>CUSTOM</t>
  </si>
  <si>
    <t>800648_105930_201123</t>
  </si>
  <si>
    <t>10.4.0.50</t>
  </si>
  <si>
    <t>10.4.0.51</t>
  </si>
  <si>
    <t>NONE</t>
  </si>
  <si>
    <t>BOTH</t>
  </si>
  <si>
    <t>SUCCESS</t>
  </si>
  <si>
    <t>10.1.0.50</t>
  </si>
  <si>
    <t>10.1.0.51</t>
  </si>
  <si>
    <t>736904_100132_201123</t>
  </si>
  <si>
    <t>Route (Switch)</t>
  </si>
  <si>
    <t>10.4.1.50</t>
  </si>
  <si>
    <t>10.4.1.51</t>
  </si>
  <si>
    <t>10.1.1.50</t>
  </si>
  <si>
    <t>10.1.1.51</t>
  </si>
  <si>
    <t>10.2.1.50</t>
  </si>
  <si>
    <t>10.2.1.51</t>
  </si>
  <si>
    <t>513338_105808_201123</t>
  </si>
  <si>
    <t>10.2.0.51</t>
  </si>
  <si>
    <t>10.2.0.50</t>
  </si>
  <si>
    <t>810555_105932_201123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</si>
</sst>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%"/>
    <numFmt numFmtId="176" formatCode="0.0000000000000%"/>
  </numFmts>
  <fonts count="6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sz val="11"/>
      <color rgb="FFFFFFFF"/>
      <name val="Calibri"/>
      <family val="2"/>
    </font>
    <font>
      <sz val="11"/>
      <name val="Consolas"/>
      <family val="2"/>
    </font>
    <font>
      <b/>
      <sz val="11"/>
      <name val="Consolas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8">
    <xf numFmtId="0" fontId="0" fillId="0" borderId="0" xfId="0"/>
    <xf numFmtId="0" fontId="2" fillId="0" borderId="1" xfId="0" applyFont="1" applyBorder="1" applyAlignment="1">
      <alignment horizontal="left"/>
    </xf>
    <xf numFmtId="164" fontId="3" fillId="0" borderId="0" xfId="0" applyNumberFormat="1" applyFont="1"/>
    <xf numFmtId="0" fontId="1" fillId="0" borderId="0" xfId="0" applyFont="1"/>
    <xf numFmtId="0" fontId="4" fillId="0" borderId="0" xfId="0" applyFont="1"/>
    <xf numFmtId="0" fontId="3" fillId="0" borderId="0" xfId="0" applyFont="1"/>
    <xf numFmtId="165" fontId="4" fillId="0" borderId="0" xfId="0" applyNumberFormat="1" applyFont="1"/>
    <xf numFmtId="176" fontId="0" fillId="0" borderId="0" xfId="1" applyNumberFormat="1" applyFont="1"/>
  </cellXfs>
  <cellStyles count="2">
    <cellStyle name="Prozent" xfId="1" builtinId="5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W13">
  <autoFilter ref="A1:W13" xr:uid="{00000000-0009-0000-0100-000001000000}"/>
  <tableColumns count="23">
    <tableColumn id="1" xr3:uid="{00000000-0010-0000-0000-000001000000}" name="Duration (s)"/>
    <tableColumn id="2" xr3:uid="{00000000-0010-0000-0000-000002000000}" name="Method"/>
    <tableColumn id="3" xr3:uid="{00000000-0010-0000-0000-000003000000}" name="Test-ID"/>
    <tableColumn id="4" xr3:uid="{00000000-0010-0000-0000-000004000000}" name="Client"/>
    <tableColumn id="5" xr3:uid="{00000000-0010-0000-0000-000005000000}" name="Server"/>
    <tableColumn id="6" xr3:uid="{00000000-0010-0000-0000-000006000000}" name="Port"/>
    <tableColumn id="7" xr3:uid="{00000000-0010-0000-0000-000007000000}" name="Cycle Time (ns)"/>
    <tableColumn id="8" xr3:uid="{00000000-0010-0000-0000-000008000000}" name="Datagram Size (B)"/>
    <tableColumn id="9" xr3:uid="{00000000-0010-0000-0000-000009000000}" name="QoS"/>
    <tableColumn id="10" xr3:uid="{00000000-0010-0000-0000-00000A000000}" name="Stress"/>
    <tableColumn id="11" xr3:uid="{00000000-0010-0000-0000-00000B000000}" name="Intensity"/>
    <tableColumn id="12" xr3:uid="{00000000-0010-0000-0000-00000C000000}" name="Location"/>
    <tableColumn id="13" xr3:uid="{00000000-0010-0000-0000-00000D000000}" name="Status"/>
    <tableColumn id="14" xr3:uid="{00000000-0010-0000-0000-00000E000000}" name="Losses [total]"/>
    <tableColumn id="15" xr3:uid="{00000000-0010-0000-0000-00000F000000}" name="Losses [ratio](%)"/>
    <tableColumn id="16" xr3:uid="{00000000-0010-0000-0000-000010000000}" name="Losses [location]"/>
    <tableColumn id="17" xr3:uid="{00000000-0010-0000-0000-000011000000}" name="Pakets [total]"/>
    <tableColumn id="18" xr3:uid="{00000000-0010-0000-0000-000012000000}" name="PPS [udp]"/>
    <tableColumn id="19" xr3:uid="{00000000-0010-0000-0000-000013000000}" name="PPS [ip]"/>
    <tableColumn id="20" xr3:uid="{00000000-0010-0000-0000-000014000000}" name="Bandwidth [net](Mbps)"/>
    <tableColumn id="21" xr3:uid="{00000000-0010-0000-0000-000015000000}" name="Bandwidth [gross](Mbps)"/>
    <tableColumn id="22" xr3:uid="{00000000-0010-0000-0000-000016000000}" name="Timer Misses"/>
    <tableColumn id="23" xr3:uid="{00000000-0010-0000-0000-000017000000}" name="Remark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7"/>
  <sheetViews>
    <sheetView tabSelected="1" workbookViewId="0">
      <selection activeCell="P17" sqref="P17"/>
    </sheetView>
  </sheetViews>
  <sheetFormatPr baseColWidth="10" defaultColWidth="8.83203125" defaultRowHeight="15" x14ac:dyDescent="0.2"/>
  <cols>
    <col min="3" max="3" width="22" customWidth="1"/>
    <col min="4" max="6" width="13" customWidth="1"/>
    <col min="14" max="14" width="15" customWidth="1"/>
    <col min="15" max="15" width="10.1640625" bestFit="1" customWidth="1"/>
    <col min="16" max="16" width="17.1640625" bestFit="1" customWidth="1"/>
    <col min="17" max="17" width="15" customWidth="1"/>
    <col min="23" max="23" width="20" customWidth="1"/>
  </cols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">
      <c r="A2" s="2">
        <v>1199.7397109999999</v>
      </c>
      <c r="B2" s="3" t="s">
        <v>23</v>
      </c>
      <c r="C2" s="4" t="s">
        <v>24</v>
      </c>
      <c r="D2" s="3" t="s">
        <v>25</v>
      </c>
      <c r="E2" s="3" t="s">
        <v>26</v>
      </c>
      <c r="F2" s="3">
        <v>8400</v>
      </c>
      <c r="G2" s="5">
        <v>2500</v>
      </c>
      <c r="H2" s="5">
        <v>65000</v>
      </c>
      <c r="I2" s="3" t="b">
        <v>0</v>
      </c>
      <c r="J2" s="3" t="s">
        <v>27</v>
      </c>
      <c r="K2" s="3">
        <v>0</v>
      </c>
      <c r="L2" s="3" t="s">
        <v>28</v>
      </c>
      <c r="M2" s="3" t="s">
        <v>29</v>
      </c>
      <c r="N2" s="5">
        <v>0</v>
      </c>
      <c r="O2" s="6">
        <v>0</v>
      </c>
      <c r="P2" s="3"/>
      <c r="Q2" s="5">
        <v>22617063</v>
      </c>
      <c r="R2" s="5">
        <v>18851</v>
      </c>
      <c r="S2" s="5">
        <v>150808</v>
      </c>
      <c r="T2" s="2">
        <v>9802.52</v>
      </c>
      <c r="U2" s="2">
        <v>9844.7462400000004</v>
      </c>
      <c r="V2" s="5">
        <v>457278821</v>
      </c>
      <c r="W2" s="3"/>
    </row>
    <row r="3" spans="1:23" x14ac:dyDescent="0.2">
      <c r="A3" s="2">
        <v>1199.7467710000001</v>
      </c>
      <c r="B3" s="3" t="s">
        <v>23</v>
      </c>
      <c r="C3" s="4" t="s">
        <v>24</v>
      </c>
      <c r="D3" s="3" t="s">
        <v>30</v>
      </c>
      <c r="E3" s="3" t="s">
        <v>31</v>
      </c>
      <c r="F3" s="3">
        <v>8100</v>
      </c>
      <c r="G3" s="5">
        <v>2500</v>
      </c>
      <c r="H3" s="5">
        <v>65000</v>
      </c>
      <c r="I3" s="3" t="b">
        <v>0</v>
      </c>
      <c r="J3" s="3" t="s">
        <v>27</v>
      </c>
      <c r="K3" s="3">
        <v>0</v>
      </c>
      <c r="L3" s="3" t="s">
        <v>28</v>
      </c>
      <c r="M3" s="3" t="s">
        <v>29</v>
      </c>
      <c r="N3" s="5">
        <v>0</v>
      </c>
      <c r="O3" s="6">
        <v>0</v>
      </c>
      <c r="P3" s="3"/>
      <c r="Q3" s="5">
        <v>22489868</v>
      </c>
      <c r="R3" s="5">
        <v>18745</v>
      </c>
      <c r="S3" s="5">
        <v>149960</v>
      </c>
      <c r="T3" s="2">
        <v>9747.4</v>
      </c>
      <c r="U3" s="2">
        <v>9789.3888000000006</v>
      </c>
      <c r="V3" s="5">
        <v>457408840</v>
      </c>
      <c r="W3" s="3"/>
    </row>
    <row r="4" spans="1:23" x14ac:dyDescent="0.2">
      <c r="A4" s="2">
        <v>1199.4863760000001</v>
      </c>
      <c r="B4" s="3" t="s">
        <v>23</v>
      </c>
      <c r="C4" s="4" t="s">
        <v>32</v>
      </c>
      <c r="D4" s="3" t="s">
        <v>31</v>
      </c>
      <c r="E4" s="3" t="s">
        <v>30</v>
      </c>
      <c r="F4" s="3">
        <v>8100</v>
      </c>
      <c r="G4" s="5">
        <v>2500</v>
      </c>
      <c r="H4" s="5">
        <v>65000</v>
      </c>
      <c r="I4" s="3" t="b">
        <v>0</v>
      </c>
      <c r="J4" s="3" t="s">
        <v>27</v>
      </c>
      <c r="K4" s="3">
        <v>0</v>
      </c>
      <c r="L4" s="3" t="s">
        <v>28</v>
      </c>
      <c r="M4" s="3" t="s">
        <v>29</v>
      </c>
      <c r="N4" s="5">
        <v>1</v>
      </c>
      <c r="O4" s="6">
        <v>4.3667624574235197E-8</v>
      </c>
      <c r="P4" s="3" t="s">
        <v>33</v>
      </c>
      <c r="Q4" s="5">
        <v>22900261</v>
      </c>
      <c r="R4" s="5">
        <v>19091</v>
      </c>
      <c r="S4" s="5">
        <v>152728</v>
      </c>
      <c r="T4" s="2">
        <v>9927.32</v>
      </c>
      <c r="U4" s="2">
        <v>9970.0838399999993</v>
      </c>
      <c r="V4" s="5">
        <v>456894289</v>
      </c>
      <c r="W4" s="3"/>
    </row>
    <row r="5" spans="1:23" x14ac:dyDescent="0.2">
      <c r="A5" s="2">
        <v>1199.739026</v>
      </c>
      <c r="B5" s="3" t="s">
        <v>23</v>
      </c>
      <c r="C5" s="4" t="s">
        <v>24</v>
      </c>
      <c r="D5" s="3" t="s">
        <v>34</v>
      </c>
      <c r="E5" s="3" t="s">
        <v>35</v>
      </c>
      <c r="F5" s="3">
        <v>8410</v>
      </c>
      <c r="G5" s="5">
        <v>2500</v>
      </c>
      <c r="H5" s="5">
        <v>65000</v>
      </c>
      <c r="I5" s="3" t="b">
        <v>0</v>
      </c>
      <c r="J5" s="3" t="s">
        <v>27</v>
      </c>
      <c r="K5" s="3">
        <v>0</v>
      </c>
      <c r="L5" s="3" t="s">
        <v>28</v>
      </c>
      <c r="M5" s="3" t="s">
        <v>29</v>
      </c>
      <c r="N5" s="5">
        <v>0</v>
      </c>
      <c r="O5" s="6">
        <v>0</v>
      </c>
      <c r="P5" s="3"/>
      <c r="Q5" s="5">
        <v>22613636</v>
      </c>
      <c r="R5" s="5">
        <v>18848</v>
      </c>
      <c r="S5" s="5">
        <v>150784</v>
      </c>
      <c r="T5" s="2">
        <v>9800.9599999999991</v>
      </c>
      <c r="U5" s="2">
        <v>9843.1795199999997</v>
      </c>
      <c r="V5" s="5">
        <v>457281974</v>
      </c>
      <c r="W5" s="3"/>
    </row>
    <row r="6" spans="1:23" x14ac:dyDescent="0.2">
      <c r="A6" s="2">
        <v>1199.746343</v>
      </c>
      <c r="B6" s="3" t="s">
        <v>23</v>
      </c>
      <c r="C6" s="4" t="s">
        <v>24</v>
      </c>
      <c r="D6" s="3" t="s">
        <v>36</v>
      </c>
      <c r="E6" s="3" t="s">
        <v>37</v>
      </c>
      <c r="F6" s="3">
        <v>8110</v>
      </c>
      <c r="G6" s="5">
        <v>2500</v>
      </c>
      <c r="H6" s="5">
        <v>65000</v>
      </c>
      <c r="I6" s="3" t="b">
        <v>0</v>
      </c>
      <c r="J6" s="3" t="s">
        <v>27</v>
      </c>
      <c r="K6" s="3">
        <v>0</v>
      </c>
      <c r="L6" s="3" t="s">
        <v>28</v>
      </c>
      <c r="M6" s="3" t="s">
        <v>29</v>
      </c>
      <c r="N6" s="5">
        <v>0</v>
      </c>
      <c r="O6" s="6">
        <v>0</v>
      </c>
      <c r="P6" s="3"/>
      <c r="Q6" s="5">
        <v>22502133</v>
      </c>
      <c r="R6" s="5">
        <v>18755</v>
      </c>
      <c r="S6" s="5">
        <v>150040</v>
      </c>
      <c r="T6" s="2">
        <v>9752.6</v>
      </c>
      <c r="U6" s="2">
        <v>9794.6111999999994</v>
      </c>
      <c r="V6" s="5">
        <v>457396404</v>
      </c>
      <c r="W6" s="3"/>
    </row>
    <row r="7" spans="1:23" x14ac:dyDescent="0.2">
      <c r="A7" s="2">
        <v>1199.4859879999999</v>
      </c>
      <c r="B7" s="3" t="s">
        <v>23</v>
      </c>
      <c r="C7" s="4" t="s">
        <v>32</v>
      </c>
      <c r="D7" s="3" t="s">
        <v>37</v>
      </c>
      <c r="E7" s="3" t="s">
        <v>36</v>
      </c>
      <c r="F7" s="3">
        <v>8110</v>
      </c>
      <c r="G7" s="5">
        <v>2500</v>
      </c>
      <c r="H7" s="5">
        <v>65000</v>
      </c>
      <c r="I7" s="3" t="b">
        <v>0</v>
      </c>
      <c r="J7" s="3" t="s">
        <v>27</v>
      </c>
      <c r="K7" s="3">
        <v>0</v>
      </c>
      <c r="L7" s="3" t="s">
        <v>28</v>
      </c>
      <c r="M7" s="3" t="s">
        <v>29</v>
      </c>
      <c r="N7" s="5">
        <v>0</v>
      </c>
      <c r="O7" s="6">
        <v>0</v>
      </c>
      <c r="P7" s="3"/>
      <c r="Q7" s="5">
        <v>22899503</v>
      </c>
      <c r="R7" s="5">
        <v>19091</v>
      </c>
      <c r="S7" s="5">
        <v>152728</v>
      </c>
      <c r="T7" s="2">
        <v>9927.32</v>
      </c>
      <c r="U7" s="2">
        <v>9970.0838399999993</v>
      </c>
      <c r="V7" s="5">
        <v>456894891</v>
      </c>
      <c r="W7" s="3"/>
    </row>
    <row r="8" spans="1:23" x14ac:dyDescent="0.2">
      <c r="A8" s="2">
        <v>1199.7438480000001</v>
      </c>
      <c r="B8" s="3" t="s">
        <v>23</v>
      </c>
      <c r="C8" s="4" t="s">
        <v>24</v>
      </c>
      <c r="D8" s="3" t="s">
        <v>38</v>
      </c>
      <c r="E8" s="3" t="s">
        <v>39</v>
      </c>
      <c r="F8" s="3">
        <v>8210</v>
      </c>
      <c r="G8" s="5">
        <v>2500</v>
      </c>
      <c r="H8" s="5">
        <v>65000</v>
      </c>
      <c r="I8" s="3" t="b">
        <v>0</v>
      </c>
      <c r="J8" s="3" t="s">
        <v>27</v>
      </c>
      <c r="K8" s="3">
        <v>0</v>
      </c>
      <c r="L8" s="3" t="s">
        <v>28</v>
      </c>
      <c r="M8" s="3" t="s">
        <v>29</v>
      </c>
      <c r="N8" s="5">
        <v>0</v>
      </c>
      <c r="O8" s="6">
        <v>0</v>
      </c>
      <c r="P8" s="3"/>
      <c r="Q8" s="5">
        <v>22504607</v>
      </c>
      <c r="R8" s="5">
        <v>18757</v>
      </c>
      <c r="S8" s="5">
        <v>150056</v>
      </c>
      <c r="T8" s="2">
        <v>9753.64</v>
      </c>
      <c r="U8" s="2">
        <v>9795.6556799999998</v>
      </c>
      <c r="V8" s="5">
        <v>457392932</v>
      </c>
      <c r="W8" s="3"/>
    </row>
    <row r="9" spans="1:23" x14ac:dyDescent="0.2">
      <c r="A9" s="2">
        <v>1199.3102160000001</v>
      </c>
      <c r="B9" s="3" t="s">
        <v>23</v>
      </c>
      <c r="C9" s="4" t="s">
        <v>40</v>
      </c>
      <c r="D9" s="3" t="s">
        <v>41</v>
      </c>
      <c r="E9" s="3" t="s">
        <v>42</v>
      </c>
      <c r="F9" s="3">
        <v>8200</v>
      </c>
      <c r="G9" s="5">
        <v>2500</v>
      </c>
      <c r="H9" s="5">
        <v>65000</v>
      </c>
      <c r="I9" s="3" t="b">
        <v>0</v>
      </c>
      <c r="J9" s="3" t="s">
        <v>27</v>
      </c>
      <c r="K9" s="3">
        <v>0</v>
      </c>
      <c r="L9" s="3" t="s">
        <v>28</v>
      </c>
      <c r="M9" s="3" t="s">
        <v>29</v>
      </c>
      <c r="N9" s="5">
        <v>0</v>
      </c>
      <c r="O9" s="6">
        <v>0</v>
      </c>
      <c r="P9" s="3"/>
      <c r="Q9" s="5">
        <v>18945475</v>
      </c>
      <c r="R9" s="5">
        <v>15796</v>
      </c>
      <c r="S9" s="5">
        <v>126368</v>
      </c>
      <c r="T9" s="2">
        <v>8213.92</v>
      </c>
      <c r="U9" s="2">
        <v>8249.3030400000007</v>
      </c>
      <c r="V9" s="5">
        <v>460778611</v>
      </c>
      <c r="W9" s="3"/>
    </row>
    <row r="10" spans="1:23" x14ac:dyDescent="0.2">
      <c r="A10" s="2">
        <v>1199.910832</v>
      </c>
      <c r="B10" s="3" t="s">
        <v>23</v>
      </c>
      <c r="C10" s="4" t="s">
        <v>43</v>
      </c>
      <c r="D10" s="3" t="s">
        <v>26</v>
      </c>
      <c r="E10" s="3" t="s">
        <v>25</v>
      </c>
      <c r="F10" s="3">
        <v>8300</v>
      </c>
      <c r="G10" s="5">
        <v>2500</v>
      </c>
      <c r="H10" s="5">
        <v>65000</v>
      </c>
      <c r="I10" s="3" t="b">
        <v>0</v>
      </c>
      <c r="J10" s="3" t="s">
        <v>27</v>
      </c>
      <c r="K10" s="3">
        <v>0</v>
      </c>
      <c r="L10" s="3" t="s">
        <v>28</v>
      </c>
      <c r="M10" s="3" t="s">
        <v>29</v>
      </c>
      <c r="N10" s="5">
        <v>0</v>
      </c>
      <c r="O10" s="6">
        <v>0</v>
      </c>
      <c r="P10" s="3"/>
      <c r="Q10" s="5">
        <v>22910403</v>
      </c>
      <c r="R10" s="5">
        <v>19093</v>
      </c>
      <c r="S10" s="5">
        <v>152744</v>
      </c>
      <c r="T10" s="2">
        <v>9928.36</v>
      </c>
      <c r="U10" s="2">
        <v>9971.1283199999998</v>
      </c>
      <c r="V10" s="5">
        <v>457053929</v>
      </c>
      <c r="W10" s="3"/>
    </row>
    <row r="11" spans="1:23" x14ac:dyDescent="0.2">
      <c r="A11" s="2">
        <v>1199.745044</v>
      </c>
      <c r="B11" s="3" t="s">
        <v>23</v>
      </c>
      <c r="C11" s="4" t="s">
        <v>24</v>
      </c>
      <c r="D11" s="3" t="s">
        <v>42</v>
      </c>
      <c r="E11" s="3" t="s">
        <v>41</v>
      </c>
      <c r="F11" s="3">
        <v>8200</v>
      </c>
      <c r="G11" s="5">
        <v>2500</v>
      </c>
      <c r="H11" s="5">
        <v>65000</v>
      </c>
      <c r="I11" s="3" t="b">
        <v>0</v>
      </c>
      <c r="J11" s="3" t="s">
        <v>27</v>
      </c>
      <c r="K11" s="3">
        <v>0</v>
      </c>
      <c r="L11" s="3" t="s">
        <v>28</v>
      </c>
      <c r="M11" s="3" t="s">
        <v>29</v>
      </c>
      <c r="N11" s="5">
        <v>0</v>
      </c>
      <c r="O11" s="6">
        <v>0</v>
      </c>
      <c r="P11" s="3"/>
      <c r="Q11" s="5">
        <v>22497599</v>
      </c>
      <c r="R11" s="5">
        <v>18751</v>
      </c>
      <c r="S11" s="5">
        <v>150008</v>
      </c>
      <c r="T11" s="2">
        <v>9750.52</v>
      </c>
      <c r="U11" s="2">
        <v>9792.5222400000002</v>
      </c>
      <c r="V11" s="5">
        <v>457400418</v>
      </c>
      <c r="W11" s="3"/>
    </row>
    <row r="12" spans="1:23" x14ac:dyDescent="0.2">
      <c r="A12" s="2">
        <v>1199.3093510000001</v>
      </c>
      <c r="B12" s="3" t="s">
        <v>23</v>
      </c>
      <c r="C12" s="4" t="s">
        <v>40</v>
      </c>
      <c r="D12" s="3" t="s">
        <v>39</v>
      </c>
      <c r="E12" s="3" t="s">
        <v>38</v>
      </c>
      <c r="F12" s="3">
        <v>8210</v>
      </c>
      <c r="G12" s="5">
        <v>2500</v>
      </c>
      <c r="H12" s="5">
        <v>65000</v>
      </c>
      <c r="I12" s="3" t="b">
        <v>0</v>
      </c>
      <c r="J12" s="3" t="s">
        <v>27</v>
      </c>
      <c r="K12" s="3">
        <v>0</v>
      </c>
      <c r="L12" s="3" t="s">
        <v>28</v>
      </c>
      <c r="M12" s="3" t="s">
        <v>29</v>
      </c>
      <c r="N12" s="5">
        <v>0</v>
      </c>
      <c r="O12" s="6">
        <v>0</v>
      </c>
      <c r="P12" s="3"/>
      <c r="Q12" s="5">
        <v>18797989</v>
      </c>
      <c r="R12" s="5">
        <v>15674</v>
      </c>
      <c r="S12" s="5">
        <v>125392</v>
      </c>
      <c r="T12" s="2">
        <v>8150.48</v>
      </c>
      <c r="U12" s="2">
        <v>8185.5897599999998</v>
      </c>
      <c r="V12" s="5">
        <v>460925751</v>
      </c>
      <c r="W12" s="3"/>
    </row>
    <row r="13" spans="1:23" x14ac:dyDescent="0.2">
      <c r="A13" s="2">
        <v>1199.9105420000001</v>
      </c>
      <c r="B13" s="3" t="s">
        <v>23</v>
      </c>
      <c r="C13" s="4" t="s">
        <v>43</v>
      </c>
      <c r="D13" s="3" t="s">
        <v>35</v>
      </c>
      <c r="E13" s="3" t="s">
        <v>34</v>
      </c>
      <c r="F13" s="3">
        <v>8310</v>
      </c>
      <c r="G13" s="5">
        <v>2500</v>
      </c>
      <c r="H13" s="5">
        <v>65000</v>
      </c>
      <c r="I13" s="3" t="b">
        <v>0</v>
      </c>
      <c r="J13" s="3" t="s">
        <v>27</v>
      </c>
      <c r="K13" s="3">
        <v>0</v>
      </c>
      <c r="L13" s="3" t="s">
        <v>28</v>
      </c>
      <c r="M13" s="3" t="s">
        <v>29</v>
      </c>
      <c r="N13" s="5">
        <v>0</v>
      </c>
      <c r="O13" s="6">
        <v>0</v>
      </c>
      <c r="P13" s="3"/>
      <c r="Q13" s="5">
        <v>22910407</v>
      </c>
      <c r="R13" s="5">
        <v>19093</v>
      </c>
      <c r="S13" s="5">
        <v>152744</v>
      </c>
      <c r="T13" s="2">
        <v>9928.36</v>
      </c>
      <c r="U13" s="2">
        <v>9971.1283199999998</v>
      </c>
      <c r="V13" s="5">
        <v>457053809</v>
      </c>
      <c r="W13" s="3"/>
    </row>
    <row r="17" spans="14:16" x14ac:dyDescent="0.2">
      <c r="N17">
        <v>2</v>
      </c>
      <c r="O17">
        <f>Q4+Q7+Q13+Q12+Q10+Q9</f>
        <v>129364038</v>
      </c>
      <c r="P17" s="7">
        <f>N17/O17</f>
        <v>1.5460247151530628E-8</v>
      </c>
    </row>
  </sheetData>
  <pageMargins left="0.75" right="0.75" top="1" bottom="1" header="0.5" footer="0.5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Pascal Julian Bornkessel</cp:lastModifiedBy>
  <dcterms:created xsi:type="dcterms:W3CDTF">2023-11-28T11:51:45Z</dcterms:created>
  <dcterms:modified xsi:type="dcterms:W3CDTF">2023-11-28T19:48:12Z</dcterms:modified>
</cp:coreProperties>
</file>