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2755" windowHeight="9690"/>
  </bookViews>
  <sheets>
    <sheet name="EL_regression_130809" sheetId="1" r:id="rId1"/>
  </sheets>
  <calcPr calcId="0"/>
</workbook>
</file>

<file path=xl/calcChain.xml><?xml version="1.0" encoding="utf-8"?>
<calcChain xmlns="http://schemas.openxmlformats.org/spreadsheetml/2006/main">
  <c r="C269" i="1" l="1"/>
  <c r="C266" i="1"/>
  <c r="C263" i="1"/>
  <c r="C260" i="1"/>
  <c r="C257" i="1"/>
  <c r="C254" i="1"/>
  <c r="C251" i="1"/>
  <c r="C248" i="1"/>
  <c r="C245" i="1"/>
  <c r="C242" i="1"/>
  <c r="C239" i="1"/>
  <c r="C236" i="1"/>
  <c r="C233" i="1"/>
  <c r="C230" i="1"/>
  <c r="C227" i="1"/>
  <c r="C224" i="1"/>
  <c r="C221" i="1"/>
  <c r="C218" i="1"/>
  <c r="C215" i="1"/>
  <c r="C212" i="1"/>
  <c r="C209" i="1"/>
  <c r="C206" i="1"/>
  <c r="C203" i="1"/>
  <c r="C200" i="1"/>
  <c r="C197" i="1"/>
  <c r="C194" i="1"/>
  <c r="C191" i="1"/>
  <c r="C188" i="1"/>
  <c r="C185" i="1"/>
  <c r="C182" i="1"/>
  <c r="C179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1" i="1"/>
  <c r="B162" i="1"/>
  <c r="B163" i="1"/>
  <c r="B164" i="1"/>
  <c r="B165" i="1"/>
  <c r="B166" i="1"/>
  <c r="B64" i="1"/>
  <c r="A68" i="1"/>
  <c r="A71" i="1" s="1"/>
  <c r="A74" i="1" s="1"/>
  <c r="A77" i="1" s="1"/>
  <c r="A80" i="1" s="1"/>
  <c r="A83" i="1" s="1"/>
  <c r="A86" i="1" s="1"/>
  <c r="A89" i="1" s="1"/>
  <c r="A92" i="1" s="1"/>
  <c r="A95" i="1" s="1"/>
  <c r="A98" i="1" s="1"/>
  <c r="A101" i="1" s="1"/>
  <c r="A104" i="1" s="1"/>
  <c r="A107" i="1" s="1"/>
  <c r="A110" i="1" s="1"/>
  <c r="A113" i="1" s="1"/>
  <c r="A116" i="1" s="1"/>
  <c r="A119" i="1" s="1"/>
  <c r="A122" i="1" s="1"/>
  <c r="A125" i="1" s="1"/>
  <c r="A128" i="1" s="1"/>
  <c r="A131" i="1" s="1"/>
  <c r="A134" i="1" s="1"/>
  <c r="A137" i="1" s="1"/>
  <c r="A140" i="1" s="1"/>
  <c r="A143" i="1" s="1"/>
  <c r="A146" i="1" s="1"/>
  <c r="A149" i="1" s="1"/>
  <c r="A152" i="1" s="1"/>
  <c r="A155" i="1" s="1"/>
  <c r="A158" i="1" s="1"/>
  <c r="A69" i="1"/>
  <c r="A72" i="1" s="1"/>
  <c r="A75" i="1" s="1"/>
  <c r="A78" i="1" s="1"/>
  <c r="A81" i="1" s="1"/>
  <c r="A84" i="1" s="1"/>
  <c r="A87" i="1" s="1"/>
  <c r="A90" i="1" s="1"/>
  <c r="A93" i="1" s="1"/>
  <c r="A96" i="1" s="1"/>
  <c r="A99" i="1" s="1"/>
  <c r="A102" i="1" s="1"/>
  <c r="A105" i="1" s="1"/>
  <c r="A108" i="1" s="1"/>
  <c r="A111" i="1" s="1"/>
  <c r="A114" i="1" s="1"/>
  <c r="A117" i="1" s="1"/>
  <c r="A120" i="1" s="1"/>
  <c r="A123" i="1" s="1"/>
  <c r="A126" i="1" s="1"/>
  <c r="A129" i="1" s="1"/>
  <c r="A132" i="1" s="1"/>
  <c r="A135" i="1" s="1"/>
  <c r="A138" i="1" s="1"/>
  <c r="A141" i="1" s="1"/>
  <c r="A144" i="1" s="1"/>
  <c r="A147" i="1" s="1"/>
  <c r="A150" i="1" s="1"/>
  <c r="A153" i="1" s="1"/>
  <c r="A156" i="1" s="1"/>
  <c r="A159" i="1" s="1"/>
  <c r="A70" i="1"/>
  <c r="A73" i="1"/>
  <c r="A76" i="1" s="1"/>
  <c r="A79" i="1" s="1"/>
  <c r="A82" i="1" s="1"/>
  <c r="A85" i="1" s="1"/>
  <c r="A88" i="1" s="1"/>
  <c r="A91" i="1" s="1"/>
  <c r="A94" i="1" s="1"/>
  <c r="A97" i="1" s="1"/>
  <c r="A100" i="1" s="1"/>
  <c r="A103" i="1" s="1"/>
  <c r="A106" i="1" s="1"/>
  <c r="A109" i="1" s="1"/>
  <c r="A112" i="1" s="1"/>
  <c r="A115" i="1" s="1"/>
  <c r="A118" i="1" s="1"/>
  <c r="A121" i="1" s="1"/>
  <c r="A124" i="1" s="1"/>
  <c r="A127" i="1" s="1"/>
  <c r="A130" i="1" s="1"/>
  <c r="A133" i="1" s="1"/>
  <c r="A136" i="1" s="1"/>
  <c r="A139" i="1" s="1"/>
  <c r="A142" i="1" s="1"/>
  <c r="A145" i="1" s="1"/>
  <c r="A148" i="1" s="1"/>
  <c r="A151" i="1" s="1"/>
  <c r="A154" i="1" s="1"/>
  <c r="A157" i="1" s="1"/>
  <c r="A67" i="1"/>
</calcChain>
</file>

<file path=xl/sharedStrings.xml><?xml version="1.0" encoding="utf-8"?>
<sst xmlns="http://schemas.openxmlformats.org/spreadsheetml/2006/main" count="426" uniqueCount="213">
  <si>
    <t>-</t>
  </si>
  <si>
    <t>to</t>
  </si>
  <si>
    <t>.</t>
  </si>
  <si>
    <t>&gt;</t>
  </si>
  <si>
    <t>=</t>
  </si>
  <si>
    <t>if</t>
  </si>
  <si>
    <t>pid</t>
  </si>
  <si>
    <t>t</t>
  </si>
  <si>
    <t>real_annual_income</t>
  </si>
  <si>
    <t>real_annual_income_coded</t>
  </si>
  <si>
    <t>|</t>
  </si>
  <si>
    <t>age2</t>
  </si>
  <si>
    <t>age3</t>
  </si>
  <si>
    <t>age4</t>
  </si>
  <si>
    <t>age</t>
  </si>
  <si>
    <t>D_1976_2</t>
  </si>
  <si>
    <t>D_1976_1</t>
  </si>
  <si>
    <t>D_1976_0</t>
  </si>
  <si>
    <t>D_1977_3</t>
  </si>
  <si>
    <t>D_1977_2</t>
  </si>
  <si>
    <t>D_1977_1</t>
  </si>
  <si>
    <t>D_1978_4</t>
  </si>
  <si>
    <t>D_1978_3</t>
  </si>
  <si>
    <t>D_1978_2</t>
  </si>
  <si>
    <t>D_1979_5</t>
  </si>
  <si>
    <t>D_1979_4</t>
  </si>
  <si>
    <t>D_1979_3</t>
  </si>
  <si>
    <t>D_1980_6</t>
  </si>
  <si>
    <t>D_1980_5</t>
  </si>
  <si>
    <t>D_1980_4</t>
  </si>
  <si>
    <t>D_1981_7</t>
  </si>
  <si>
    <t>D_1981_6</t>
  </si>
  <si>
    <t>D_1981_5</t>
  </si>
  <si>
    <t>D_1982_8</t>
  </si>
  <si>
    <t>D_1982_7</t>
  </si>
  <si>
    <t>D_1982_6</t>
  </si>
  <si>
    <t>D_1983_9</t>
  </si>
  <si>
    <t>D_1983_8</t>
  </si>
  <si>
    <t>D_1983_7</t>
  </si>
  <si>
    <t>D_1984_10</t>
  </si>
  <si>
    <t>D_1984_9</t>
  </si>
  <si>
    <t>D_1984_8</t>
  </si>
  <si>
    <t>D_1985_11</t>
  </si>
  <si>
    <t>D_1985_10</t>
  </si>
  <si>
    <t>D_1985_9</t>
  </si>
  <si>
    <t>D_1986_12</t>
  </si>
  <si>
    <t>D_1986_11</t>
  </si>
  <si>
    <t>D_1986_10</t>
  </si>
  <si>
    <t>D_1987_13</t>
  </si>
  <si>
    <t>D_1987_12</t>
  </si>
  <si>
    <t>D_1987_11</t>
  </si>
  <si>
    <t>D_1988_14</t>
  </si>
  <si>
    <t>D_1988_13</t>
  </si>
  <si>
    <t>D_1988_12</t>
  </si>
  <si>
    <t>D_1989_15</t>
  </si>
  <si>
    <t>D_1989_14</t>
  </si>
  <si>
    <t>D_1989_13</t>
  </si>
  <si>
    <t>D_1990_16</t>
  </si>
  <si>
    <t>D_1990_15</t>
  </si>
  <si>
    <t>D_1990_14</t>
  </si>
  <si>
    <t>D_1991_17</t>
  </si>
  <si>
    <t>D_1991_16</t>
  </si>
  <si>
    <t>D_1991_15</t>
  </si>
  <si>
    <t>D_1992_18</t>
  </si>
  <si>
    <t>D_1992_17</t>
  </si>
  <si>
    <t>D_1992_16</t>
  </si>
  <si>
    <t>D_1993_19</t>
  </si>
  <si>
    <t>D_1993_18</t>
  </si>
  <si>
    <t>D_1993_17</t>
  </si>
  <si>
    <t>D_1994_20</t>
  </si>
  <si>
    <t>D_1994_19</t>
  </si>
  <si>
    <t>D_1994_18</t>
  </si>
  <si>
    <t>D_1995_21</t>
  </si>
  <si>
    <t>D_1995_20</t>
  </si>
  <si>
    <t>D_1995_19</t>
  </si>
  <si>
    <t>D_1996_22</t>
  </si>
  <si>
    <t>D_1996_21</t>
  </si>
  <si>
    <t>D_1996_20</t>
  </si>
  <si>
    <t>D_1997_23</t>
  </si>
  <si>
    <t>D_1997_22</t>
  </si>
  <si>
    <t>D_1997_21</t>
  </si>
  <si>
    <t>D_1998_24</t>
  </si>
  <si>
    <t>D_1998_23</t>
  </si>
  <si>
    <t>D_1998_22</t>
  </si>
  <si>
    <t>D_1999_25</t>
  </si>
  <si>
    <t>D_1999_24</t>
  </si>
  <si>
    <t>D_1999_23</t>
  </si>
  <si>
    <t>D_2000_26</t>
  </si>
  <si>
    <t>D_2000_25</t>
  </si>
  <si>
    <t>D_2000_24</t>
  </si>
  <si>
    <t>D_2001_27</t>
  </si>
  <si>
    <t>D_2001_26</t>
  </si>
  <si>
    <t>D_2001_25</t>
  </si>
  <si>
    <t>D_2002_28</t>
  </si>
  <si>
    <t>D_2002_27</t>
  </si>
  <si>
    <t>D_2002_26</t>
  </si>
  <si>
    <t>D_2003_29</t>
  </si>
  <si>
    <t>D_2003_28</t>
  </si>
  <si>
    <t>D_2003_27</t>
  </si>
  <si>
    <t>D_2004_30</t>
  </si>
  <si>
    <t>D_2004_29</t>
  </si>
  <si>
    <t>D_2004_28</t>
  </si>
  <si>
    <t>D_2005_31</t>
  </si>
  <si>
    <t>D_2005_30</t>
  </si>
  <si>
    <t>D_2005_29</t>
  </si>
  <si>
    <t>D_2006_32</t>
  </si>
  <si>
    <t>D_2006_31</t>
  </si>
  <si>
    <t>D_2006_30</t>
  </si>
  <si>
    <t>D_2007_33</t>
  </si>
  <si>
    <t>D_2007_32</t>
  </si>
  <si>
    <t>D_2007_31</t>
  </si>
  <si>
    <t>xi:</t>
  </si>
  <si>
    <t>xtreg</t>
  </si>
  <si>
    <t>i.year</t>
  </si>
  <si>
    <t>D_2</t>
  </si>
  <si>
    <t>007_31</t>
  </si>
  <si>
    <t>sex==1,</t>
  </si>
  <si>
    <t>fe</t>
  </si>
  <si>
    <t>_Iyear_1972-2008</t>
  </si>
  <si>
    <t>(naturally</t>
  </si>
  <si>
    <t>coded;</t>
  </si>
  <si>
    <t>_Iyear_1972</t>
  </si>
  <si>
    <t>omitted)</t>
  </si>
  <si>
    <t>note:</t>
  </si>
  <si>
    <t>omitted</t>
  </si>
  <si>
    <t>because</t>
  </si>
  <si>
    <t>of</t>
  </si>
  <si>
    <t>collinearity</t>
  </si>
  <si>
    <t>Fixed-effects</t>
  </si>
  <si>
    <t>(within)</t>
  </si>
  <si>
    <t>regression</t>
  </si>
  <si>
    <t>Number</t>
  </si>
  <si>
    <t>obs</t>
  </si>
  <si>
    <t>Group</t>
  </si>
  <si>
    <t>variable:</t>
  </si>
  <si>
    <t>groups</t>
  </si>
  <si>
    <t>R-sq:</t>
  </si>
  <si>
    <t>within</t>
  </si>
  <si>
    <t>Obs</t>
  </si>
  <si>
    <t>per</t>
  </si>
  <si>
    <t>group:</t>
  </si>
  <si>
    <t>min</t>
  </si>
  <si>
    <t>between</t>
  </si>
  <si>
    <t>avg</t>
  </si>
  <si>
    <t>overall</t>
  </si>
  <si>
    <t>max</t>
  </si>
  <si>
    <t>F(132,12873679)</t>
  </si>
  <si>
    <t>corr(u_i,</t>
  </si>
  <si>
    <t>Xb)</t>
  </si>
  <si>
    <t>Prob</t>
  </si>
  <si>
    <t>F</t>
  </si>
  <si>
    <t>------------------------------------------------------------------------------</t>
  </si>
  <si>
    <t>real_annua~e</t>
  </si>
  <si>
    <t>Coef.</t>
  </si>
  <si>
    <t>Std.</t>
  </si>
  <si>
    <t>Err.</t>
  </si>
  <si>
    <t>P&gt;|t|</t>
  </si>
  <si>
    <t>[95%</t>
  </si>
  <si>
    <t>Conf.</t>
  </si>
  <si>
    <t>Interval]</t>
  </si>
  <si>
    <t>-------------+----------------------------------------------------------------</t>
  </si>
  <si>
    <t>_Iyear_1973</t>
  </si>
  <si>
    <t>_Iyear_1974</t>
  </si>
  <si>
    <t>_Iyear_1975</t>
  </si>
  <si>
    <t>_Iyear_1976</t>
  </si>
  <si>
    <t>_Iyear_1977</t>
  </si>
  <si>
    <t>_Iyear_1978</t>
  </si>
  <si>
    <t>_Iyear_1979</t>
  </si>
  <si>
    <t>_Iyear_1980</t>
  </si>
  <si>
    <t>_Iyear_1981</t>
  </si>
  <si>
    <t>_Iyear_1982</t>
  </si>
  <si>
    <t>_Iyear_1983</t>
  </si>
  <si>
    <t>_Iyear_1984</t>
  </si>
  <si>
    <t>_Iyear_1985</t>
  </si>
  <si>
    <t>_Iyear_1986</t>
  </si>
  <si>
    <t>_Iyear_1987</t>
  </si>
  <si>
    <t>_Iyear_1988</t>
  </si>
  <si>
    <t>_Iyear_1989</t>
  </si>
  <si>
    <t>_Iyear_1990</t>
  </si>
  <si>
    <t>_Iyear_1991</t>
  </si>
  <si>
    <t>_Iyear_1992</t>
  </si>
  <si>
    <t>_Iyear_1993</t>
  </si>
  <si>
    <t>_Iyear_1994</t>
  </si>
  <si>
    <t>_Iyear_1995</t>
  </si>
  <si>
    <t>_Iyear_1996</t>
  </si>
  <si>
    <t>_Iyear_1997</t>
  </si>
  <si>
    <t>_Iyear_1998</t>
  </si>
  <si>
    <t>_Iyear_1999</t>
  </si>
  <si>
    <t>_Iyear_2000</t>
  </si>
  <si>
    <t>_Iyear_2001</t>
  </si>
  <si>
    <t>_Iyear_2002</t>
  </si>
  <si>
    <t>_Iyear_2003</t>
  </si>
  <si>
    <t>_Iyear_2004</t>
  </si>
  <si>
    <t>_Iyear_2005</t>
  </si>
  <si>
    <t>_Iyear_2006</t>
  </si>
  <si>
    <t>_Iyear_2007</t>
  </si>
  <si>
    <t>_Iyear_2008</t>
  </si>
  <si>
    <t>(omitted)</t>
  </si>
  <si>
    <t>_cons</t>
  </si>
  <si>
    <t>sigma_u</t>
  </si>
  <si>
    <t>sigma_e</t>
  </si>
  <si>
    <t>rho</t>
  </si>
  <si>
    <t>(fraction</t>
  </si>
  <si>
    <t>variance</t>
  </si>
  <si>
    <t>due</t>
  </si>
  <si>
    <t>u_i)</t>
  </si>
  <si>
    <t>test</t>
  </si>
  <si>
    <t>that</t>
  </si>
  <si>
    <t>all</t>
  </si>
  <si>
    <t>u_i=0:</t>
  </si>
  <si>
    <t>F(478773,</t>
  </si>
  <si>
    <t>12873679)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</si>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</sst>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EL_regression_130809!$C$179:$C$269</c:f>
              <c:numCache>
                <c:formatCode>0.0</c:formatCode>
                <c:ptCount val="91"/>
                <c:pt idx="0">
                  <c:v>-12.124916666666669</c:v>
                </c:pt>
                <c:pt idx="3">
                  <c:v>-15.715434666666667</c:v>
                </c:pt>
                <c:pt idx="6">
                  <c:v>-18.30152</c:v>
                </c:pt>
                <c:pt idx="9">
                  <c:v>-18.86365</c:v>
                </c:pt>
                <c:pt idx="12">
                  <c:v>-19.913313333333331</c:v>
                </c:pt>
                <c:pt idx="15">
                  <c:v>-54.786626666666656</c:v>
                </c:pt>
                <c:pt idx="18">
                  <c:v>-53.777296666666672</c:v>
                </c:pt>
                <c:pt idx="21">
                  <c:v>-47.352849999999997</c:v>
                </c:pt>
                <c:pt idx="24">
                  <c:v>-46.148503333333338</c:v>
                </c:pt>
                <c:pt idx="27">
                  <c:v>-47.760003333333337</c:v>
                </c:pt>
                <c:pt idx="30">
                  <c:v>-47.271883333333335</c:v>
                </c:pt>
                <c:pt idx="33">
                  <c:v>-46.627450000000003</c:v>
                </c:pt>
                <c:pt idx="36">
                  <c:v>-47.54936</c:v>
                </c:pt>
                <c:pt idx="39">
                  <c:v>-48.966426666666671</c:v>
                </c:pt>
                <c:pt idx="42">
                  <c:v>-50.697263333333332</c:v>
                </c:pt>
                <c:pt idx="45">
                  <c:v>-51.162470000000006</c:v>
                </c:pt>
                <c:pt idx="48">
                  <c:v>-49.750069999999994</c:v>
                </c:pt>
                <c:pt idx="51">
                  <c:v>-50.125573333333335</c:v>
                </c:pt>
                <c:pt idx="54">
                  <c:v>-52.754503333333332</c:v>
                </c:pt>
                <c:pt idx="57">
                  <c:v>-54.880293333333334</c:v>
                </c:pt>
                <c:pt idx="60">
                  <c:v>-57.280409999999996</c:v>
                </c:pt>
                <c:pt idx="63">
                  <c:v>-57.528976666666665</c:v>
                </c:pt>
                <c:pt idx="66">
                  <c:v>-56.802656666666671</c:v>
                </c:pt>
                <c:pt idx="69">
                  <c:v>-58.454110000000007</c:v>
                </c:pt>
                <c:pt idx="72">
                  <c:v>-58.824069999999999</c:v>
                </c:pt>
                <c:pt idx="75">
                  <c:v>-60.445590000000003</c:v>
                </c:pt>
                <c:pt idx="78">
                  <c:v>-64.273926666666668</c:v>
                </c:pt>
                <c:pt idx="81">
                  <c:v>-63.796493333333331</c:v>
                </c:pt>
                <c:pt idx="84">
                  <c:v>-63.173356666666656</c:v>
                </c:pt>
                <c:pt idx="87">
                  <c:v>-56.18181666666667</c:v>
                </c:pt>
                <c:pt idx="90">
                  <c:v>-57.198579999999993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92704"/>
        <c:axId val="187893632"/>
      </c:lineChart>
      <c:catAx>
        <c:axId val="18759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893632"/>
        <c:crosses val="autoZero"/>
        <c:auto val="1"/>
        <c:lblAlgn val="ctr"/>
        <c:lblOffset val="100"/>
        <c:noMultiLvlLbl val="0"/>
      </c:catAx>
      <c:valAx>
        <c:axId val="1878936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759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EL_regression_130809!$E$24:$E$57</c:f>
              <c:numCache>
                <c:formatCode>General</c:formatCode>
                <c:ptCount val="34"/>
                <c:pt idx="0">
                  <c:v>16.267690000000002</c:v>
                </c:pt>
                <c:pt idx="1">
                  <c:v>31.62998</c:v>
                </c:pt>
                <c:pt idx="2">
                  <c:v>43.230269999999997</c:v>
                </c:pt>
                <c:pt idx="3">
                  <c:v>54.009140000000002</c:v>
                </c:pt>
                <c:pt idx="4">
                  <c:v>70.056989999999999</c:v>
                </c:pt>
                <c:pt idx="5">
                  <c:v>83.308070000000001</c:v>
                </c:pt>
                <c:pt idx="6">
                  <c:v>96.545330000000007</c:v>
                </c:pt>
                <c:pt idx="7">
                  <c:v>107.9954</c:v>
                </c:pt>
                <c:pt idx="8">
                  <c:v>112.5775</c:v>
                </c:pt>
                <c:pt idx="9">
                  <c:v>116.70529999999999</c:v>
                </c:pt>
                <c:pt idx="10">
                  <c:v>124.29559999999999</c:v>
                </c:pt>
                <c:pt idx="11">
                  <c:v>123.78149999999999</c:v>
                </c:pt>
                <c:pt idx="12">
                  <c:v>133.8768</c:v>
                </c:pt>
                <c:pt idx="13">
                  <c:v>146.22470000000001</c:v>
                </c:pt>
                <c:pt idx="14">
                  <c:v>154.66300000000001</c:v>
                </c:pt>
                <c:pt idx="15">
                  <c:v>162.21690000000001</c:v>
                </c:pt>
                <c:pt idx="16">
                  <c:v>174.4264</c:v>
                </c:pt>
                <c:pt idx="17">
                  <c:v>189.7193</c:v>
                </c:pt>
                <c:pt idx="18">
                  <c:v>202.5582</c:v>
                </c:pt>
                <c:pt idx="19">
                  <c:v>210.13659999999999</c:v>
                </c:pt>
                <c:pt idx="20">
                  <c:v>210.8535</c:v>
                </c:pt>
                <c:pt idx="21">
                  <c:v>216.80680000000001</c:v>
                </c:pt>
                <c:pt idx="22">
                  <c:v>228.1728</c:v>
                </c:pt>
                <c:pt idx="23">
                  <c:v>230.8646</c:v>
                </c:pt>
                <c:pt idx="24">
                  <c:v>235.16659999999999</c:v>
                </c:pt>
                <c:pt idx="25">
                  <c:v>241.1046</c:v>
                </c:pt>
                <c:pt idx="26">
                  <c:v>251.26300000000001</c:v>
                </c:pt>
                <c:pt idx="27">
                  <c:v>252.23609999999999</c:v>
                </c:pt>
                <c:pt idx="28">
                  <c:v>257.38209999999998</c:v>
                </c:pt>
                <c:pt idx="29">
                  <c:v>263.16250000000002</c:v>
                </c:pt>
                <c:pt idx="30">
                  <c:v>269.09199999999998</c:v>
                </c:pt>
                <c:pt idx="31">
                  <c:v>270.0444</c:v>
                </c:pt>
                <c:pt idx="32">
                  <c:v>272.5675</c:v>
                </c:pt>
                <c:pt idx="33">
                  <c:v>282.41269999999997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47584"/>
        <c:axId val="188149120"/>
      </c:lineChart>
      <c:catAx>
        <c:axId val="18814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149120"/>
        <c:crosses val="autoZero"/>
        <c:auto val="1"/>
        <c:lblAlgn val="ctr"/>
        <c:lblOffset val="100"/>
        <c:noMultiLvlLbl val="0"/>
      </c:catAx>
      <c:valAx>
        <c:axId val="18814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14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178</xdr:row>
      <xdr:rowOff>4762</xdr:rowOff>
    </xdr:from>
    <xdr:to>
      <xdr:col>15</xdr:col>
      <xdr:colOff>504824</xdr:colOff>
      <xdr:row>197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44</xdr:row>
      <xdr:rowOff>100012</xdr:rowOff>
    </xdr:from>
    <xdr:to>
      <xdr:col>15</xdr:col>
      <xdr:colOff>9525</xdr:colOff>
      <xdr:row>58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71"/>
  <sheetViews>
    <sheetView tabSelected="1" topLeftCell="A139" workbookViewId="0">
      <selection activeCell="T41" sqref="T41"/>
    </sheetView>
  </sheetViews>
  <sheetFormatPr defaultRowHeight="15" x14ac:dyDescent="0.25"/>
  <cols>
    <col min="3" max="3" width="19.28515625" bestFit="1" customWidth="1"/>
  </cols>
  <sheetData>
    <row r="2" spans="1:13" x14ac:dyDescent="0.25">
      <c r="A2" t="s">
        <v>2</v>
      </c>
    </row>
    <row r="3" spans="1:13" x14ac:dyDescent="0.25">
      <c r="A3" t="s">
        <v>2</v>
      </c>
      <c r="C3" t="s">
        <v>111</v>
      </c>
      <c r="D3" t="s">
        <v>112</v>
      </c>
      <c r="E3" t="s">
        <v>8</v>
      </c>
      <c r="F3" t="s">
        <v>113</v>
      </c>
      <c r="G3" t="s">
        <v>14</v>
      </c>
      <c r="H3" t="s">
        <v>11</v>
      </c>
      <c r="I3" t="s">
        <v>12</v>
      </c>
      <c r="J3" t="s">
        <v>13</v>
      </c>
      <c r="K3" t="s">
        <v>15</v>
      </c>
      <c r="L3" t="s">
        <v>0</v>
      </c>
      <c r="M3" t="s">
        <v>114</v>
      </c>
    </row>
    <row r="4" spans="1:13" x14ac:dyDescent="0.25">
      <c r="A4" t="s">
        <v>3</v>
      </c>
      <c r="C4" t="s">
        <v>115</v>
      </c>
      <c r="D4" t="s">
        <v>5</v>
      </c>
      <c r="E4" t="s">
        <v>116</v>
      </c>
      <c r="F4" t="s">
        <v>117</v>
      </c>
    </row>
    <row r="5" spans="1:13" x14ac:dyDescent="0.25">
      <c r="A5" t="s">
        <v>113</v>
      </c>
      <c r="C5" t="s">
        <v>118</v>
      </c>
      <c r="D5" t="s">
        <v>119</v>
      </c>
      <c r="E5" t="s">
        <v>120</v>
      </c>
      <c r="F5" t="s">
        <v>121</v>
      </c>
      <c r="G5" t="s">
        <v>122</v>
      </c>
    </row>
    <row r="6" spans="1:13" x14ac:dyDescent="0.25">
      <c r="A6" t="s">
        <v>123</v>
      </c>
      <c r="C6" t="s">
        <v>14</v>
      </c>
      <c r="D6" t="s">
        <v>124</v>
      </c>
      <c r="E6" t="s">
        <v>125</v>
      </c>
      <c r="F6" t="s">
        <v>126</v>
      </c>
      <c r="G6" t="s">
        <v>127</v>
      </c>
    </row>
    <row r="7" spans="1:13" x14ac:dyDescent="0.25">
      <c r="A7" t="s">
        <v>123</v>
      </c>
      <c r="C7" t="s">
        <v>11</v>
      </c>
      <c r="D7" t="s">
        <v>124</v>
      </c>
      <c r="E7" t="s">
        <v>125</v>
      </c>
      <c r="F7" t="s">
        <v>126</v>
      </c>
      <c r="G7" t="s">
        <v>127</v>
      </c>
    </row>
    <row r="8" spans="1:13" x14ac:dyDescent="0.25">
      <c r="A8" t="s">
        <v>123</v>
      </c>
      <c r="C8" t="s">
        <v>12</v>
      </c>
      <c r="D8" t="s">
        <v>124</v>
      </c>
      <c r="E8" t="s">
        <v>125</v>
      </c>
      <c r="F8" t="s">
        <v>126</v>
      </c>
      <c r="G8" t="s">
        <v>127</v>
      </c>
    </row>
    <row r="9" spans="1:13" x14ac:dyDescent="0.25">
      <c r="A9" t="s">
        <v>123</v>
      </c>
      <c r="C9" t="s">
        <v>13</v>
      </c>
      <c r="D9" t="s">
        <v>124</v>
      </c>
      <c r="E9" t="s">
        <v>125</v>
      </c>
      <c r="F9" t="s">
        <v>126</v>
      </c>
      <c r="G9" t="s">
        <v>127</v>
      </c>
    </row>
    <row r="11" spans="1:13" x14ac:dyDescent="0.25">
      <c r="A11" t="s">
        <v>128</v>
      </c>
      <c r="C11" t="s">
        <v>129</v>
      </c>
      <c r="D11" t="s">
        <v>130</v>
      </c>
      <c r="E11" t="s">
        <v>131</v>
      </c>
      <c r="F11" t="s">
        <v>126</v>
      </c>
      <c r="G11" t="s">
        <v>132</v>
      </c>
      <c r="H11" t="s">
        <v>4</v>
      </c>
      <c r="I11">
        <v>13352585</v>
      </c>
    </row>
    <row r="12" spans="1:13" x14ac:dyDescent="0.25">
      <c r="A12" t="s">
        <v>133</v>
      </c>
      <c r="C12" t="s">
        <v>134</v>
      </c>
      <c r="D12" t="s">
        <v>6</v>
      </c>
      <c r="E12" t="s">
        <v>131</v>
      </c>
      <c r="F12" t="s">
        <v>126</v>
      </c>
      <c r="G12" t="s">
        <v>135</v>
      </c>
      <c r="H12" t="s">
        <v>4</v>
      </c>
      <c r="I12">
        <v>478774</v>
      </c>
    </row>
    <row r="14" spans="1:13" x14ac:dyDescent="0.25">
      <c r="A14" t="s">
        <v>136</v>
      </c>
      <c r="C14" t="s">
        <v>137</v>
      </c>
      <c r="D14" t="s">
        <v>4</v>
      </c>
      <c r="E14">
        <v>0.32190000000000002</v>
      </c>
      <c r="F14" t="s">
        <v>138</v>
      </c>
      <c r="G14" t="s">
        <v>139</v>
      </c>
      <c r="H14" t="s">
        <v>140</v>
      </c>
      <c r="I14" t="s">
        <v>141</v>
      </c>
      <c r="J14" t="s">
        <v>4</v>
      </c>
      <c r="K14">
        <v>1</v>
      </c>
    </row>
    <row r="15" spans="1:13" x14ac:dyDescent="0.25">
      <c r="C15" t="s">
        <v>142</v>
      </c>
      <c r="D15" t="s">
        <v>4</v>
      </c>
      <c r="E15">
        <v>3.9199999999999999E-2</v>
      </c>
      <c r="F15" t="s">
        <v>143</v>
      </c>
      <c r="G15" t="s">
        <v>4</v>
      </c>
      <c r="H15">
        <v>27.9</v>
      </c>
    </row>
    <row r="16" spans="1:13" x14ac:dyDescent="0.25">
      <c r="C16" t="s">
        <v>144</v>
      </c>
      <c r="D16" t="s">
        <v>4</v>
      </c>
      <c r="E16">
        <v>0.1696</v>
      </c>
      <c r="F16" t="s">
        <v>145</v>
      </c>
      <c r="G16" t="s">
        <v>4</v>
      </c>
      <c r="H16">
        <v>37</v>
      </c>
    </row>
    <row r="18" spans="1:11" x14ac:dyDescent="0.25">
      <c r="C18" t="s">
        <v>146</v>
      </c>
      <c r="D18" t="s">
        <v>4</v>
      </c>
      <c r="E18">
        <v>46293.53</v>
      </c>
    </row>
    <row r="19" spans="1:11" x14ac:dyDescent="0.25">
      <c r="A19" t="s">
        <v>147</v>
      </c>
      <c r="C19" t="s">
        <v>148</v>
      </c>
      <c r="D19" t="s">
        <v>4</v>
      </c>
      <c r="E19">
        <v>-1.6899999999999998E-2</v>
      </c>
      <c r="F19" t="s">
        <v>149</v>
      </c>
      <c r="G19" t="s">
        <v>3</v>
      </c>
      <c r="H19" t="s">
        <v>150</v>
      </c>
      <c r="I19" t="s">
        <v>4</v>
      </c>
      <c r="J19">
        <v>0</v>
      </c>
    </row>
    <row r="21" spans="1:11" x14ac:dyDescent="0.25">
      <c r="A21" t="s">
        <v>151</v>
      </c>
    </row>
    <row r="22" spans="1:11" x14ac:dyDescent="0.25">
      <c r="A22" t="s">
        <v>152</v>
      </c>
      <c r="C22" t="s">
        <v>10</v>
      </c>
      <c r="D22" t="s">
        <v>153</v>
      </c>
      <c r="E22" t="s">
        <v>154</v>
      </c>
      <c r="F22" t="s">
        <v>155</v>
      </c>
      <c r="G22" t="s">
        <v>7</v>
      </c>
      <c r="H22" t="s">
        <v>156</v>
      </c>
      <c r="I22" t="s">
        <v>157</v>
      </c>
      <c r="J22" t="s">
        <v>158</v>
      </c>
      <c r="K22" t="s">
        <v>159</v>
      </c>
    </row>
    <row r="23" spans="1:11" x14ac:dyDescent="0.25">
      <c r="A23" t="s">
        <v>160</v>
      </c>
    </row>
    <row r="24" spans="1:11" x14ac:dyDescent="0.25">
      <c r="C24" t="s">
        <v>161</v>
      </c>
      <c r="D24" t="s">
        <v>10</v>
      </c>
      <c r="E24">
        <v>16.267690000000002</v>
      </c>
      <c r="F24">
        <v>0.26501609999999998</v>
      </c>
      <c r="G24">
        <v>61.38</v>
      </c>
      <c r="H24">
        <v>0</v>
      </c>
      <c r="I24">
        <v>15.74826</v>
      </c>
      <c r="J24">
        <v>16.787109999999998</v>
      </c>
    </row>
    <row r="25" spans="1:11" x14ac:dyDescent="0.25">
      <c r="C25" t="s">
        <v>162</v>
      </c>
      <c r="D25" t="s">
        <v>10</v>
      </c>
      <c r="E25">
        <v>31.62998</v>
      </c>
      <c r="F25">
        <v>0.2624089</v>
      </c>
      <c r="G25">
        <v>120.54</v>
      </c>
      <c r="H25">
        <v>0</v>
      </c>
      <c r="I25">
        <v>31.115670000000001</v>
      </c>
      <c r="J25">
        <v>32.144289999999998</v>
      </c>
    </row>
    <row r="26" spans="1:11" x14ac:dyDescent="0.25">
      <c r="C26" t="s">
        <v>163</v>
      </c>
      <c r="D26" t="s">
        <v>10</v>
      </c>
      <c r="E26">
        <v>43.230269999999997</v>
      </c>
      <c r="F26">
        <v>0.26063269999999999</v>
      </c>
      <c r="G26">
        <v>165.87</v>
      </c>
      <c r="H26">
        <v>0</v>
      </c>
      <c r="I26">
        <v>42.719439999999999</v>
      </c>
      <c r="J26">
        <v>43.741100000000003</v>
      </c>
    </row>
    <row r="27" spans="1:11" x14ac:dyDescent="0.25">
      <c r="C27" t="s">
        <v>164</v>
      </c>
      <c r="D27" t="s">
        <v>10</v>
      </c>
      <c r="E27">
        <v>54.009140000000002</v>
      </c>
      <c r="F27">
        <v>0.26210509999999998</v>
      </c>
      <c r="G27">
        <v>206.06</v>
      </c>
      <c r="H27">
        <v>0</v>
      </c>
      <c r="I27">
        <v>53.495429999999999</v>
      </c>
      <c r="J27">
        <v>54.522860000000001</v>
      </c>
    </row>
    <row r="28" spans="1:11" x14ac:dyDescent="0.25">
      <c r="C28" t="s">
        <v>165</v>
      </c>
      <c r="D28" t="s">
        <v>10</v>
      </c>
      <c r="E28">
        <v>70.056989999999999</v>
      </c>
      <c r="F28">
        <v>0.26014419999999999</v>
      </c>
      <c r="G28">
        <v>269.3</v>
      </c>
      <c r="H28">
        <v>0</v>
      </c>
      <c r="I28">
        <v>69.547120000000007</v>
      </c>
      <c r="J28">
        <v>70.566860000000005</v>
      </c>
    </row>
    <row r="29" spans="1:11" x14ac:dyDescent="0.25">
      <c r="C29" t="s">
        <v>166</v>
      </c>
      <c r="D29" t="s">
        <v>10</v>
      </c>
      <c r="E29">
        <v>83.308070000000001</v>
      </c>
      <c r="F29">
        <v>0.25827159999999999</v>
      </c>
      <c r="G29">
        <v>322.56</v>
      </c>
      <c r="H29">
        <v>0</v>
      </c>
      <c r="I29">
        <v>82.801869999999994</v>
      </c>
      <c r="J29">
        <v>83.814269999999993</v>
      </c>
    </row>
    <row r="30" spans="1:11" x14ac:dyDescent="0.25">
      <c r="C30" t="s">
        <v>167</v>
      </c>
      <c r="D30" t="s">
        <v>10</v>
      </c>
      <c r="E30">
        <v>96.545330000000007</v>
      </c>
      <c r="F30">
        <v>0.25603870000000001</v>
      </c>
      <c r="G30">
        <v>377.07</v>
      </c>
      <c r="H30">
        <v>0</v>
      </c>
      <c r="I30">
        <v>96.043509999999998</v>
      </c>
      <c r="J30">
        <v>97.047160000000005</v>
      </c>
    </row>
    <row r="31" spans="1:11" x14ac:dyDescent="0.25">
      <c r="C31" t="s">
        <v>168</v>
      </c>
      <c r="D31" t="s">
        <v>10</v>
      </c>
      <c r="E31">
        <v>107.9954</v>
      </c>
      <c r="F31">
        <v>0.2560307</v>
      </c>
      <c r="G31">
        <v>421.81</v>
      </c>
      <c r="H31">
        <v>0</v>
      </c>
      <c r="I31">
        <v>107.4936</v>
      </c>
      <c r="J31">
        <v>108.49720000000001</v>
      </c>
    </row>
    <row r="32" spans="1:11" x14ac:dyDescent="0.25">
      <c r="C32" t="s">
        <v>169</v>
      </c>
      <c r="D32" t="s">
        <v>10</v>
      </c>
      <c r="E32">
        <v>112.5775</v>
      </c>
      <c r="F32">
        <v>0.25601819999999997</v>
      </c>
      <c r="G32">
        <v>439.72</v>
      </c>
      <c r="H32">
        <v>0</v>
      </c>
      <c r="I32">
        <v>112.0757</v>
      </c>
      <c r="J32">
        <v>113.0793</v>
      </c>
    </row>
    <row r="33" spans="3:10" x14ac:dyDescent="0.25">
      <c r="C33" t="s">
        <v>170</v>
      </c>
      <c r="D33" t="s">
        <v>10</v>
      </c>
      <c r="E33">
        <v>116.70529999999999</v>
      </c>
      <c r="F33">
        <v>0.25600820000000002</v>
      </c>
      <c r="G33">
        <v>455.87</v>
      </c>
      <c r="H33">
        <v>0</v>
      </c>
      <c r="I33">
        <v>116.20350000000001</v>
      </c>
      <c r="J33">
        <v>117.2071</v>
      </c>
    </row>
    <row r="34" spans="3:10" x14ac:dyDescent="0.25">
      <c r="C34" t="s">
        <v>171</v>
      </c>
      <c r="D34" t="s">
        <v>10</v>
      </c>
      <c r="E34">
        <v>124.29559999999999</v>
      </c>
      <c r="F34">
        <v>0.25600079999999997</v>
      </c>
      <c r="G34">
        <v>485.53</v>
      </c>
      <c r="H34">
        <v>0</v>
      </c>
      <c r="I34">
        <v>123.7938</v>
      </c>
      <c r="J34">
        <v>124.79730000000001</v>
      </c>
    </row>
    <row r="35" spans="3:10" x14ac:dyDescent="0.25">
      <c r="C35" t="s">
        <v>172</v>
      </c>
      <c r="D35" t="s">
        <v>10</v>
      </c>
      <c r="E35">
        <v>123.78149999999999</v>
      </c>
      <c r="F35">
        <v>0.25600070000000003</v>
      </c>
      <c r="G35">
        <v>483.52</v>
      </c>
      <c r="H35">
        <v>0</v>
      </c>
      <c r="I35">
        <v>123.27979999999999</v>
      </c>
      <c r="J35">
        <v>124.2833</v>
      </c>
    </row>
    <row r="36" spans="3:10" x14ac:dyDescent="0.25">
      <c r="C36" t="s">
        <v>173</v>
      </c>
      <c r="D36" t="s">
        <v>10</v>
      </c>
      <c r="E36">
        <v>133.8768</v>
      </c>
      <c r="F36">
        <v>0.25741039999999998</v>
      </c>
      <c r="G36">
        <v>520.09</v>
      </c>
      <c r="H36">
        <v>0</v>
      </c>
      <c r="I36">
        <v>133.3723</v>
      </c>
      <c r="J36">
        <v>134.38130000000001</v>
      </c>
    </row>
    <row r="37" spans="3:10" x14ac:dyDescent="0.25">
      <c r="C37" t="s">
        <v>174</v>
      </c>
      <c r="D37" t="s">
        <v>10</v>
      </c>
      <c r="E37">
        <v>146.22470000000001</v>
      </c>
      <c r="F37">
        <v>0.25857419999999998</v>
      </c>
      <c r="G37">
        <v>565.5</v>
      </c>
      <c r="H37">
        <v>0</v>
      </c>
      <c r="I37">
        <v>145.71789999999999</v>
      </c>
      <c r="J37">
        <v>146.73150000000001</v>
      </c>
    </row>
    <row r="38" spans="3:10" x14ac:dyDescent="0.25">
      <c r="C38" t="s">
        <v>175</v>
      </c>
      <c r="D38" t="s">
        <v>10</v>
      </c>
      <c r="E38">
        <v>154.66300000000001</v>
      </c>
      <c r="F38">
        <v>0.25966129999999998</v>
      </c>
      <c r="G38">
        <v>595.63</v>
      </c>
      <c r="H38">
        <v>0</v>
      </c>
      <c r="I38">
        <v>154.1541</v>
      </c>
      <c r="J38">
        <v>155.17189999999999</v>
      </c>
    </row>
    <row r="39" spans="3:10" x14ac:dyDescent="0.25">
      <c r="C39" t="s">
        <v>176</v>
      </c>
      <c r="D39" t="s">
        <v>10</v>
      </c>
      <c r="E39">
        <v>162.21690000000001</v>
      </c>
      <c r="F39">
        <v>0.26077040000000001</v>
      </c>
      <c r="G39">
        <v>622.07000000000005</v>
      </c>
      <c r="H39">
        <v>0</v>
      </c>
      <c r="I39">
        <v>161.70580000000001</v>
      </c>
      <c r="J39">
        <v>162.72800000000001</v>
      </c>
    </row>
    <row r="40" spans="3:10" x14ac:dyDescent="0.25">
      <c r="C40" t="s">
        <v>177</v>
      </c>
      <c r="D40" t="s">
        <v>10</v>
      </c>
      <c r="E40">
        <v>174.4264</v>
      </c>
      <c r="F40">
        <v>0.26208199999999998</v>
      </c>
      <c r="G40">
        <v>665.54</v>
      </c>
      <c r="H40">
        <v>0</v>
      </c>
      <c r="I40">
        <v>173.9127</v>
      </c>
      <c r="J40">
        <v>174.94</v>
      </c>
    </row>
    <row r="41" spans="3:10" x14ac:dyDescent="0.25">
      <c r="C41" t="s">
        <v>178</v>
      </c>
      <c r="D41" t="s">
        <v>10</v>
      </c>
      <c r="E41">
        <v>189.7193</v>
      </c>
      <c r="F41">
        <v>0.2634977</v>
      </c>
      <c r="G41">
        <v>720</v>
      </c>
      <c r="H41">
        <v>0</v>
      </c>
      <c r="I41">
        <v>189.2029</v>
      </c>
      <c r="J41">
        <v>190.23580000000001</v>
      </c>
    </row>
    <row r="42" spans="3:10" x14ac:dyDescent="0.25">
      <c r="C42" t="s">
        <v>179</v>
      </c>
      <c r="D42" t="s">
        <v>10</v>
      </c>
      <c r="E42">
        <v>202.5582</v>
      </c>
      <c r="F42">
        <v>0.26525339999999997</v>
      </c>
      <c r="G42">
        <v>763.64</v>
      </c>
      <c r="H42">
        <v>0</v>
      </c>
      <c r="I42">
        <v>202.03829999999999</v>
      </c>
      <c r="J42">
        <v>203.07810000000001</v>
      </c>
    </row>
    <row r="43" spans="3:10" x14ac:dyDescent="0.25">
      <c r="C43" t="s">
        <v>180</v>
      </c>
      <c r="D43" t="s">
        <v>10</v>
      </c>
      <c r="E43">
        <v>210.13659999999999</v>
      </c>
      <c r="F43">
        <v>0.26778489999999999</v>
      </c>
      <c r="G43">
        <v>784.72</v>
      </c>
      <c r="H43">
        <v>0</v>
      </c>
      <c r="I43">
        <v>209.61179999999999</v>
      </c>
      <c r="J43">
        <v>210.66149999999999</v>
      </c>
    </row>
    <row r="44" spans="3:10" x14ac:dyDescent="0.25">
      <c r="C44" t="s">
        <v>181</v>
      </c>
      <c r="D44" t="s">
        <v>10</v>
      </c>
      <c r="E44">
        <v>210.8535</v>
      </c>
      <c r="F44">
        <v>0.27048680000000003</v>
      </c>
      <c r="G44">
        <v>779.53</v>
      </c>
      <c r="H44">
        <v>0</v>
      </c>
      <c r="I44">
        <v>210.32339999999999</v>
      </c>
      <c r="J44">
        <v>211.3837</v>
      </c>
    </row>
    <row r="45" spans="3:10" x14ac:dyDescent="0.25">
      <c r="C45" t="s">
        <v>182</v>
      </c>
      <c r="D45" t="s">
        <v>10</v>
      </c>
      <c r="E45">
        <v>216.80680000000001</v>
      </c>
      <c r="F45">
        <v>0.27439639999999998</v>
      </c>
      <c r="G45">
        <v>790.12</v>
      </c>
      <c r="H45">
        <v>0</v>
      </c>
      <c r="I45">
        <v>216.26900000000001</v>
      </c>
      <c r="J45">
        <v>217.34460000000001</v>
      </c>
    </row>
    <row r="46" spans="3:10" x14ac:dyDescent="0.25">
      <c r="C46" t="s">
        <v>183</v>
      </c>
      <c r="D46" t="s">
        <v>10</v>
      </c>
      <c r="E46">
        <v>228.1728</v>
      </c>
      <c r="F46">
        <v>0.27788570000000001</v>
      </c>
      <c r="G46">
        <v>821.1</v>
      </c>
      <c r="H46">
        <v>0</v>
      </c>
      <c r="I46">
        <v>227.62819999999999</v>
      </c>
      <c r="J46">
        <v>228.7175</v>
      </c>
    </row>
    <row r="47" spans="3:10" x14ac:dyDescent="0.25">
      <c r="C47" t="s">
        <v>184</v>
      </c>
      <c r="D47" t="s">
        <v>10</v>
      </c>
      <c r="E47">
        <v>230.8646</v>
      </c>
      <c r="F47">
        <v>0.281976</v>
      </c>
      <c r="G47">
        <v>818.74</v>
      </c>
      <c r="H47">
        <v>0</v>
      </c>
      <c r="I47">
        <v>230.31200000000001</v>
      </c>
      <c r="J47">
        <v>231.41730000000001</v>
      </c>
    </row>
    <row r="48" spans="3:10" x14ac:dyDescent="0.25">
      <c r="C48" t="s">
        <v>185</v>
      </c>
      <c r="D48" t="s">
        <v>10</v>
      </c>
      <c r="E48">
        <v>235.16659999999999</v>
      </c>
      <c r="F48">
        <v>0.28645150000000003</v>
      </c>
      <c r="G48">
        <v>820.96</v>
      </c>
      <c r="H48">
        <v>0</v>
      </c>
      <c r="I48">
        <v>234.6052</v>
      </c>
      <c r="J48">
        <v>235.72810000000001</v>
      </c>
    </row>
    <row r="49" spans="1:10" x14ac:dyDescent="0.25">
      <c r="C49" t="s">
        <v>186</v>
      </c>
      <c r="D49" t="s">
        <v>10</v>
      </c>
      <c r="E49">
        <v>241.1046</v>
      </c>
      <c r="F49">
        <v>0.29062110000000002</v>
      </c>
      <c r="G49">
        <v>829.62</v>
      </c>
      <c r="H49">
        <v>0</v>
      </c>
      <c r="I49">
        <v>240.535</v>
      </c>
      <c r="J49">
        <v>241.67420000000001</v>
      </c>
    </row>
    <row r="50" spans="1:10" x14ac:dyDescent="0.25">
      <c r="C50" t="s">
        <v>187</v>
      </c>
      <c r="D50" t="s">
        <v>10</v>
      </c>
      <c r="E50">
        <v>251.26300000000001</v>
      </c>
      <c r="F50">
        <v>0.29532589999999997</v>
      </c>
      <c r="G50">
        <v>850.8</v>
      </c>
      <c r="H50">
        <v>0</v>
      </c>
      <c r="I50">
        <v>250.6842</v>
      </c>
      <c r="J50">
        <v>251.84180000000001</v>
      </c>
    </row>
    <row r="51" spans="1:10" x14ac:dyDescent="0.25">
      <c r="C51" t="s">
        <v>188</v>
      </c>
      <c r="D51" t="s">
        <v>10</v>
      </c>
      <c r="E51">
        <v>252.23609999999999</v>
      </c>
      <c r="F51">
        <v>0.30124610000000002</v>
      </c>
      <c r="G51">
        <v>837.31</v>
      </c>
      <c r="H51">
        <v>0</v>
      </c>
      <c r="I51">
        <v>251.6456</v>
      </c>
      <c r="J51">
        <v>252.82650000000001</v>
      </c>
    </row>
    <row r="52" spans="1:10" x14ac:dyDescent="0.25">
      <c r="C52" t="s">
        <v>189</v>
      </c>
      <c r="D52" t="s">
        <v>10</v>
      </c>
      <c r="E52">
        <v>257.38209999999998</v>
      </c>
      <c r="F52">
        <v>0.307591</v>
      </c>
      <c r="G52">
        <v>836.77</v>
      </c>
      <c r="H52">
        <v>0</v>
      </c>
      <c r="I52">
        <v>256.77929999999998</v>
      </c>
      <c r="J52">
        <v>257.98500000000001</v>
      </c>
    </row>
    <row r="53" spans="1:10" x14ac:dyDescent="0.25">
      <c r="C53" t="s">
        <v>190</v>
      </c>
      <c r="D53" t="s">
        <v>10</v>
      </c>
      <c r="E53">
        <v>263.16250000000002</v>
      </c>
      <c r="F53">
        <v>0.31323719999999999</v>
      </c>
      <c r="G53">
        <v>840.14</v>
      </c>
      <c r="H53">
        <v>0</v>
      </c>
      <c r="I53">
        <v>262.54860000000002</v>
      </c>
      <c r="J53">
        <v>263.7765</v>
      </c>
    </row>
    <row r="54" spans="1:10" x14ac:dyDescent="0.25">
      <c r="C54" t="s">
        <v>191</v>
      </c>
      <c r="D54" t="s">
        <v>10</v>
      </c>
      <c r="E54">
        <v>269.09199999999998</v>
      </c>
      <c r="F54">
        <v>0.31907360000000001</v>
      </c>
      <c r="G54">
        <v>843.35</v>
      </c>
      <c r="H54">
        <v>0</v>
      </c>
      <c r="I54">
        <v>268.4667</v>
      </c>
      <c r="J54">
        <v>269.7174</v>
      </c>
    </row>
    <row r="55" spans="1:10" x14ac:dyDescent="0.25">
      <c r="C55" t="s">
        <v>192</v>
      </c>
      <c r="D55" t="s">
        <v>10</v>
      </c>
      <c r="E55">
        <v>270.0444</v>
      </c>
      <c r="F55">
        <v>0.32534839999999998</v>
      </c>
      <c r="G55">
        <v>830.02</v>
      </c>
      <c r="H55">
        <v>0</v>
      </c>
      <c r="I55">
        <v>269.40679999999998</v>
      </c>
      <c r="J55">
        <v>270.68209999999999</v>
      </c>
    </row>
    <row r="56" spans="1:10" x14ac:dyDescent="0.25">
      <c r="C56" t="s">
        <v>193</v>
      </c>
      <c r="D56" t="s">
        <v>10</v>
      </c>
      <c r="E56">
        <v>272.5675</v>
      </c>
      <c r="F56">
        <v>0.33196930000000002</v>
      </c>
      <c r="G56">
        <v>821.06</v>
      </c>
      <c r="H56">
        <v>0</v>
      </c>
      <c r="I56">
        <v>271.91680000000002</v>
      </c>
      <c r="J56">
        <v>273.21809999999999</v>
      </c>
    </row>
    <row r="57" spans="1:10" x14ac:dyDescent="0.25">
      <c r="C57" t="s">
        <v>194</v>
      </c>
      <c r="D57" t="s">
        <v>10</v>
      </c>
      <c r="E57">
        <v>282.41269999999997</v>
      </c>
      <c r="F57">
        <v>0.33850819999999998</v>
      </c>
      <c r="G57">
        <v>834.29</v>
      </c>
      <c r="H57">
        <v>0</v>
      </c>
      <c r="I57">
        <v>281.74919999999997</v>
      </c>
      <c r="J57">
        <v>283.0761</v>
      </c>
    </row>
    <row r="58" spans="1:10" x14ac:dyDescent="0.25">
      <c r="C58" t="s">
        <v>195</v>
      </c>
      <c r="D58" t="s">
        <v>10</v>
      </c>
      <c r="E58">
        <v>242.04320000000001</v>
      </c>
      <c r="F58">
        <v>0.34577669999999999</v>
      </c>
      <c r="G58">
        <v>700</v>
      </c>
      <c r="H58">
        <v>0</v>
      </c>
      <c r="I58">
        <v>241.3655</v>
      </c>
      <c r="J58">
        <v>242.721</v>
      </c>
    </row>
    <row r="59" spans="1:10" x14ac:dyDescent="0.25">
      <c r="C59" t="s">
        <v>196</v>
      </c>
      <c r="D59" t="s">
        <v>10</v>
      </c>
      <c r="E59">
        <v>-116.0095</v>
      </c>
      <c r="F59">
        <v>0.35445929999999998</v>
      </c>
      <c r="G59">
        <v>-327.29000000000002</v>
      </c>
      <c r="H59">
        <v>0</v>
      </c>
      <c r="I59">
        <v>-116.7043</v>
      </c>
      <c r="J59">
        <v>-115.31480000000001</v>
      </c>
    </row>
    <row r="60" spans="1:10" x14ac:dyDescent="0.25">
      <c r="C60" t="s">
        <v>14</v>
      </c>
      <c r="D60" t="s">
        <v>10</v>
      </c>
      <c r="E60">
        <v>0</v>
      </c>
      <c r="F60" t="s">
        <v>197</v>
      </c>
    </row>
    <row r="61" spans="1:10" x14ac:dyDescent="0.25">
      <c r="C61" t="s">
        <v>11</v>
      </c>
      <c r="D61" t="s">
        <v>10</v>
      </c>
      <c r="E61">
        <v>0</v>
      </c>
      <c r="F61" t="s">
        <v>197</v>
      </c>
    </row>
    <row r="62" spans="1:10" x14ac:dyDescent="0.25">
      <c r="C62" t="s">
        <v>12</v>
      </c>
      <c r="D62" t="s">
        <v>10</v>
      </c>
      <c r="E62">
        <v>0</v>
      </c>
      <c r="F62" t="s">
        <v>197</v>
      </c>
    </row>
    <row r="63" spans="1:10" x14ac:dyDescent="0.25">
      <c r="C63" t="s">
        <v>13</v>
      </c>
      <c r="D63" t="s">
        <v>10</v>
      </c>
      <c r="E63">
        <v>0</v>
      </c>
      <c r="F63" t="s">
        <v>197</v>
      </c>
    </row>
    <row r="64" spans="1:10" x14ac:dyDescent="0.25">
      <c r="A64">
        <v>2</v>
      </c>
      <c r="B64">
        <f>A64-8</f>
        <v>-6</v>
      </c>
      <c r="C64" t="s">
        <v>15</v>
      </c>
      <c r="D64" t="s">
        <v>10</v>
      </c>
      <c r="E64">
        <v>-10.172840000000001</v>
      </c>
      <c r="F64">
        <v>1.5041389999999999</v>
      </c>
      <c r="G64">
        <v>-6.76</v>
      </c>
      <c r="H64">
        <v>0</v>
      </c>
      <c r="I64">
        <v>-13.120900000000001</v>
      </c>
      <c r="J64">
        <v>-7.2247810000000001</v>
      </c>
    </row>
    <row r="65" spans="1:10" x14ac:dyDescent="0.25">
      <c r="A65">
        <v>1</v>
      </c>
      <c r="B65">
        <f t="shared" ref="B65:B128" si="0">A65-8</f>
        <v>-7</v>
      </c>
      <c r="C65" t="s">
        <v>16</v>
      </c>
      <c r="D65" t="s">
        <v>10</v>
      </c>
      <c r="E65">
        <v>-9.0819299999999998</v>
      </c>
      <c r="F65">
        <v>1.6514009999999999</v>
      </c>
      <c r="G65">
        <v>-5.5</v>
      </c>
      <c r="H65">
        <v>0</v>
      </c>
      <c r="I65">
        <v>-12.318619999999999</v>
      </c>
      <c r="J65">
        <v>-5.845243</v>
      </c>
    </row>
    <row r="66" spans="1:10" x14ac:dyDescent="0.25">
      <c r="A66">
        <v>0</v>
      </c>
      <c r="B66">
        <f t="shared" si="0"/>
        <v>-8</v>
      </c>
      <c r="C66" t="s">
        <v>17</v>
      </c>
      <c r="D66" t="s">
        <v>10</v>
      </c>
      <c r="E66">
        <v>-7.0454509999999999</v>
      </c>
      <c r="F66">
        <v>1.780716</v>
      </c>
      <c r="G66">
        <v>-3.96</v>
      </c>
      <c r="H66">
        <v>0</v>
      </c>
      <c r="I66">
        <v>-10.535589999999999</v>
      </c>
      <c r="J66">
        <v>-3.5553119999999998</v>
      </c>
    </row>
    <row r="67" spans="1:10" x14ac:dyDescent="0.25">
      <c r="A67">
        <f>A64+1</f>
        <v>3</v>
      </c>
      <c r="B67">
        <f t="shared" si="0"/>
        <v>-5</v>
      </c>
      <c r="C67" t="s">
        <v>18</v>
      </c>
      <c r="D67" t="s">
        <v>10</v>
      </c>
      <c r="E67">
        <v>-9.8189639999999994</v>
      </c>
      <c r="F67">
        <v>1.465746</v>
      </c>
      <c r="G67">
        <v>-6.7</v>
      </c>
      <c r="H67">
        <v>0</v>
      </c>
      <c r="I67">
        <v>-12.69177</v>
      </c>
      <c r="J67">
        <v>-6.9461560000000002</v>
      </c>
    </row>
    <row r="68" spans="1:10" x14ac:dyDescent="0.25">
      <c r="A68">
        <f t="shared" ref="A68:A131" si="1">A65+1</f>
        <v>2</v>
      </c>
      <c r="B68">
        <f t="shared" si="0"/>
        <v>-6</v>
      </c>
      <c r="C68" t="s">
        <v>19</v>
      </c>
      <c r="D68" t="s">
        <v>10</v>
      </c>
      <c r="E68">
        <v>-10.94814</v>
      </c>
      <c r="F68">
        <v>1.614069</v>
      </c>
      <c r="G68">
        <v>-6.78</v>
      </c>
      <c r="H68">
        <v>0</v>
      </c>
      <c r="I68">
        <v>-14.111660000000001</v>
      </c>
      <c r="J68">
        <v>-7.7846219999999997</v>
      </c>
    </row>
    <row r="69" spans="1:10" x14ac:dyDescent="0.25">
      <c r="A69">
        <f t="shared" si="1"/>
        <v>1</v>
      </c>
      <c r="B69">
        <f t="shared" si="0"/>
        <v>-7</v>
      </c>
      <c r="C69" t="s">
        <v>20</v>
      </c>
      <c r="D69" t="s">
        <v>10</v>
      </c>
      <c r="E69">
        <v>-9.5667150000000003</v>
      </c>
      <c r="F69">
        <v>1.7408600000000001</v>
      </c>
      <c r="G69">
        <v>-5.5</v>
      </c>
      <c r="H69">
        <v>0</v>
      </c>
      <c r="I69">
        <v>-12.97874</v>
      </c>
      <c r="J69">
        <v>-6.1546909999999997</v>
      </c>
    </row>
    <row r="70" spans="1:10" x14ac:dyDescent="0.25">
      <c r="A70">
        <f t="shared" si="1"/>
        <v>4</v>
      </c>
      <c r="B70">
        <f t="shared" si="0"/>
        <v>-4</v>
      </c>
      <c r="C70" t="s">
        <v>21</v>
      </c>
      <c r="D70" t="s">
        <v>10</v>
      </c>
      <c r="E70">
        <v>-12.50928</v>
      </c>
      <c r="F70">
        <v>1.4448890000000001</v>
      </c>
      <c r="G70">
        <v>-8.66</v>
      </c>
      <c r="H70">
        <v>0</v>
      </c>
      <c r="I70">
        <v>-15.34121</v>
      </c>
      <c r="J70">
        <v>-9.6773520000000008</v>
      </c>
    </row>
    <row r="71" spans="1:10" x14ac:dyDescent="0.25">
      <c r="A71">
        <f t="shared" si="1"/>
        <v>3</v>
      </c>
      <c r="B71">
        <f t="shared" si="0"/>
        <v>-5</v>
      </c>
      <c r="C71" t="s">
        <v>22</v>
      </c>
      <c r="D71" t="s">
        <v>10</v>
      </c>
      <c r="E71">
        <v>-15.93146</v>
      </c>
      <c r="F71">
        <v>1.5758030000000001</v>
      </c>
      <c r="G71">
        <v>-10.11</v>
      </c>
      <c r="H71">
        <v>0</v>
      </c>
      <c r="I71">
        <v>-19.019970000000001</v>
      </c>
      <c r="J71">
        <v>-12.84294</v>
      </c>
    </row>
    <row r="72" spans="1:10" x14ac:dyDescent="0.25">
      <c r="A72">
        <f t="shared" si="1"/>
        <v>2</v>
      </c>
      <c r="B72">
        <f t="shared" si="0"/>
        <v>-6</v>
      </c>
      <c r="C72" t="s">
        <v>23</v>
      </c>
      <c r="D72" t="s">
        <v>10</v>
      </c>
      <c r="E72">
        <v>-15.253769999999999</v>
      </c>
      <c r="F72">
        <v>1.701254</v>
      </c>
      <c r="G72">
        <v>-8.9700000000000006</v>
      </c>
      <c r="H72">
        <v>0</v>
      </c>
      <c r="I72">
        <v>-18.588170000000002</v>
      </c>
      <c r="J72">
        <v>-11.919370000000001</v>
      </c>
    </row>
    <row r="73" spans="1:10" x14ac:dyDescent="0.25">
      <c r="A73">
        <f t="shared" si="1"/>
        <v>5</v>
      </c>
      <c r="B73">
        <f t="shared" si="0"/>
        <v>-3</v>
      </c>
      <c r="C73" t="s">
        <v>24</v>
      </c>
      <c r="D73" t="s">
        <v>10</v>
      </c>
      <c r="E73">
        <v>-14.9155</v>
      </c>
      <c r="F73">
        <v>1.422844</v>
      </c>
      <c r="G73">
        <v>-10.48</v>
      </c>
      <c r="H73">
        <v>0</v>
      </c>
      <c r="I73">
        <v>-17.704219999999999</v>
      </c>
      <c r="J73">
        <v>-12.12677</v>
      </c>
    </row>
    <row r="74" spans="1:10" x14ac:dyDescent="0.25">
      <c r="A74">
        <f t="shared" si="1"/>
        <v>4</v>
      </c>
      <c r="B74">
        <f t="shared" si="0"/>
        <v>-4</v>
      </c>
      <c r="C74" t="s">
        <v>25</v>
      </c>
      <c r="D74" t="s">
        <v>10</v>
      </c>
      <c r="E74">
        <v>-18.79308</v>
      </c>
      <c r="F74">
        <v>1.5459830000000001</v>
      </c>
      <c r="G74">
        <v>-12.16</v>
      </c>
      <c r="H74">
        <v>0</v>
      </c>
      <c r="I74">
        <v>-21.823160000000001</v>
      </c>
      <c r="J74">
        <v>-15.76301</v>
      </c>
    </row>
    <row r="75" spans="1:10" x14ac:dyDescent="0.25">
      <c r="A75">
        <f t="shared" si="1"/>
        <v>3</v>
      </c>
      <c r="B75">
        <f t="shared" si="0"/>
        <v>-5</v>
      </c>
      <c r="C75" t="s">
        <v>26</v>
      </c>
      <c r="D75" t="s">
        <v>10</v>
      </c>
      <c r="E75">
        <v>-21.395879999999998</v>
      </c>
      <c r="F75">
        <v>1.6660349999999999</v>
      </c>
      <c r="G75">
        <v>-12.84</v>
      </c>
      <c r="H75">
        <v>0</v>
      </c>
      <c r="I75">
        <v>-24.661239999999999</v>
      </c>
      <c r="J75">
        <v>-18.130510000000001</v>
      </c>
    </row>
    <row r="76" spans="1:10" x14ac:dyDescent="0.25">
      <c r="A76">
        <f t="shared" si="1"/>
        <v>6</v>
      </c>
      <c r="B76">
        <f t="shared" si="0"/>
        <v>-2</v>
      </c>
      <c r="C76" t="s">
        <v>27</v>
      </c>
      <c r="D76" t="s">
        <v>10</v>
      </c>
      <c r="E76">
        <v>-15.97207</v>
      </c>
      <c r="F76">
        <v>1.4228149999999999</v>
      </c>
      <c r="G76">
        <v>-11.23</v>
      </c>
      <c r="H76">
        <v>0</v>
      </c>
      <c r="I76">
        <v>-18.760739999999998</v>
      </c>
      <c r="J76">
        <v>-13.183400000000001</v>
      </c>
    </row>
    <row r="77" spans="1:10" x14ac:dyDescent="0.25">
      <c r="A77">
        <f t="shared" si="1"/>
        <v>5</v>
      </c>
      <c r="B77">
        <f t="shared" si="0"/>
        <v>-3</v>
      </c>
      <c r="C77" t="s">
        <v>28</v>
      </c>
      <c r="D77" t="s">
        <v>10</v>
      </c>
      <c r="E77">
        <v>-19.798480000000001</v>
      </c>
      <c r="F77">
        <v>1.5252829999999999</v>
      </c>
      <c r="G77">
        <v>-12.98</v>
      </c>
      <c r="H77">
        <v>0</v>
      </c>
      <c r="I77">
        <v>-22.787980000000001</v>
      </c>
      <c r="J77">
        <v>-16.808979999999998</v>
      </c>
    </row>
    <row r="78" spans="1:10" x14ac:dyDescent="0.25">
      <c r="A78">
        <f t="shared" si="1"/>
        <v>4</v>
      </c>
      <c r="B78">
        <f t="shared" si="0"/>
        <v>-4</v>
      </c>
      <c r="C78" t="s">
        <v>29</v>
      </c>
      <c r="D78" t="s">
        <v>10</v>
      </c>
      <c r="E78">
        <v>-23.6022</v>
      </c>
      <c r="F78">
        <v>1.64177</v>
      </c>
      <c r="G78">
        <v>-14.38</v>
      </c>
      <c r="H78">
        <v>0</v>
      </c>
      <c r="I78">
        <v>-26.82001</v>
      </c>
      <c r="J78">
        <v>-20.38438</v>
      </c>
    </row>
    <row r="79" spans="1:10" x14ac:dyDescent="0.25">
      <c r="A79">
        <f t="shared" si="1"/>
        <v>7</v>
      </c>
      <c r="B79">
        <f t="shared" si="0"/>
        <v>-1</v>
      </c>
      <c r="C79" t="s">
        <v>30</v>
      </c>
      <c r="D79" t="s">
        <v>10</v>
      </c>
      <c r="E79">
        <v>-45.152450000000002</v>
      </c>
      <c r="F79">
        <v>1.4154230000000001</v>
      </c>
      <c r="G79">
        <v>-31.9</v>
      </c>
      <c r="H79">
        <v>0</v>
      </c>
      <c r="I79">
        <v>-47.926630000000003</v>
      </c>
      <c r="J79">
        <v>-42.378270000000001</v>
      </c>
    </row>
    <row r="80" spans="1:10" x14ac:dyDescent="0.25">
      <c r="A80">
        <f t="shared" si="1"/>
        <v>6</v>
      </c>
      <c r="B80">
        <f t="shared" si="0"/>
        <v>-2</v>
      </c>
      <c r="C80" t="s">
        <v>31</v>
      </c>
      <c r="D80" t="s">
        <v>10</v>
      </c>
      <c r="E80">
        <v>-18.036809999999999</v>
      </c>
      <c r="F80">
        <v>1.525296</v>
      </c>
      <c r="G80">
        <v>-11.83</v>
      </c>
      <c r="H80">
        <v>0</v>
      </c>
      <c r="I80">
        <v>-21.026330000000002</v>
      </c>
      <c r="J80">
        <v>-15.047280000000001</v>
      </c>
    </row>
    <row r="81" spans="1:10" x14ac:dyDescent="0.25">
      <c r="A81">
        <f t="shared" si="1"/>
        <v>5</v>
      </c>
      <c r="B81">
        <f t="shared" si="0"/>
        <v>-3</v>
      </c>
      <c r="C81" t="s">
        <v>32</v>
      </c>
      <c r="D81" t="s">
        <v>10</v>
      </c>
      <c r="E81">
        <v>-21.87697</v>
      </c>
      <c r="F81">
        <v>1.6293040000000001</v>
      </c>
      <c r="G81">
        <v>-13.43</v>
      </c>
      <c r="H81">
        <v>0</v>
      </c>
      <c r="I81">
        <v>-25.070350000000001</v>
      </c>
      <c r="J81">
        <v>-18.683589999999999</v>
      </c>
    </row>
    <row r="82" spans="1:10" x14ac:dyDescent="0.25">
      <c r="A82">
        <f t="shared" si="1"/>
        <v>8</v>
      </c>
      <c r="B82">
        <f t="shared" si="0"/>
        <v>0</v>
      </c>
      <c r="C82" t="s">
        <v>33</v>
      </c>
      <c r="D82" t="s">
        <v>10</v>
      </c>
      <c r="E82">
        <v>-49.055349999999997</v>
      </c>
      <c r="F82">
        <v>1.508246</v>
      </c>
      <c r="G82">
        <v>-32.520000000000003</v>
      </c>
      <c r="H82">
        <v>0</v>
      </c>
      <c r="I82">
        <v>-52.01146</v>
      </c>
      <c r="J82">
        <v>-46.099249999999998</v>
      </c>
    </row>
    <row r="83" spans="1:10" x14ac:dyDescent="0.25">
      <c r="A83">
        <f t="shared" si="1"/>
        <v>7</v>
      </c>
      <c r="B83">
        <f t="shared" si="0"/>
        <v>-1</v>
      </c>
      <c r="C83" t="s">
        <v>34</v>
      </c>
      <c r="D83" t="s">
        <v>10</v>
      </c>
      <c r="E83">
        <v>-56.596539999999997</v>
      </c>
      <c r="F83">
        <v>1.5180039999999999</v>
      </c>
      <c r="G83">
        <v>-37.28</v>
      </c>
      <c r="H83">
        <v>0</v>
      </c>
      <c r="I83">
        <v>-59.571770000000001</v>
      </c>
      <c r="J83">
        <v>-53.621299999999998</v>
      </c>
    </row>
    <row r="84" spans="1:10" x14ac:dyDescent="0.25">
      <c r="A84">
        <f t="shared" si="1"/>
        <v>6</v>
      </c>
      <c r="B84">
        <f t="shared" si="0"/>
        <v>-2</v>
      </c>
      <c r="C84" t="s">
        <v>35</v>
      </c>
      <c r="D84" t="s">
        <v>10</v>
      </c>
      <c r="E84">
        <v>-25.731059999999999</v>
      </c>
      <c r="F84">
        <v>1.6291119999999999</v>
      </c>
      <c r="G84">
        <v>-15.79</v>
      </c>
      <c r="H84">
        <v>0</v>
      </c>
      <c r="I84">
        <v>-28.924060000000001</v>
      </c>
      <c r="J84">
        <v>-22.538060000000002</v>
      </c>
    </row>
    <row r="85" spans="1:10" x14ac:dyDescent="0.25">
      <c r="A85">
        <f t="shared" si="1"/>
        <v>9</v>
      </c>
      <c r="B85">
        <f t="shared" si="0"/>
        <v>1</v>
      </c>
      <c r="C85" t="s">
        <v>36</v>
      </c>
      <c r="D85" t="s">
        <v>10</v>
      </c>
      <c r="E85">
        <v>-49.675199999999997</v>
      </c>
      <c r="F85">
        <v>1.5227059999999999</v>
      </c>
      <c r="G85">
        <v>-32.619999999999997</v>
      </c>
      <c r="H85">
        <v>0</v>
      </c>
      <c r="I85">
        <v>-52.659649999999999</v>
      </c>
      <c r="J85">
        <v>-46.690750000000001</v>
      </c>
    </row>
    <row r="86" spans="1:10" x14ac:dyDescent="0.25">
      <c r="A86">
        <f t="shared" si="1"/>
        <v>8</v>
      </c>
      <c r="B86">
        <f t="shared" si="0"/>
        <v>0</v>
      </c>
      <c r="C86" t="s">
        <v>37</v>
      </c>
      <c r="D86" t="s">
        <v>10</v>
      </c>
      <c r="E86">
        <v>-57.761560000000003</v>
      </c>
      <c r="F86">
        <v>1.6279250000000001</v>
      </c>
      <c r="G86">
        <v>-35.479999999999997</v>
      </c>
      <c r="H86">
        <v>0</v>
      </c>
      <c r="I86">
        <v>-60.95223</v>
      </c>
      <c r="J86">
        <v>-54.570880000000002</v>
      </c>
    </row>
    <row r="87" spans="1:10" x14ac:dyDescent="0.25">
      <c r="A87">
        <f t="shared" si="1"/>
        <v>7</v>
      </c>
      <c r="B87">
        <f t="shared" si="0"/>
        <v>-1</v>
      </c>
      <c r="C87" t="s">
        <v>38</v>
      </c>
      <c r="D87" t="s">
        <v>10</v>
      </c>
      <c r="E87">
        <v>-62.610889999999998</v>
      </c>
      <c r="F87">
        <v>1.6107910000000001</v>
      </c>
      <c r="G87">
        <v>-38.869999999999997</v>
      </c>
      <c r="H87">
        <v>0</v>
      </c>
      <c r="I87">
        <v>-65.767979999999994</v>
      </c>
      <c r="J87">
        <v>-59.453800000000001</v>
      </c>
    </row>
    <row r="88" spans="1:10" x14ac:dyDescent="0.25">
      <c r="A88">
        <f t="shared" si="1"/>
        <v>10</v>
      </c>
      <c r="B88">
        <f t="shared" si="0"/>
        <v>2</v>
      </c>
      <c r="C88" t="s">
        <v>39</v>
      </c>
      <c r="D88" t="s">
        <v>10</v>
      </c>
      <c r="E88">
        <v>-47.32376</v>
      </c>
      <c r="F88">
        <v>1.530465</v>
      </c>
      <c r="G88">
        <v>-30.92</v>
      </c>
      <c r="H88">
        <v>0</v>
      </c>
      <c r="I88">
        <v>-50.323419999999999</v>
      </c>
      <c r="J88">
        <v>-44.324109999999997</v>
      </c>
    </row>
    <row r="89" spans="1:10" x14ac:dyDescent="0.25">
      <c r="A89">
        <f t="shared" si="1"/>
        <v>9</v>
      </c>
      <c r="B89">
        <f t="shared" si="0"/>
        <v>1</v>
      </c>
      <c r="C89" t="s">
        <v>40</v>
      </c>
      <c r="D89" t="s">
        <v>10</v>
      </c>
      <c r="E89">
        <v>-45.175220000000003</v>
      </c>
      <c r="F89">
        <v>1.6225309999999999</v>
      </c>
      <c r="G89">
        <v>-27.84</v>
      </c>
      <c r="H89">
        <v>0</v>
      </c>
      <c r="I89">
        <v>-48.355330000000002</v>
      </c>
      <c r="J89">
        <v>-41.99512</v>
      </c>
    </row>
    <row r="90" spans="1:10" x14ac:dyDescent="0.25">
      <c r="A90">
        <f t="shared" si="1"/>
        <v>8</v>
      </c>
      <c r="B90">
        <f t="shared" si="0"/>
        <v>0</v>
      </c>
      <c r="C90" t="s">
        <v>41</v>
      </c>
      <c r="D90" t="s">
        <v>10</v>
      </c>
      <c r="E90">
        <v>-54.514980000000001</v>
      </c>
      <c r="F90">
        <v>1.7001299999999999</v>
      </c>
      <c r="G90">
        <v>-32.07</v>
      </c>
      <c r="H90">
        <v>0</v>
      </c>
      <c r="I90">
        <v>-57.847180000000002</v>
      </c>
      <c r="J90">
        <v>-51.182789999999997</v>
      </c>
    </row>
    <row r="91" spans="1:10" x14ac:dyDescent="0.25">
      <c r="A91">
        <f t="shared" si="1"/>
        <v>11</v>
      </c>
      <c r="B91">
        <f t="shared" si="0"/>
        <v>3</v>
      </c>
      <c r="C91" t="s">
        <v>42</v>
      </c>
      <c r="D91" t="s">
        <v>10</v>
      </c>
      <c r="E91">
        <v>-48.560049999999997</v>
      </c>
      <c r="F91">
        <v>1.540262</v>
      </c>
      <c r="G91">
        <v>-31.53</v>
      </c>
      <c r="H91">
        <v>0</v>
      </c>
      <c r="I91">
        <v>-51.578899999999997</v>
      </c>
      <c r="J91">
        <v>-45.54119</v>
      </c>
    </row>
    <row r="92" spans="1:10" x14ac:dyDescent="0.25">
      <c r="A92">
        <f t="shared" si="1"/>
        <v>10</v>
      </c>
      <c r="B92">
        <f t="shared" si="0"/>
        <v>2</v>
      </c>
      <c r="C92" t="s">
        <v>43</v>
      </c>
      <c r="D92" t="s">
        <v>10</v>
      </c>
      <c r="E92">
        <v>-45.244840000000003</v>
      </c>
      <c r="F92">
        <v>1.630506</v>
      </c>
      <c r="G92">
        <v>-27.75</v>
      </c>
      <c r="H92">
        <v>0</v>
      </c>
      <c r="I92">
        <v>-48.440579999999997</v>
      </c>
      <c r="J92">
        <v>-42.049109999999999</v>
      </c>
    </row>
    <row r="93" spans="1:10" x14ac:dyDescent="0.25">
      <c r="A93">
        <f t="shared" si="1"/>
        <v>9</v>
      </c>
      <c r="B93">
        <f t="shared" si="0"/>
        <v>1</v>
      </c>
      <c r="C93" t="s">
        <v>44</v>
      </c>
      <c r="D93" t="s">
        <v>10</v>
      </c>
      <c r="E93">
        <v>-47.208129999999997</v>
      </c>
      <c r="F93">
        <v>1.7004779999999999</v>
      </c>
      <c r="G93">
        <v>-27.76</v>
      </c>
      <c r="H93">
        <v>0</v>
      </c>
      <c r="I93">
        <v>-50.540999999999997</v>
      </c>
      <c r="J93">
        <v>-43.875250000000001</v>
      </c>
    </row>
    <row r="94" spans="1:10" x14ac:dyDescent="0.25">
      <c r="A94">
        <f t="shared" si="1"/>
        <v>12</v>
      </c>
      <c r="B94">
        <f t="shared" si="0"/>
        <v>4</v>
      </c>
      <c r="C94" t="s">
        <v>45</v>
      </c>
      <c r="D94" t="s">
        <v>10</v>
      </c>
      <c r="E94">
        <v>-48.55536</v>
      </c>
      <c r="F94">
        <v>1.5518890000000001</v>
      </c>
      <c r="G94">
        <v>-31.29</v>
      </c>
      <c r="H94">
        <v>0</v>
      </c>
      <c r="I94">
        <v>-51.597009999999997</v>
      </c>
      <c r="J94">
        <v>-45.513719999999999</v>
      </c>
    </row>
    <row r="95" spans="1:10" x14ac:dyDescent="0.25">
      <c r="A95">
        <f t="shared" si="1"/>
        <v>11</v>
      </c>
      <c r="B95">
        <f t="shared" si="0"/>
        <v>3</v>
      </c>
      <c r="C95" t="s">
        <v>46</v>
      </c>
      <c r="D95" t="s">
        <v>10</v>
      </c>
      <c r="E95">
        <v>-45.336179999999999</v>
      </c>
      <c r="F95">
        <v>1.642868</v>
      </c>
      <c r="G95">
        <v>-27.6</v>
      </c>
      <c r="H95">
        <v>0</v>
      </c>
      <c r="I95">
        <v>-48.556150000000002</v>
      </c>
      <c r="J95">
        <v>-42.116219999999998</v>
      </c>
    </row>
    <row r="96" spans="1:10" x14ac:dyDescent="0.25">
      <c r="A96">
        <f t="shared" si="1"/>
        <v>10</v>
      </c>
      <c r="B96">
        <f t="shared" si="0"/>
        <v>2</v>
      </c>
      <c r="C96" t="s">
        <v>47</v>
      </c>
      <c r="D96" t="s">
        <v>10</v>
      </c>
      <c r="E96">
        <v>-45.876910000000002</v>
      </c>
      <c r="F96">
        <v>1.707033</v>
      </c>
      <c r="G96">
        <v>-26.88</v>
      </c>
      <c r="H96">
        <v>0</v>
      </c>
      <c r="I96">
        <v>-49.222630000000002</v>
      </c>
      <c r="J96">
        <v>-42.531190000000002</v>
      </c>
    </row>
    <row r="97" spans="1:10" x14ac:dyDescent="0.25">
      <c r="A97">
        <f t="shared" si="1"/>
        <v>13</v>
      </c>
      <c r="B97">
        <f t="shared" si="0"/>
        <v>5</v>
      </c>
      <c r="C97" t="s">
        <v>48</v>
      </c>
      <c r="D97" t="s">
        <v>10</v>
      </c>
      <c r="E97">
        <v>-48.617710000000002</v>
      </c>
      <c r="F97">
        <v>1.5687150000000001</v>
      </c>
      <c r="G97">
        <v>-30.99</v>
      </c>
      <c r="H97">
        <v>0</v>
      </c>
      <c r="I97">
        <v>-51.692329999999998</v>
      </c>
      <c r="J97">
        <v>-45.543080000000003</v>
      </c>
    </row>
    <row r="98" spans="1:10" x14ac:dyDescent="0.25">
      <c r="A98">
        <f t="shared" si="1"/>
        <v>12</v>
      </c>
      <c r="B98">
        <f t="shared" si="0"/>
        <v>4</v>
      </c>
      <c r="C98" t="s">
        <v>49</v>
      </c>
      <c r="D98" t="s">
        <v>10</v>
      </c>
      <c r="E98">
        <v>-43.56606</v>
      </c>
      <c r="F98">
        <v>1.660852</v>
      </c>
      <c r="G98">
        <v>-26.23</v>
      </c>
      <c r="H98">
        <v>0</v>
      </c>
      <c r="I98">
        <v>-46.821269999999998</v>
      </c>
      <c r="J98">
        <v>-40.310850000000002</v>
      </c>
    </row>
    <row r="99" spans="1:10" x14ac:dyDescent="0.25">
      <c r="A99">
        <f t="shared" si="1"/>
        <v>11</v>
      </c>
      <c r="B99">
        <f t="shared" si="0"/>
        <v>3</v>
      </c>
      <c r="C99" t="s">
        <v>50</v>
      </c>
      <c r="D99" t="s">
        <v>10</v>
      </c>
      <c r="E99">
        <v>-49.383780000000002</v>
      </c>
      <c r="F99">
        <v>1.719441</v>
      </c>
      <c r="G99">
        <v>-28.72</v>
      </c>
      <c r="H99">
        <v>0</v>
      </c>
      <c r="I99">
        <v>-52.753830000000001</v>
      </c>
      <c r="J99">
        <v>-46.013739999999999</v>
      </c>
    </row>
    <row r="100" spans="1:10" x14ac:dyDescent="0.25">
      <c r="A100">
        <f t="shared" si="1"/>
        <v>14</v>
      </c>
      <c r="B100">
        <f t="shared" si="0"/>
        <v>6</v>
      </c>
      <c r="C100" t="s">
        <v>51</v>
      </c>
      <c r="D100" t="s">
        <v>10</v>
      </c>
      <c r="E100">
        <v>-49.852370000000001</v>
      </c>
      <c r="F100">
        <v>1.5851569999999999</v>
      </c>
      <c r="G100">
        <v>-31.45</v>
      </c>
      <c r="H100">
        <v>0</v>
      </c>
      <c r="I100">
        <v>-52.959220000000002</v>
      </c>
      <c r="J100">
        <v>-46.745519999999999</v>
      </c>
    </row>
    <row r="101" spans="1:10" x14ac:dyDescent="0.25">
      <c r="A101">
        <f t="shared" si="1"/>
        <v>13</v>
      </c>
      <c r="B101">
        <f t="shared" si="0"/>
        <v>5</v>
      </c>
      <c r="C101" t="s">
        <v>52</v>
      </c>
      <c r="D101" t="s">
        <v>10</v>
      </c>
      <c r="E101">
        <v>-43.10698</v>
      </c>
      <c r="F101">
        <v>1.670809</v>
      </c>
      <c r="G101">
        <v>-25.8</v>
      </c>
      <c r="H101">
        <v>0</v>
      </c>
      <c r="I101">
        <v>-46.381709999999998</v>
      </c>
      <c r="J101">
        <v>-39.832259999999998</v>
      </c>
    </row>
    <row r="102" spans="1:10" x14ac:dyDescent="0.25">
      <c r="A102">
        <f t="shared" si="1"/>
        <v>12</v>
      </c>
      <c r="B102">
        <f t="shared" si="0"/>
        <v>4</v>
      </c>
      <c r="C102" t="s">
        <v>53</v>
      </c>
      <c r="D102" t="s">
        <v>10</v>
      </c>
      <c r="E102">
        <v>-49.694229999999997</v>
      </c>
      <c r="F102">
        <v>1.7334560000000001</v>
      </c>
      <c r="G102">
        <v>-28.67</v>
      </c>
      <c r="H102">
        <v>0</v>
      </c>
      <c r="I102">
        <v>-53.091740000000001</v>
      </c>
      <c r="J102">
        <v>-46.296720000000001</v>
      </c>
    </row>
    <row r="103" spans="1:10" x14ac:dyDescent="0.25">
      <c r="A103">
        <f t="shared" si="1"/>
        <v>15</v>
      </c>
      <c r="B103">
        <f t="shared" si="0"/>
        <v>7</v>
      </c>
      <c r="C103" t="s">
        <v>54</v>
      </c>
      <c r="D103" t="s">
        <v>10</v>
      </c>
      <c r="E103">
        <v>-52.357379999999999</v>
      </c>
      <c r="F103">
        <v>1.595842</v>
      </c>
      <c r="G103">
        <v>-32.81</v>
      </c>
      <c r="H103">
        <v>0</v>
      </c>
      <c r="I103">
        <v>-55.485169999999997</v>
      </c>
      <c r="J103">
        <v>-49.229579999999999</v>
      </c>
    </row>
    <row r="104" spans="1:10" x14ac:dyDescent="0.25">
      <c r="A104">
        <f t="shared" si="1"/>
        <v>14</v>
      </c>
      <c r="B104">
        <f t="shared" si="0"/>
        <v>6</v>
      </c>
      <c r="C104" t="s">
        <v>55</v>
      </c>
      <c r="D104" t="s">
        <v>10</v>
      </c>
      <c r="E104">
        <v>-43.603439999999999</v>
      </c>
      <c r="F104">
        <v>1.678639</v>
      </c>
      <c r="G104">
        <v>-25.98</v>
      </c>
      <c r="H104">
        <v>0</v>
      </c>
      <c r="I104">
        <v>-46.893509999999999</v>
      </c>
      <c r="J104">
        <v>-40.313369999999999</v>
      </c>
    </row>
    <row r="105" spans="1:10" x14ac:dyDescent="0.25">
      <c r="A105">
        <f t="shared" si="1"/>
        <v>13</v>
      </c>
      <c r="B105">
        <f t="shared" si="0"/>
        <v>5</v>
      </c>
      <c r="C105" t="s">
        <v>56</v>
      </c>
      <c r="D105" t="s">
        <v>10</v>
      </c>
      <c r="E105">
        <v>-48.15766</v>
      </c>
      <c r="F105">
        <v>1.747627</v>
      </c>
      <c r="G105">
        <v>-27.56</v>
      </c>
      <c r="H105">
        <v>0</v>
      </c>
      <c r="I105">
        <v>-51.582949999999997</v>
      </c>
      <c r="J105">
        <v>-44.732379999999999</v>
      </c>
    </row>
    <row r="106" spans="1:10" x14ac:dyDescent="0.25">
      <c r="A106">
        <f t="shared" si="1"/>
        <v>16</v>
      </c>
      <c r="B106">
        <f t="shared" si="0"/>
        <v>8</v>
      </c>
      <c r="C106" t="s">
        <v>57</v>
      </c>
      <c r="D106" t="s">
        <v>10</v>
      </c>
      <c r="E106">
        <v>-54.72401</v>
      </c>
      <c r="F106">
        <v>1.611264</v>
      </c>
      <c r="G106">
        <v>-33.96</v>
      </c>
      <c r="H106">
        <v>0</v>
      </c>
      <c r="I106">
        <v>-57.88203</v>
      </c>
      <c r="J106">
        <v>-51.565989999999999</v>
      </c>
    </row>
    <row r="107" spans="1:10" x14ac:dyDescent="0.25">
      <c r="A107">
        <f t="shared" si="1"/>
        <v>15</v>
      </c>
      <c r="B107">
        <f t="shared" si="0"/>
        <v>7</v>
      </c>
      <c r="C107" t="s">
        <v>58</v>
      </c>
      <c r="D107" t="s">
        <v>10</v>
      </c>
      <c r="E107">
        <v>-43.984920000000002</v>
      </c>
      <c r="F107">
        <v>1.6915290000000001</v>
      </c>
      <c r="G107">
        <v>-26</v>
      </c>
      <c r="H107">
        <v>0</v>
      </c>
      <c r="I107">
        <v>-47.300249999999998</v>
      </c>
      <c r="J107">
        <v>-40.669580000000003</v>
      </c>
    </row>
    <row r="108" spans="1:10" x14ac:dyDescent="0.25">
      <c r="A108">
        <f t="shared" si="1"/>
        <v>14</v>
      </c>
      <c r="B108">
        <f t="shared" si="0"/>
        <v>6</v>
      </c>
      <c r="C108" t="s">
        <v>59</v>
      </c>
      <c r="D108" t="s">
        <v>10</v>
      </c>
      <c r="E108">
        <v>-49.192270000000001</v>
      </c>
      <c r="F108">
        <v>1.7601359999999999</v>
      </c>
      <c r="G108">
        <v>-27.95</v>
      </c>
      <c r="H108">
        <v>0</v>
      </c>
      <c r="I108">
        <v>-52.64208</v>
      </c>
      <c r="J108">
        <v>-45.742469999999997</v>
      </c>
    </row>
    <row r="109" spans="1:10" x14ac:dyDescent="0.25">
      <c r="A109">
        <f t="shared" si="1"/>
        <v>17</v>
      </c>
      <c r="B109">
        <f t="shared" si="0"/>
        <v>9</v>
      </c>
      <c r="C109" t="s">
        <v>60</v>
      </c>
      <c r="D109" t="s">
        <v>10</v>
      </c>
      <c r="E109">
        <v>-53.688319999999997</v>
      </c>
      <c r="F109">
        <v>1.629335</v>
      </c>
      <c r="G109">
        <v>-32.950000000000003</v>
      </c>
      <c r="H109">
        <v>0</v>
      </c>
      <c r="I109">
        <v>-56.88176</v>
      </c>
      <c r="J109">
        <v>-50.494880000000002</v>
      </c>
    </row>
    <row r="110" spans="1:10" x14ac:dyDescent="0.25">
      <c r="A110">
        <f t="shared" si="1"/>
        <v>16</v>
      </c>
      <c r="B110">
        <f t="shared" si="0"/>
        <v>8</v>
      </c>
      <c r="C110" t="s">
        <v>61</v>
      </c>
      <c r="D110" t="s">
        <v>10</v>
      </c>
      <c r="E110">
        <v>-44.769829999999999</v>
      </c>
      <c r="F110">
        <v>1.7114020000000001</v>
      </c>
      <c r="G110">
        <v>-26.16</v>
      </c>
      <c r="H110">
        <v>0</v>
      </c>
      <c r="I110">
        <v>-48.124119999999998</v>
      </c>
      <c r="J110">
        <v>-41.415550000000003</v>
      </c>
    </row>
    <row r="111" spans="1:10" x14ac:dyDescent="0.25">
      <c r="A111">
        <f t="shared" si="1"/>
        <v>15</v>
      </c>
      <c r="B111">
        <f t="shared" si="0"/>
        <v>7</v>
      </c>
      <c r="C111" t="s">
        <v>62</v>
      </c>
      <c r="D111" t="s">
        <v>10</v>
      </c>
      <c r="E111">
        <v>-50.556980000000003</v>
      </c>
      <c r="F111">
        <v>1.776424</v>
      </c>
      <c r="G111">
        <v>-28.46</v>
      </c>
      <c r="H111">
        <v>0</v>
      </c>
      <c r="I111">
        <v>-54.038710000000002</v>
      </c>
      <c r="J111">
        <v>-47.07526</v>
      </c>
    </row>
    <row r="112" spans="1:10" x14ac:dyDescent="0.25">
      <c r="A112">
        <f t="shared" si="1"/>
        <v>18</v>
      </c>
      <c r="B112">
        <f t="shared" si="0"/>
        <v>10</v>
      </c>
      <c r="C112" t="s">
        <v>63</v>
      </c>
      <c r="D112" t="s">
        <v>10</v>
      </c>
      <c r="E112">
        <v>-54.665349999999997</v>
      </c>
      <c r="F112">
        <v>1.649027</v>
      </c>
      <c r="G112">
        <v>-33.15</v>
      </c>
      <c r="H112">
        <v>0</v>
      </c>
      <c r="I112">
        <v>-57.897390000000001</v>
      </c>
      <c r="J112">
        <v>-51.433320000000002</v>
      </c>
    </row>
    <row r="113" spans="1:10" x14ac:dyDescent="0.25">
      <c r="A113">
        <f t="shared" si="1"/>
        <v>17</v>
      </c>
      <c r="B113">
        <f t="shared" si="0"/>
        <v>9</v>
      </c>
      <c r="C113" t="s">
        <v>64</v>
      </c>
      <c r="D113" t="s">
        <v>10</v>
      </c>
      <c r="E113">
        <v>-45.365769999999998</v>
      </c>
      <c r="F113">
        <v>1.7279180000000001</v>
      </c>
      <c r="G113">
        <v>-26.25</v>
      </c>
      <c r="H113">
        <v>0</v>
      </c>
      <c r="I113">
        <v>-48.752429999999997</v>
      </c>
      <c r="J113">
        <v>-41.979109999999999</v>
      </c>
    </row>
    <row r="114" spans="1:10" x14ac:dyDescent="0.25">
      <c r="A114">
        <f t="shared" si="1"/>
        <v>16</v>
      </c>
      <c r="B114">
        <f t="shared" si="0"/>
        <v>8</v>
      </c>
      <c r="C114" t="s">
        <v>65</v>
      </c>
      <c r="D114" t="s">
        <v>10</v>
      </c>
      <c r="E114">
        <v>-52.597949999999997</v>
      </c>
      <c r="F114">
        <v>1.798392</v>
      </c>
      <c r="G114">
        <v>-29.25</v>
      </c>
      <c r="H114">
        <v>0</v>
      </c>
      <c r="I114">
        <v>-56.122729999999997</v>
      </c>
      <c r="J114">
        <v>-49.073160000000001</v>
      </c>
    </row>
    <row r="115" spans="1:10" x14ac:dyDescent="0.25">
      <c r="A115">
        <f t="shared" si="1"/>
        <v>19</v>
      </c>
      <c r="B115">
        <f t="shared" si="0"/>
        <v>11</v>
      </c>
      <c r="C115" t="s">
        <v>66</v>
      </c>
      <c r="D115" t="s">
        <v>10</v>
      </c>
      <c r="E115">
        <v>-54.280029999999996</v>
      </c>
      <c r="F115">
        <v>1.680339</v>
      </c>
      <c r="G115">
        <v>-32.299999999999997</v>
      </c>
      <c r="H115">
        <v>0</v>
      </c>
      <c r="I115">
        <v>-57.573430000000002</v>
      </c>
      <c r="J115">
        <v>-50.986620000000002</v>
      </c>
    </row>
    <row r="116" spans="1:10" x14ac:dyDescent="0.25">
      <c r="A116">
        <f t="shared" si="1"/>
        <v>18</v>
      </c>
      <c r="B116">
        <f t="shared" si="0"/>
        <v>10</v>
      </c>
      <c r="C116" t="s">
        <v>67</v>
      </c>
      <c r="D116" t="s">
        <v>10</v>
      </c>
      <c r="E116">
        <v>-43.422840000000001</v>
      </c>
      <c r="F116">
        <v>1.7536020000000001</v>
      </c>
      <c r="G116">
        <v>-24.76</v>
      </c>
      <c r="H116">
        <v>0</v>
      </c>
      <c r="I116">
        <v>-46.859839999999998</v>
      </c>
      <c r="J116">
        <v>-39.985840000000003</v>
      </c>
    </row>
    <row r="117" spans="1:10" x14ac:dyDescent="0.25">
      <c r="A117">
        <f t="shared" si="1"/>
        <v>17</v>
      </c>
      <c r="B117">
        <f t="shared" si="0"/>
        <v>9</v>
      </c>
      <c r="C117" t="s">
        <v>68</v>
      </c>
      <c r="D117" t="s">
        <v>10</v>
      </c>
      <c r="E117">
        <v>-54.433320000000002</v>
      </c>
      <c r="F117">
        <v>1.824606</v>
      </c>
      <c r="G117">
        <v>-29.83</v>
      </c>
      <c r="H117">
        <v>0</v>
      </c>
      <c r="I117">
        <v>-58.009480000000003</v>
      </c>
      <c r="J117">
        <v>-50.85716</v>
      </c>
    </row>
    <row r="118" spans="1:10" x14ac:dyDescent="0.25">
      <c r="A118">
        <f t="shared" si="1"/>
        <v>20</v>
      </c>
      <c r="B118">
        <f t="shared" si="0"/>
        <v>12</v>
      </c>
      <c r="C118" t="s">
        <v>69</v>
      </c>
      <c r="D118" t="s">
        <v>10</v>
      </c>
      <c r="E118">
        <v>-53.780430000000003</v>
      </c>
      <c r="F118">
        <v>1.71557</v>
      </c>
      <c r="G118">
        <v>-31.35</v>
      </c>
      <c r="H118">
        <v>0</v>
      </c>
      <c r="I118">
        <v>-57.142890000000001</v>
      </c>
      <c r="J118">
        <v>-50.41798</v>
      </c>
    </row>
    <row r="119" spans="1:10" x14ac:dyDescent="0.25">
      <c r="A119">
        <f t="shared" si="1"/>
        <v>19</v>
      </c>
      <c r="B119">
        <f t="shared" si="0"/>
        <v>11</v>
      </c>
      <c r="C119" t="s">
        <v>70</v>
      </c>
      <c r="D119" t="s">
        <v>10</v>
      </c>
      <c r="E119">
        <v>-42.228119999999997</v>
      </c>
      <c r="F119">
        <v>1.7839119999999999</v>
      </c>
      <c r="G119">
        <v>-23.67</v>
      </c>
      <c r="H119">
        <v>0</v>
      </c>
      <c r="I119">
        <v>-45.724519999999998</v>
      </c>
      <c r="J119">
        <v>-38.731720000000003</v>
      </c>
    </row>
    <row r="120" spans="1:10" x14ac:dyDescent="0.25">
      <c r="A120">
        <f t="shared" si="1"/>
        <v>18</v>
      </c>
      <c r="B120">
        <f t="shared" si="0"/>
        <v>10</v>
      </c>
      <c r="C120" t="s">
        <v>71</v>
      </c>
      <c r="D120" t="s">
        <v>10</v>
      </c>
      <c r="E120">
        <v>-51.162019999999998</v>
      </c>
      <c r="F120">
        <v>1.859613</v>
      </c>
      <c r="G120">
        <v>-27.51</v>
      </c>
      <c r="H120">
        <v>0</v>
      </c>
      <c r="I120">
        <v>-54.806800000000003</v>
      </c>
      <c r="J120">
        <v>-47.517249999999997</v>
      </c>
    </row>
    <row r="121" spans="1:10" x14ac:dyDescent="0.25">
      <c r="A121">
        <f t="shared" si="1"/>
        <v>21</v>
      </c>
      <c r="B121">
        <f t="shared" si="0"/>
        <v>13</v>
      </c>
      <c r="C121" t="s">
        <v>72</v>
      </c>
      <c r="D121" t="s">
        <v>10</v>
      </c>
      <c r="E121">
        <v>-57.795479999999998</v>
      </c>
      <c r="F121">
        <v>1.7464900000000001</v>
      </c>
      <c r="G121">
        <v>-33.090000000000003</v>
      </c>
      <c r="H121">
        <v>0</v>
      </c>
      <c r="I121">
        <v>-61.218539999999997</v>
      </c>
      <c r="J121">
        <v>-54.372430000000001</v>
      </c>
    </row>
    <row r="122" spans="1:10" x14ac:dyDescent="0.25">
      <c r="A122">
        <f t="shared" si="1"/>
        <v>20</v>
      </c>
      <c r="B122">
        <f t="shared" si="0"/>
        <v>12</v>
      </c>
      <c r="C122" t="s">
        <v>73</v>
      </c>
      <c r="D122" t="s">
        <v>10</v>
      </c>
      <c r="E122">
        <v>-45.632719999999999</v>
      </c>
      <c r="F122">
        <v>1.813361</v>
      </c>
      <c r="G122">
        <v>-25.16</v>
      </c>
      <c r="H122">
        <v>0</v>
      </c>
      <c r="I122">
        <v>-49.186839999999997</v>
      </c>
      <c r="J122">
        <v>-42.078600000000002</v>
      </c>
    </row>
    <row r="123" spans="1:10" x14ac:dyDescent="0.25">
      <c r="A123">
        <f t="shared" si="1"/>
        <v>19</v>
      </c>
      <c r="B123">
        <f t="shared" si="0"/>
        <v>11</v>
      </c>
      <c r="C123" t="s">
        <v>74</v>
      </c>
      <c r="D123" t="s">
        <v>10</v>
      </c>
      <c r="E123">
        <v>-53.868569999999998</v>
      </c>
      <c r="F123">
        <v>1.8916759999999999</v>
      </c>
      <c r="G123">
        <v>-28.48</v>
      </c>
      <c r="H123">
        <v>0</v>
      </c>
      <c r="I123">
        <v>-57.576180000000001</v>
      </c>
      <c r="J123">
        <v>-50.16095</v>
      </c>
    </row>
    <row r="124" spans="1:10" x14ac:dyDescent="0.25">
      <c r="A124">
        <f t="shared" si="1"/>
        <v>22</v>
      </c>
      <c r="B124">
        <f t="shared" si="0"/>
        <v>14</v>
      </c>
      <c r="C124" t="s">
        <v>75</v>
      </c>
      <c r="D124" t="s">
        <v>10</v>
      </c>
      <c r="E124">
        <v>-62.0124</v>
      </c>
      <c r="F124">
        <v>1.783828</v>
      </c>
      <c r="G124">
        <v>-34.76</v>
      </c>
      <c r="H124">
        <v>0</v>
      </c>
      <c r="I124">
        <v>-65.50864</v>
      </c>
      <c r="J124">
        <v>-58.516170000000002</v>
      </c>
    </row>
    <row r="125" spans="1:10" x14ac:dyDescent="0.25">
      <c r="A125">
        <f t="shared" si="1"/>
        <v>21</v>
      </c>
      <c r="B125">
        <f t="shared" si="0"/>
        <v>13</v>
      </c>
      <c r="C125" t="s">
        <v>76</v>
      </c>
      <c r="D125" t="s">
        <v>10</v>
      </c>
      <c r="E125">
        <v>-48.725790000000003</v>
      </c>
      <c r="F125">
        <v>1.851205</v>
      </c>
      <c r="G125">
        <v>-26.32</v>
      </c>
      <c r="H125">
        <v>0</v>
      </c>
      <c r="I125">
        <v>-52.354080000000003</v>
      </c>
      <c r="J125">
        <v>-45.097490000000001</v>
      </c>
    </row>
    <row r="126" spans="1:10" x14ac:dyDescent="0.25">
      <c r="A126">
        <f t="shared" si="1"/>
        <v>20</v>
      </c>
      <c r="B126">
        <f t="shared" si="0"/>
        <v>12</v>
      </c>
      <c r="C126" t="s">
        <v>77</v>
      </c>
      <c r="D126" t="s">
        <v>10</v>
      </c>
      <c r="E126">
        <v>-58.850360000000002</v>
      </c>
      <c r="F126">
        <v>1.929834</v>
      </c>
      <c r="G126">
        <v>-30.5</v>
      </c>
      <c r="H126">
        <v>0</v>
      </c>
      <c r="I126">
        <v>-62.632770000000001</v>
      </c>
      <c r="J126">
        <v>-55.067959999999999</v>
      </c>
    </row>
    <row r="127" spans="1:10" x14ac:dyDescent="0.25">
      <c r="A127">
        <f t="shared" si="1"/>
        <v>23</v>
      </c>
      <c r="B127">
        <f t="shared" si="0"/>
        <v>15</v>
      </c>
      <c r="C127" t="s">
        <v>78</v>
      </c>
      <c r="D127" t="s">
        <v>10</v>
      </c>
      <c r="E127">
        <v>-61.643239999999999</v>
      </c>
      <c r="F127">
        <v>1.8187819999999999</v>
      </c>
      <c r="G127">
        <v>-33.89</v>
      </c>
      <c r="H127">
        <v>0</v>
      </c>
      <c r="I127">
        <v>-65.207989999999995</v>
      </c>
      <c r="J127">
        <v>-58.078499999999998</v>
      </c>
    </row>
    <row r="128" spans="1:10" x14ac:dyDescent="0.25">
      <c r="A128">
        <f t="shared" si="1"/>
        <v>22</v>
      </c>
      <c r="B128">
        <f t="shared" si="0"/>
        <v>14</v>
      </c>
      <c r="C128" t="s">
        <v>79</v>
      </c>
      <c r="D128" t="s">
        <v>10</v>
      </c>
      <c r="E128">
        <v>-50.769159999999999</v>
      </c>
      <c r="F128">
        <v>1.8853329999999999</v>
      </c>
      <c r="G128">
        <v>-26.93</v>
      </c>
      <c r="H128">
        <v>0</v>
      </c>
      <c r="I128">
        <v>-54.46434</v>
      </c>
      <c r="J128">
        <v>-47.073970000000003</v>
      </c>
    </row>
    <row r="129" spans="1:10" x14ac:dyDescent="0.25">
      <c r="A129">
        <f t="shared" si="1"/>
        <v>21</v>
      </c>
      <c r="B129">
        <f t="shared" ref="B129:B166" si="2">A129-8</f>
        <v>13</v>
      </c>
      <c r="C129" t="s">
        <v>80</v>
      </c>
      <c r="D129" t="s">
        <v>10</v>
      </c>
      <c r="E129">
        <v>-58.119610000000002</v>
      </c>
      <c r="F129">
        <v>1.9707250000000001</v>
      </c>
      <c r="G129">
        <v>-29.49</v>
      </c>
      <c r="H129">
        <v>0</v>
      </c>
      <c r="I129">
        <v>-61.98216</v>
      </c>
      <c r="J129">
        <v>-54.257060000000003</v>
      </c>
    </row>
    <row r="130" spans="1:10" x14ac:dyDescent="0.25">
      <c r="A130">
        <f t="shared" si="1"/>
        <v>24</v>
      </c>
      <c r="B130">
        <f t="shared" si="2"/>
        <v>16</v>
      </c>
      <c r="C130" t="s">
        <v>81</v>
      </c>
      <c r="D130" t="s">
        <v>10</v>
      </c>
      <c r="E130">
        <v>-61.177379999999999</v>
      </c>
      <c r="F130">
        <v>1.850133</v>
      </c>
      <c r="G130">
        <v>-33.07</v>
      </c>
      <c r="H130">
        <v>0</v>
      </c>
      <c r="I130">
        <v>-64.803569999999993</v>
      </c>
      <c r="J130">
        <v>-57.551180000000002</v>
      </c>
    </row>
    <row r="131" spans="1:10" x14ac:dyDescent="0.25">
      <c r="A131">
        <f t="shared" si="1"/>
        <v>23</v>
      </c>
      <c r="B131">
        <f t="shared" si="2"/>
        <v>15</v>
      </c>
      <c r="C131" t="s">
        <v>82</v>
      </c>
      <c r="D131" t="s">
        <v>10</v>
      </c>
      <c r="E131">
        <v>-51.184179999999998</v>
      </c>
      <c r="F131">
        <v>1.9261809999999999</v>
      </c>
      <c r="G131">
        <v>-26.57</v>
      </c>
      <c r="H131">
        <v>0</v>
      </c>
      <c r="I131">
        <v>-54.959429999999998</v>
      </c>
      <c r="J131">
        <v>-47.408940000000001</v>
      </c>
    </row>
    <row r="132" spans="1:10" x14ac:dyDescent="0.25">
      <c r="A132">
        <f t="shared" ref="A132:A160" si="3">A129+1</f>
        <v>22</v>
      </c>
      <c r="B132">
        <f t="shared" si="2"/>
        <v>14</v>
      </c>
      <c r="C132" t="s">
        <v>83</v>
      </c>
      <c r="D132" t="s">
        <v>10</v>
      </c>
      <c r="E132">
        <v>-59.059669999999997</v>
      </c>
      <c r="F132">
        <v>2.000362</v>
      </c>
      <c r="G132">
        <v>-29.52</v>
      </c>
      <c r="H132">
        <v>0</v>
      </c>
      <c r="I132">
        <v>-62.980310000000003</v>
      </c>
      <c r="J132">
        <v>-55.139029999999998</v>
      </c>
    </row>
    <row r="133" spans="1:10" x14ac:dyDescent="0.25">
      <c r="A133">
        <f t="shared" si="3"/>
        <v>25</v>
      </c>
      <c r="B133">
        <f t="shared" si="2"/>
        <v>17</v>
      </c>
      <c r="C133" t="s">
        <v>84</v>
      </c>
      <c r="D133" t="s">
        <v>10</v>
      </c>
      <c r="E133">
        <v>-63.725459999999998</v>
      </c>
      <c r="F133">
        <v>1.8811009999999999</v>
      </c>
      <c r="G133">
        <v>-33.880000000000003</v>
      </c>
      <c r="H133">
        <v>0</v>
      </c>
      <c r="I133">
        <v>-67.412350000000004</v>
      </c>
      <c r="J133">
        <v>-60.03857</v>
      </c>
    </row>
    <row r="134" spans="1:10" x14ac:dyDescent="0.25">
      <c r="A134">
        <f t="shared" si="3"/>
        <v>24</v>
      </c>
      <c r="B134">
        <f t="shared" si="2"/>
        <v>16</v>
      </c>
      <c r="C134" t="s">
        <v>85</v>
      </c>
      <c r="D134" t="s">
        <v>10</v>
      </c>
      <c r="E134">
        <v>-53.778260000000003</v>
      </c>
      <c r="F134">
        <v>1.966853</v>
      </c>
      <c r="G134">
        <v>-27.34</v>
      </c>
      <c r="H134">
        <v>0</v>
      </c>
      <c r="I134">
        <v>-57.633220000000001</v>
      </c>
      <c r="J134">
        <v>-49.923299999999998</v>
      </c>
    </row>
    <row r="135" spans="1:10" x14ac:dyDescent="0.25">
      <c r="A135">
        <f t="shared" si="3"/>
        <v>23</v>
      </c>
      <c r="B135">
        <f t="shared" si="2"/>
        <v>15</v>
      </c>
      <c r="C135" t="s">
        <v>86</v>
      </c>
      <c r="D135" t="s">
        <v>10</v>
      </c>
      <c r="E135">
        <v>-59.759509999999999</v>
      </c>
      <c r="F135">
        <v>2.0395910000000002</v>
      </c>
      <c r="G135">
        <v>-29.3</v>
      </c>
      <c r="H135">
        <v>0</v>
      </c>
      <c r="I135">
        <v>-63.75703</v>
      </c>
      <c r="J135">
        <v>-55.761980000000001</v>
      </c>
    </row>
    <row r="136" spans="1:10" x14ac:dyDescent="0.25">
      <c r="A136">
        <f t="shared" si="3"/>
        <v>26</v>
      </c>
      <c r="B136">
        <f t="shared" si="2"/>
        <v>18</v>
      </c>
      <c r="C136" t="s">
        <v>87</v>
      </c>
      <c r="D136" t="s">
        <v>10</v>
      </c>
      <c r="E136">
        <v>-59.764510000000001</v>
      </c>
      <c r="F136">
        <v>1.9201649999999999</v>
      </c>
      <c r="G136">
        <v>-31.12</v>
      </c>
      <c r="H136">
        <v>0</v>
      </c>
      <c r="I136">
        <v>-63.52796</v>
      </c>
      <c r="J136">
        <v>-56.001049999999999</v>
      </c>
    </row>
    <row r="137" spans="1:10" x14ac:dyDescent="0.25">
      <c r="A137">
        <f t="shared" si="3"/>
        <v>25</v>
      </c>
      <c r="B137">
        <f t="shared" si="2"/>
        <v>17</v>
      </c>
      <c r="C137" t="s">
        <v>88</v>
      </c>
      <c r="D137" t="s">
        <v>10</v>
      </c>
      <c r="E137">
        <v>-50.784669999999998</v>
      </c>
      <c r="F137">
        <v>2.002491</v>
      </c>
      <c r="G137">
        <v>-25.36</v>
      </c>
      <c r="H137">
        <v>0</v>
      </c>
      <c r="I137">
        <v>-54.709479999999999</v>
      </c>
      <c r="J137">
        <v>-46.859859999999998</v>
      </c>
    </row>
    <row r="138" spans="1:10" x14ac:dyDescent="0.25">
      <c r="A138">
        <f t="shared" si="3"/>
        <v>24</v>
      </c>
      <c r="B138">
        <f t="shared" si="2"/>
        <v>16</v>
      </c>
      <c r="C138" t="s">
        <v>89</v>
      </c>
      <c r="D138" t="s">
        <v>10</v>
      </c>
      <c r="E138">
        <v>-55.452330000000003</v>
      </c>
      <c r="F138">
        <v>2.0857709999999998</v>
      </c>
      <c r="G138">
        <v>-26.59</v>
      </c>
      <c r="H138">
        <v>0</v>
      </c>
      <c r="I138">
        <v>-59.54036</v>
      </c>
      <c r="J138">
        <v>-51.364289999999997</v>
      </c>
    </row>
    <row r="139" spans="1:10" x14ac:dyDescent="0.25">
      <c r="A139">
        <f t="shared" si="3"/>
        <v>27</v>
      </c>
      <c r="B139">
        <f t="shared" si="2"/>
        <v>19</v>
      </c>
      <c r="C139" t="s">
        <v>90</v>
      </c>
      <c r="D139" t="s">
        <v>10</v>
      </c>
      <c r="E139">
        <v>-63.781469999999999</v>
      </c>
      <c r="F139">
        <v>1.957854</v>
      </c>
      <c r="G139">
        <v>-32.58</v>
      </c>
      <c r="H139">
        <v>0</v>
      </c>
      <c r="I139">
        <v>-67.618790000000004</v>
      </c>
      <c r="J139">
        <v>-59.94415</v>
      </c>
    </row>
    <row r="140" spans="1:10" x14ac:dyDescent="0.25">
      <c r="A140">
        <f t="shared" si="3"/>
        <v>26</v>
      </c>
      <c r="B140">
        <f t="shared" si="2"/>
        <v>18</v>
      </c>
      <c r="C140" t="s">
        <v>91</v>
      </c>
      <c r="D140" t="s">
        <v>10</v>
      </c>
      <c r="E140">
        <v>-53.049309999999998</v>
      </c>
      <c r="F140">
        <v>2.047161</v>
      </c>
      <c r="G140">
        <v>-25.91</v>
      </c>
      <c r="H140">
        <v>0</v>
      </c>
      <c r="I140">
        <v>-57.061669999999999</v>
      </c>
      <c r="J140">
        <v>-49.036949999999997</v>
      </c>
    </row>
    <row r="141" spans="1:10" x14ac:dyDescent="0.25">
      <c r="A141">
        <f t="shared" si="3"/>
        <v>25</v>
      </c>
      <c r="B141">
        <f t="shared" si="2"/>
        <v>17</v>
      </c>
      <c r="C141" t="s">
        <v>92</v>
      </c>
      <c r="D141" t="s">
        <v>10</v>
      </c>
      <c r="E141">
        <v>-60.852200000000003</v>
      </c>
      <c r="F141">
        <v>2.127891</v>
      </c>
      <c r="G141">
        <v>-28.6</v>
      </c>
      <c r="H141">
        <v>0</v>
      </c>
      <c r="I141">
        <v>-65.022790000000001</v>
      </c>
      <c r="J141">
        <v>-56.681609999999999</v>
      </c>
    </row>
    <row r="142" spans="1:10" x14ac:dyDescent="0.25">
      <c r="A142">
        <f t="shared" si="3"/>
        <v>28</v>
      </c>
      <c r="B142">
        <f t="shared" si="2"/>
        <v>20</v>
      </c>
      <c r="C142" t="s">
        <v>93</v>
      </c>
      <c r="D142" t="s">
        <v>10</v>
      </c>
      <c r="E142">
        <v>-71.283109999999994</v>
      </c>
      <c r="F142">
        <v>1.9994700000000001</v>
      </c>
      <c r="G142">
        <v>-35.65</v>
      </c>
      <c r="H142">
        <v>0</v>
      </c>
      <c r="I142">
        <v>-75.201999999999998</v>
      </c>
      <c r="J142">
        <v>-67.364220000000003</v>
      </c>
    </row>
    <row r="143" spans="1:10" x14ac:dyDescent="0.25">
      <c r="A143">
        <f t="shared" si="3"/>
        <v>27</v>
      </c>
      <c r="B143">
        <f t="shared" si="2"/>
        <v>19</v>
      </c>
      <c r="C143" t="s">
        <v>94</v>
      </c>
      <c r="D143" t="s">
        <v>10</v>
      </c>
      <c r="E143">
        <v>-56.395899999999997</v>
      </c>
      <c r="F143">
        <v>2.0917479999999999</v>
      </c>
      <c r="G143">
        <v>-26.96</v>
      </c>
      <c r="H143">
        <v>0</v>
      </c>
      <c r="I143">
        <v>-60.495649999999998</v>
      </c>
      <c r="J143">
        <v>-52.296140000000001</v>
      </c>
    </row>
    <row r="144" spans="1:10" x14ac:dyDescent="0.25">
      <c r="A144">
        <f t="shared" si="3"/>
        <v>26</v>
      </c>
      <c r="B144">
        <f t="shared" si="2"/>
        <v>18</v>
      </c>
      <c r="C144" t="s">
        <v>95</v>
      </c>
      <c r="D144" t="s">
        <v>10</v>
      </c>
      <c r="E144">
        <v>-63.658389999999997</v>
      </c>
      <c r="F144">
        <v>2.165025</v>
      </c>
      <c r="G144">
        <v>-29.4</v>
      </c>
      <c r="H144">
        <v>0</v>
      </c>
      <c r="I144">
        <v>-67.901759999999996</v>
      </c>
      <c r="J144">
        <v>-59.415019999999998</v>
      </c>
    </row>
    <row r="145" spans="1:10" x14ac:dyDescent="0.25">
      <c r="A145">
        <f t="shared" si="3"/>
        <v>29</v>
      </c>
      <c r="B145">
        <f t="shared" si="2"/>
        <v>21</v>
      </c>
      <c r="C145" t="s">
        <v>96</v>
      </c>
      <c r="D145" t="s">
        <v>10</v>
      </c>
      <c r="E145">
        <v>-72.045550000000006</v>
      </c>
      <c r="F145">
        <v>2.0461689999999999</v>
      </c>
      <c r="G145">
        <v>-35.21</v>
      </c>
      <c r="H145">
        <v>0</v>
      </c>
      <c r="I145">
        <v>-76.055970000000002</v>
      </c>
      <c r="J145">
        <v>-68.035129999999995</v>
      </c>
    </row>
    <row r="146" spans="1:10" x14ac:dyDescent="0.25">
      <c r="A146">
        <f t="shared" si="3"/>
        <v>28</v>
      </c>
      <c r="B146">
        <f t="shared" si="2"/>
        <v>20</v>
      </c>
      <c r="C146" t="s">
        <v>97</v>
      </c>
      <c r="D146" t="s">
        <v>10</v>
      </c>
      <c r="E146">
        <v>-57.869219999999999</v>
      </c>
      <c r="F146">
        <v>2.1322320000000001</v>
      </c>
      <c r="G146">
        <v>-27.14</v>
      </c>
      <c r="H146">
        <v>0</v>
      </c>
      <c r="I146">
        <v>-62.048319999999997</v>
      </c>
      <c r="J146">
        <v>-53.69012</v>
      </c>
    </row>
    <row r="147" spans="1:10" x14ac:dyDescent="0.25">
      <c r="A147">
        <f t="shared" si="3"/>
        <v>27</v>
      </c>
      <c r="B147">
        <f t="shared" si="2"/>
        <v>19</v>
      </c>
      <c r="C147" t="s">
        <v>98</v>
      </c>
      <c r="D147" t="s">
        <v>10</v>
      </c>
      <c r="E147">
        <v>-61.159399999999998</v>
      </c>
      <c r="F147">
        <v>2.211938</v>
      </c>
      <c r="G147">
        <v>-27.65</v>
      </c>
      <c r="H147">
        <v>0</v>
      </c>
      <c r="I147">
        <v>-65.494720000000001</v>
      </c>
      <c r="J147">
        <v>-56.824080000000002</v>
      </c>
    </row>
    <row r="148" spans="1:10" x14ac:dyDescent="0.25">
      <c r="A148">
        <f t="shared" si="3"/>
        <v>30</v>
      </c>
      <c r="B148">
        <f t="shared" si="2"/>
        <v>22</v>
      </c>
      <c r="C148" t="s">
        <v>99</v>
      </c>
      <c r="D148" t="s">
        <v>10</v>
      </c>
      <c r="E148">
        <v>-70.541520000000006</v>
      </c>
      <c r="F148">
        <v>2.0904150000000001</v>
      </c>
      <c r="G148">
        <v>-33.75</v>
      </c>
      <c r="H148">
        <v>0</v>
      </c>
      <c r="I148">
        <v>-74.638649999999998</v>
      </c>
      <c r="J148">
        <v>-66.444379999999995</v>
      </c>
    </row>
    <row r="149" spans="1:10" x14ac:dyDescent="0.25">
      <c r="A149">
        <f t="shared" si="3"/>
        <v>29</v>
      </c>
      <c r="B149">
        <f t="shared" si="2"/>
        <v>21</v>
      </c>
      <c r="C149" t="s">
        <v>100</v>
      </c>
      <c r="D149" t="s">
        <v>10</v>
      </c>
      <c r="E149">
        <v>-54.3001</v>
      </c>
      <c r="F149">
        <v>2.1827930000000002</v>
      </c>
      <c r="G149">
        <v>-24.88</v>
      </c>
      <c r="H149">
        <v>0</v>
      </c>
      <c r="I149">
        <v>-58.578299999999999</v>
      </c>
      <c r="J149">
        <v>-50.021909999999998</v>
      </c>
    </row>
    <row r="150" spans="1:10" x14ac:dyDescent="0.25">
      <c r="A150">
        <f t="shared" si="3"/>
        <v>28</v>
      </c>
      <c r="B150">
        <f t="shared" si="2"/>
        <v>20</v>
      </c>
      <c r="C150" t="s">
        <v>101</v>
      </c>
      <c r="D150" t="s">
        <v>10</v>
      </c>
      <c r="E150">
        <v>-63.669449999999998</v>
      </c>
      <c r="F150">
        <v>2.2569979999999998</v>
      </c>
      <c r="G150">
        <v>-28.21</v>
      </c>
      <c r="H150">
        <v>0</v>
      </c>
      <c r="I150">
        <v>-68.09308</v>
      </c>
      <c r="J150">
        <v>-59.245809999999999</v>
      </c>
    </row>
    <row r="151" spans="1:10" x14ac:dyDescent="0.25">
      <c r="A151">
        <f t="shared" si="3"/>
        <v>31</v>
      </c>
      <c r="B151">
        <f t="shared" si="2"/>
        <v>23</v>
      </c>
      <c r="C151" t="s">
        <v>102</v>
      </c>
      <c r="D151" t="s">
        <v>10</v>
      </c>
      <c r="E151">
        <v>-69.376159999999999</v>
      </c>
      <c r="F151">
        <v>2.1375829999999998</v>
      </c>
      <c r="G151">
        <v>-32.46</v>
      </c>
      <c r="H151">
        <v>0</v>
      </c>
      <c r="I151">
        <v>-73.565740000000005</v>
      </c>
      <c r="J151">
        <v>-65.186570000000003</v>
      </c>
    </row>
    <row r="152" spans="1:10" x14ac:dyDescent="0.25">
      <c r="A152">
        <f t="shared" si="3"/>
        <v>30</v>
      </c>
      <c r="B152">
        <f t="shared" si="2"/>
        <v>22</v>
      </c>
      <c r="C152" t="s">
        <v>103</v>
      </c>
      <c r="D152" t="s">
        <v>10</v>
      </c>
      <c r="E152">
        <v>-54.413159999999998</v>
      </c>
      <c r="F152">
        <v>2.2215910000000001</v>
      </c>
      <c r="G152">
        <v>-24.49</v>
      </c>
      <c r="H152">
        <v>0</v>
      </c>
      <c r="I152">
        <v>-58.767400000000002</v>
      </c>
      <c r="J152">
        <v>-50.058920000000001</v>
      </c>
    </row>
    <row r="153" spans="1:10" x14ac:dyDescent="0.25">
      <c r="A153">
        <f t="shared" si="3"/>
        <v>29</v>
      </c>
      <c r="B153">
        <f t="shared" si="2"/>
        <v>21</v>
      </c>
      <c r="C153" t="s">
        <v>104</v>
      </c>
      <c r="D153" t="s">
        <v>10</v>
      </c>
      <c r="E153">
        <v>-65.04383</v>
      </c>
      <c r="F153">
        <v>2.304732</v>
      </c>
      <c r="G153">
        <v>-28.22</v>
      </c>
      <c r="H153">
        <v>0</v>
      </c>
      <c r="I153">
        <v>-69.561019999999999</v>
      </c>
      <c r="J153">
        <v>-60.52664</v>
      </c>
    </row>
    <row r="154" spans="1:10" x14ac:dyDescent="0.25">
      <c r="A154">
        <f t="shared" si="3"/>
        <v>32</v>
      </c>
      <c r="B154">
        <f t="shared" si="2"/>
        <v>24</v>
      </c>
      <c r="C154" t="s">
        <v>105</v>
      </c>
      <c r="D154" t="s">
        <v>10</v>
      </c>
      <c r="E154">
        <v>-72.346199999999996</v>
      </c>
      <c r="F154">
        <v>2.1834880000000001</v>
      </c>
      <c r="G154">
        <v>-33.130000000000003</v>
      </c>
      <c r="H154">
        <v>0</v>
      </c>
      <c r="I154">
        <v>-76.62576</v>
      </c>
      <c r="J154">
        <v>-68.066640000000007</v>
      </c>
    </row>
    <row r="155" spans="1:10" x14ac:dyDescent="0.25">
      <c r="A155">
        <f t="shared" si="3"/>
        <v>31</v>
      </c>
      <c r="B155">
        <f t="shared" si="2"/>
        <v>23</v>
      </c>
      <c r="C155" t="s">
        <v>106</v>
      </c>
      <c r="D155" t="s">
        <v>10</v>
      </c>
      <c r="E155">
        <v>-53.511830000000003</v>
      </c>
      <c r="F155">
        <v>2.2715679999999998</v>
      </c>
      <c r="G155">
        <v>-23.56</v>
      </c>
      <c r="H155">
        <v>0</v>
      </c>
      <c r="I155">
        <v>-57.964019999999998</v>
      </c>
      <c r="J155">
        <v>-49.059640000000002</v>
      </c>
    </row>
    <row r="156" spans="1:10" x14ac:dyDescent="0.25">
      <c r="A156">
        <f t="shared" si="3"/>
        <v>30</v>
      </c>
      <c r="B156">
        <f t="shared" si="2"/>
        <v>22</v>
      </c>
      <c r="C156" t="s">
        <v>107</v>
      </c>
      <c r="D156" t="s">
        <v>10</v>
      </c>
      <c r="E156">
        <v>-64.565389999999994</v>
      </c>
      <c r="F156">
        <v>2.3496809999999999</v>
      </c>
      <c r="G156">
        <v>-27.48</v>
      </c>
      <c r="H156">
        <v>0</v>
      </c>
      <c r="I156">
        <v>-69.170680000000004</v>
      </c>
      <c r="J156">
        <v>-59.960090000000001</v>
      </c>
    </row>
    <row r="157" spans="1:10" x14ac:dyDescent="0.25">
      <c r="A157">
        <f t="shared" si="3"/>
        <v>33</v>
      </c>
      <c r="B157">
        <f t="shared" si="2"/>
        <v>25</v>
      </c>
      <c r="C157" t="s">
        <v>108</v>
      </c>
      <c r="D157" t="s">
        <v>10</v>
      </c>
      <c r="E157">
        <v>-58.971760000000003</v>
      </c>
      <c r="F157">
        <v>2.22722</v>
      </c>
      <c r="G157">
        <v>-26.48</v>
      </c>
      <c r="H157">
        <v>0</v>
      </c>
      <c r="I157">
        <v>-63.337029999999999</v>
      </c>
      <c r="J157">
        <v>-54.606490000000001</v>
      </c>
    </row>
    <row r="158" spans="1:10" x14ac:dyDescent="0.25">
      <c r="A158">
        <f t="shared" si="3"/>
        <v>32</v>
      </c>
      <c r="B158">
        <f t="shared" si="2"/>
        <v>24</v>
      </c>
      <c r="C158" t="s">
        <v>109</v>
      </c>
      <c r="D158" t="s">
        <v>10</v>
      </c>
      <c r="E158">
        <v>-40.27778</v>
      </c>
      <c r="F158">
        <v>2.3120590000000001</v>
      </c>
      <c r="G158">
        <v>-17.420000000000002</v>
      </c>
      <c r="H158">
        <v>0</v>
      </c>
      <c r="I158">
        <v>-44.809330000000003</v>
      </c>
      <c r="J158">
        <v>-35.746229999999997</v>
      </c>
    </row>
    <row r="159" spans="1:10" x14ac:dyDescent="0.25">
      <c r="A159">
        <f t="shared" si="3"/>
        <v>31</v>
      </c>
      <c r="B159">
        <f t="shared" si="2"/>
        <v>23</v>
      </c>
      <c r="C159" t="s">
        <v>110</v>
      </c>
      <c r="D159" t="s">
        <v>10</v>
      </c>
      <c r="E159">
        <v>-45.65746</v>
      </c>
      <c r="F159">
        <v>2.3948360000000002</v>
      </c>
      <c r="G159">
        <v>-19.059999999999999</v>
      </c>
      <c r="H159">
        <v>0</v>
      </c>
      <c r="I159">
        <v>-50.35125</v>
      </c>
      <c r="J159">
        <v>-40.963659999999997</v>
      </c>
    </row>
    <row r="160" spans="1:10" x14ac:dyDescent="0.25">
      <c r="C160" t="s">
        <v>198</v>
      </c>
      <c r="D160" t="s">
        <v>10</v>
      </c>
      <c r="E160">
        <v>167.68270000000001</v>
      </c>
      <c r="F160">
        <v>0.19115090000000001</v>
      </c>
      <c r="G160">
        <v>877.23</v>
      </c>
      <c r="H160">
        <v>0</v>
      </c>
      <c r="I160">
        <v>167.30799999999999</v>
      </c>
      <c r="J160">
        <v>168.0573</v>
      </c>
    </row>
    <row r="161" spans="1:15" x14ac:dyDescent="0.25">
      <c r="A161" t="s">
        <v>160</v>
      </c>
      <c r="B161" t="e">
        <f t="shared" si="2"/>
        <v>#VALUE!</v>
      </c>
    </row>
    <row r="162" spans="1:15" x14ac:dyDescent="0.25">
      <c r="B162">
        <f t="shared" si="2"/>
        <v>-8</v>
      </c>
      <c r="C162" t="s">
        <v>199</v>
      </c>
      <c r="D162" t="s">
        <v>10</v>
      </c>
      <c r="E162">
        <v>132.99839</v>
      </c>
    </row>
    <row r="163" spans="1:15" x14ac:dyDescent="0.25">
      <c r="B163">
        <f t="shared" si="2"/>
        <v>-8</v>
      </c>
      <c r="C163" t="s">
        <v>200</v>
      </c>
      <c r="D163" t="s">
        <v>10</v>
      </c>
      <c r="E163">
        <v>114.39955999999999</v>
      </c>
    </row>
    <row r="164" spans="1:15" x14ac:dyDescent="0.25">
      <c r="B164">
        <f t="shared" si="2"/>
        <v>-8</v>
      </c>
      <c r="C164" t="s">
        <v>201</v>
      </c>
      <c r="D164" t="s">
        <v>10</v>
      </c>
      <c r="E164">
        <v>0.57475525999999999</v>
      </c>
      <c r="F164" t="s">
        <v>202</v>
      </c>
      <c r="G164" t="s">
        <v>126</v>
      </c>
      <c r="H164" t="s">
        <v>203</v>
      </c>
      <c r="I164" t="s">
        <v>204</v>
      </c>
      <c r="J164" t="s">
        <v>1</v>
      </c>
      <c r="K164" t="s">
        <v>205</v>
      </c>
    </row>
    <row r="165" spans="1:15" x14ac:dyDescent="0.25">
      <c r="A165" t="s">
        <v>151</v>
      </c>
      <c r="B165" t="e">
        <f t="shared" si="2"/>
        <v>#VALUE!</v>
      </c>
    </row>
    <row r="166" spans="1:15" x14ac:dyDescent="0.25">
      <c r="A166" t="s">
        <v>150</v>
      </c>
      <c r="B166" t="e">
        <f t="shared" si="2"/>
        <v>#VALUE!</v>
      </c>
      <c r="C166" t="s">
        <v>206</v>
      </c>
      <c r="D166" t="s">
        <v>207</v>
      </c>
      <c r="E166" t="s">
        <v>208</v>
      </c>
      <c r="F166" t="s">
        <v>209</v>
      </c>
      <c r="G166" t="s">
        <v>210</v>
      </c>
      <c r="H166" t="s">
        <v>211</v>
      </c>
      <c r="I166" t="s">
        <v>4</v>
      </c>
      <c r="J166">
        <v>38.46</v>
      </c>
      <c r="K166" t="s">
        <v>149</v>
      </c>
      <c r="L166" t="s">
        <v>3</v>
      </c>
      <c r="M166" t="s">
        <v>150</v>
      </c>
      <c r="N166" t="s">
        <v>4</v>
      </c>
      <c r="O166">
        <v>0</v>
      </c>
    </row>
    <row r="168" spans="1:15" x14ac:dyDescent="0.25">
      <c r="A168" t="s">
        <v>2</v>
      </c>
      <c r="C168" t="s">
        <v>111</v>
      </c>
      <c r="D168" t="s">
        <v>112</v>
      </c>
      <c r="E168" t="s">
        <v>9</v>
      </c>
      <c r="F168" t="s">
        <v>113</v>
      </c>
      <c r="G168" t="s">
        <v>14</v>
      </c>
      <c r="H168" t="s">
        <v>11</v>
      </c>
      <c r="I168" t="s">
        <v>12</v>
      </c>
      <c r="J168" t="s">
        <v>13</v>
      </c>
      <c r="K168" t="s">
        <v>15</v>
      </c>
    </row>
    <row r="169" spans="1:15" x14ac:dyDescent="0.25">
      <c r="A169" t="s">
        <v>3</v>
      </c>
      <c r="C169" t="s">
        <v>0</v>
      </c>
      <c r="D169" t="s">
        <v>110</v>
      </c>
      <c r="E169" t="s">
        <v>5</v>
      </c>
      <c r="F169" t="s">
        <v>116</v>
      </c>
      <c r="G169" t="s">
        <v>117</v>
      </c>
    </row>
    <row r="170" spans="1:15" x14ac:dyDescent="0.25">
      <c r="A170" t="s">
        <v>113</v>
      </c>
      <c r="C170" t="s">
        <v>118</v>
      </c>
      <c r="D170" t="s">
        <v>119</v>
      </c>
      <c r="E170" t="s">
        <v>120</v>
      </c>
      <c r="F170" t="s">
        <v>121</v>
      </c>
      <c r="G170" t="s">
        <v>122</v>
      </c>
    </row>
    <row r="175" spans="1:15" x14ac:dyDescent="0.25">
      <c r="A175">
        <v>-8</v>
      </c>
      <c r="B175">
        <v>-7.0454509999999999</v>
      </c>
    </row>
    <row r="176" spans="1:15" x14ac:dyDescent="0.25">
      <c r="A176">
        <v>-7</v>
      </c>
      <c r="B176">
        <v>-9.0819299999999998</v>
      </c>
    </row>
    <row r="177" spans="1:3" x14ac:dyDescent="0.25">
      <c r="A177">
        <v>-7</v>
      </c>
      <c r="B177">
        <v>-9.5667150000000003</v>
      </c>
    </row>
    <row r="178" spans="1:3" x14ac:dyDescent="0.25">
      <c r="A178">
        <v>-6</v>
      </c>
      <c r="B178">
        <v>-10.172840000000001</v>
      </c>
    </row>
    <row r="179" spans="1:3" x14ac:dyDescent="0.25">
      <c r="A179">
        <v>-6</v>
      </c>
      <c r="B179">
        <v>-10.94814</v>
      </c>
      <c r="C179" s="1">
        <f>AVERAGE(B178:B180)</f>
        <v>-12.124916666666669</v>
      </c>
    </row>
    <row r="180" spans="1:3" x14ac:dyDescent="0.25">
      <c r="A180">
        <v>-6</v>
      </c>
      <c r="B180">
        <v>-15.253769999999999</v>
      </c>
      <c r="C180" s="1"/>
    </row>
    <row r="181" spans="1:3" x14ac:dyDescent="0.25">
      <c r="A181">
        <v>-5</v>
      </c>
      <c r="B181">
        <v>-9.8189639999999994</v>
      </c>
      <c r="C181" s="1"/>
    </row>
    <row r="182" spans="1:3" x14ac:dyDescent="0.25">
      <c r="A182">
        <v>-5</v>
      </c>
      <c r="B182">
        <v>-15.93146</v>
      </c>
      <c r="C182" s="1">
        <f>AVERAGE(B181:B183)</f>
        <v>-15.715434666666667</v>
      </c>
    </row>
    <row r="183" spans="1:3" x14ac:dyDescent="0.25">
      <c r="A183">
        <v>-5</v>
      </c>
      <c r="B183">
        <v>-21.395879999999998</v>
      </c>
      <c r="C183" s="1"/>
    </row>
    <row r="184" spans="1:3" x14ac:dyDescent="0.25">
      <c r="A184">
        <v>-4</v>
      </c>
      <c r="B184">
        <v>-12.50928</v>
      </c>
      <c r="C184" s="1"/>
    </row>
    <row r="185" spans="1:3" x14ac:dyDescent="0.25">
      <c r="A185">
        <v>-4</v>
      </c>
      <c r="B185">
        <v>-18.79308</v>
      </c>
      <c r="C185" s="1">
        <f>AVERAGE(B184:B186)</f>
        <v>-18.30152</v>
      </c>
    </row>
    <row r="186" spans="1:3" x14ac:dyDescent="0.25">
      <c r="A186">
        <v>-4</v>
      </c>
      <c r="B186">
        <v>-23.6022</v>
      </c>
      <c r="C186" s="1"/>
    </row>
    <row r="187" spans="1:3" x14ac:dyDescent="0.25">
      <c r="A187">
        <v>-3</v>
      </c>
      <c r="B187">
        <v>-14.9155</v>
      </c>
      <c r="C187" s="1"/>
    </row>
    <row r="188" spans="1:3" x14ac:dyDescent="0.25">
      <c r="A188">
        <v>-3</v>
      </c>
      <c r="B188">
        <v>-19.798480000000001</v>
      </c>
      <c r="C188" s="1">
        <f>AVERAGE(B187:B189)</f>
        <v>-18.86365</v>
      </c>
    </row>
    <row r="189" spans="1:3" x14ac:dyDescent="0.25">
      <c r="A189">
        <v>-3</v>
      </c>
      <c r="B189">
        <v>-21.87697</v>
      </c>
      <c r="C189" s="1"/>
    </row>
    <row r="190" spans="1:3" x14ac:dyDescent="0.25">
      <c r="A190">
        <v>-2</v>
      </c>
      <c r="B190">
        <v>-15.97207</v>
      </c>
      <c r="C190" s="1"/>
    </row>
    <row r="191" spans="1:3" x14ac:dyDescent="0.25">
      <c r="A191">
        <v>-2</v>
      </c>
      <c r="B191">
        <v>-18.036809999999999</v>
      </c>
      <c r="C191" s="1">
        <f>AVERAGE(B190:B192)</f>
        <v>-19.913313333333331</v>
      </c>
    </row>
    <row r="192" spans="1:3" x14ac:dyDescent="0.25">
      <c r="A192">
        <v>-2</v>
      </c>
      <c r="B192">
        <v>-25.731059999999999</v>
      </c>
      <c r="C192" s="1"/>
    </row>
    <row r="193" spans="1:3" x14ac:dyDescent="0.25">
      <c r="A193">
        <v>-1</v>
      </c>
      <c r="B193">
        <v>-45.152450000000002</v>
      </c>
      <c r="C193" s="1"/>
    </row>
    <row r="194" spans="1:3" x14ac:dyDescent="0.25">
      <c r="A194">
        <v>-1</v>
      </c>
      <c r="B194">
        <v>-56.596539999999997</v>
      </c>
      <c r="C194" s="1">
        <f>AVERAGE(B193:B195)</f>
        <v>-54.786626666666656</v>
      </c>
    </row>
    <row r="195" spans="1:3" x14ac:dyDescent="0.25">
      <c r="A195">
        <v>-1</v>
      </c>
      <c r="B195">
        <v>-62.610889999999998</v>
      </c>
      <c r="C195" s="1"/>
    </row>
    <row r="196" spans="1:3" x14ac:dyDescent="0.25">
      <c r="A196">
        <v>0</v>
      </c>
      <c r="B196">
        <v>-49.055349999999997</v>
      </c>
      <c r="C196" s="1"/>
    </row>
    <row r="197" spans="1:3" x14ac:dyDescent="0.25">
      <c r="A197">
        <v>0</v>
      </c>
      <c r="B197">
        <v>-57.761560000000003</v>
      </c>
      <c r="C197" s="1">
        <f>AVERAGE(B196:B198)</f>
        <v>-53.777296666666672</v>
      </c>
    </row>
    <row r="198" spans="1:3" x14ac:dyDescent="0.25">
      <c r="A198">
        <v>0</v>
      </c>
      <c r="B198">
        <v>-54.514980000000001</v>
      </c>
      <c r="C198" s="1"/>
    </row>
    <row r="199" spans="1:3" x14ac:dyDescent="0.25">
      <c r="A199">
        <v>1</v>
      </c>
      <c r="B199">
        <v>-49.675199999999997</v>
      </c>
      <c r="C199" s="1"/>
    </row>
    <row r="200" spans="1:3" x14ac:dyDescent="0.25">
      <c r="A200">
        <v>1</v>
      </c>
      <c r="B200">
        <v>-45.175220000000003</v>
      </c>
      <c r="C200" s="1">
        <f>AVERAGE(B199:B201)</f>
        <v>-47.352849999999997</v>
      </c>
    </row>
    <row r="201" spans="1:3" x14ac:dyDescent="0.25">
      <c r="A201">
        <v>1</v>
      </c>
      <c r="B201">
        <v>-47.208129999999997</v>
      </c>
      <c r="C201" s="1"/>
    </row>
    <row r="202" spans="1:3" x14ac:dyDescent="0.25">
      <c r="A202">
        <v>2</v>
      </c>
      <c r="B202">
        <v>-47.32376</v>
      </c>
      <c r="C202" s="1"/>
    </row>
    <row r="203" spans="1:3" x14ac:dyDescent="0.25">
      <c r="A203">
        <v>2</v>
      </c>
      <c r="B203">
        <v>-45.244840000000003</v>
      </c>
      <c r="C203" s="1">
        <f>AVERAGE(B202:B204)</f>
        <v>-46.148503333333338</v>
      </c>
    </row>
    <row r="204" spans="1:3" x14ac:dyDescent="0.25">
      <c r="A204">
        <v>2</v>
      </c>
      <c r="B204">
        <v>-45.876910000000002</v>
      </c>
      <c r="C204" s="1"/>
    </row>
    <row r="205" spans="1:3" x14ac:dyDescent="0.25">
      <c r="A205">
        <v>3</v>
      </c>
      <c r="B205">
        <v>-48.560049999999997</v>
      </c>
      <c r="C205" s="1"/>
    </row>
    <row r="206" spans="1:3" x14ac:dyDescent="0.25">
      <c r="A206">
        <v>3</v>
      </c>
      <c r="B206">
        <v>-45.336179999999999</v>
      </c>
      <c r="C206" s="1">
        <f>AVERAGE(B205:B207)</f>
        <v>-47.760003333333337</v>
      </c>
    </row>
    <row r="207" spans="1:3" x14ac:dyDescent="0.25">
      <c r="A207">
        <v>3</v>
      </c>
      <c r="B207">
        <v>-49.383780000000002</v>
      </c>
      <c r="C207" s="1"/>
    </row>
    <row r="208" spans="1:3" x14ac:dyDescent="0.25">
      <c r="A208">
        <v>4</v>
      </c>
      <c r="B208">
        <v>-48.55536</v>
      </c>
      <c r="C208" s="1"/>
    </row>
    <row r="209" spans="1:3" x14ac:dyDescent="0.25">
      <c r="A209">
        <v>4</v>
      </c>
      <c r="B209">
        <v>-43.56606</v>
      </c>
      <c r="C209" s="1">
        <f>AVERAGE(B208:B210)</f>
        <v>-47.271883333333335</v>
      </c>
    </row>
    <row r="210" spans="1:3" x14ac:dyDescent="0.25">
      <c r="A210">
        <v>4</v>
      </c>
      <c r="B210">
        <v>-49.694229999999997</v>
      </c>
      <c r="C210" s="1"/>
    </row>
    <row r="211" spans="1:3" x14ac:dyDescent="0.25">
      <c r="A211">
        <v>5</v>
      </c>
      <c r="B211">
        <v>-48.617710000000002</v>
      </c>
      <c r="C211" s="1"/>
    </row>
    <row r="212" spans="1:3" x14ac:dyDescent="0.25">
      <c r="A212">
        <v>5</v>
      </c>
      <c r="B212">
        <v>-43.10698</v>
      </c>
      <c r="C212" s="1">
        <f>AVERAGE(B211:B213)</f>
        <v>-46.627450000000003</v>
      </c>
    </row>
    <row r="213" spans="1:3" x14ac:dyDescent="0.25">
      <c r="A213">
        <v>5</v>
      </c>
      <c r="B213">
        <v>-48.15766</v>
      </c>
      <c r="C213" s="1"/>
    </row>
    <row r="214" spans="1:3" x14ac:dyDescent="0.25">
      <c r="A214">
        <v>6</v>
      </c>
      <c r="B214">
        <v>-49.852370000000001</v>
      </c>
      <c r="C214" s="1"/>
    </row>
    <row r="215" spans="1:3" x14ac:dyDescent="0.25">
      <c r="A215">
        <v>6</v>
      </c>
      <c r="B215">
        <v>-43.603439999999999</v>
      </c>
      <c r="C215" s="1">
        <f>AVERAGE(B214:B216)</f>
        <v>-47.54936</v>
      </c>
    </row>
    <row r="216" spans="1:3" x14ac:dyDescent="0.25">
      <c r="A216">
        <v>6</v>
      </c>
      <c r="B216">
        <v>-49.192270000000001</v>
      </c>
      <c r="C216" s="1"/>
    </row>
    <row r="217" spans="1:3" x14ac:dyDescent="0.25">
      <c r="A217">
        <v>7</v>
      </c>
      <c r="B217">
        <v>-52.357379999999999</v>
      </c>
      <c r="C217" s="1"/>
    </row>
    <row r="218" spans="1:3" x14ac:dyDescent="0.25">
      <c r="A218">
        <v>7</v>
      </c>
      <c r="B218">
        <v>-43.984920000000002</v>
      </c>
      <c r="C218" s="1">
        <f>AVERAGE(B217:B219)</f>
        <v>-48.966426666666671</v>
      </c>
    </row>
    <row r="219" spans="1:3" x14ac:dyDescent="0.25">
      <c r="A219">
        <v>7</v>
      </c>
      <c r="B219">
        <v>-50.556980000000003</v>
      </c>
      <c r="C219" s="1"/>
    </row>
    <row r="220" spans="1:3" x14ac:dyDescent="0.25">
      <c r="A220">
        <v>8</v>
      </c>
      <c r="B220">
        <v>-54.72401</v>
      </c>
      <c r="C220" s="1"/>
    </row>
    <row r="221" spans="1:3" x14ac:dyDescent="0.25">
      <c r="A221">
        <v>8</v>
      </c>
      <c r="B221">
        <v>-44.769829999999999</v>
      </c>
      <c r="C221" s="1">
        <f>AVERAGE(B220:B222)</f>
        <v>-50.697263333333332</v>
      </c>
    </row>
    <row r="222" spans="1:3" x14ac:dyDescent="0.25">
      <c r="A222">
        <v>8</v>
      </c>
      <c r="B222">
        <v>-52.597949999999997</v>
      </c>
      <c r="C222" s="1"/>
    </row>
    <row r="223" spans="1:3" x14ac:dyDescent="0.25">
      <c r="A223">
        <v>9</v>
      </c>
      <c r="B223">
        <v>-53.688319999999997</v>
      </c>
      <c r="C223" s="1"/>
    </row>
    <row r="224" spans="1:3" x14ac:dyDescent="0.25">
      <c r="A224">
        <v>9</v>
      </c>
      <c r="B224">
        <v>-45.365769999999998</v>
      </c>
      <c r="C224" s="1">
        <f>AVERAGE(B223:B225)</f>
        <v>-51.162470000000006</v>
      </c>
    </row>
    <row r="225" spans="1:3" x14ac:dyDescent="0.25">
      <c r="A225">
        <v>9</v>
      </c>
      <c r="B225">
        <v>-54.433320000000002</v>
      </c>
      <c r="C225" s="1"/>
    </row>
    <row r="226" spans="1:3" x14ac:dyDescent="0.25">
      <c r="A226">
        <v>10</v>
      </c>
      <c r="B226">
        <v>-54.665349999999997</v>
      </c>
      <c r="C226" s="1"/>
    </row>
    <row r="227" spans="1:3" x14ac:dyDescent="0.25">
      <c r="A227">
        <v>10</v>
      </c>
      <c r="B227">
        <v>-43.422840000000001</v>
      </c>
      <c r="C227" s="1">
        <f>AVERAGE(B226:B228)</f>
        <v>-49.750069999999994</v>
      </c>
    </row>
    <row r="228" spans="1:3" x14ac:dyDescent="0.25">
      <c r="A228">
        <v>10</v>
      </c>
      <c r="B228">
        <v>-51.162019999999998</v>
      </c>
      <c r="C228" s="1"/>
    </row>
    <row r="229" spans="1:3" x14ac:dyDescent="0.25">
      <c r="A229">
        <v>11</v>
      </c>
      <c r="B229">
        <v>-54.280029999999996</v>
      </c>
      <c r="C229" s="1"/>
    </row>
    <row r="230" spans="1:3" x14ac:dyDescent="0.25">
      <c r="A230">
        <v>11</v>
      </c>
      <c r="B230">
        <v>-42.228119999999997</v>
      </c>
      <c r="C230" s="1">
        <f>AVERAGE(B229:B231)</f>
        <v>-50.125573333333335</v>
      </c>
    </row>
    <row r="231" spans="1:3" x14ac:dyDescent="0.25">
      <c r="A231">
        <v>11</v>
      </c>
      <c r="B231">
        <v>-53.868569999999998</v>
      </c>
      <c r="C231" s="1"/>
    </row>
    <row r="232" spans="1:3" x14ac:dyDescent="0.25">
      <c r="A232">
        <v>12</v>
      </c>
      <c r="B232">
        <v>-53.780430000000003</v>
      </c>
      <c r="C232" s="1"/>
    </row>
    <row r="233" spans="1:3" x14ac:dyDescent="0.25">
      <c r="A233">
        <v>12</v>
      </c>
      <c r="B233">
        <v>-45.632719999999999</v>
      </c>
      <c r="C233" s="1">
        <f>AVERAGE(B232:B234)</f>
        <v>-52.754503333333332</v>
      </c>
    </row>
    <row r="234" spans="1:3" x14ac:dyDescent="0.25">
      <c r="A234">
        <v>12</v>
      </c>
      <c r="B234">
        <v>-58.850360000000002</v>
      </c>
      <c r="C234" s="1"/>
    </row>
    <row r="235" spans="1:3" x14ac:dyDescent="0.25">
      <c r="A235">
        <v>13</v>
      </c>
      <c r="B235">
        <v>-57.795479999999998</v>
      </c>
      <c r="C235" s="1"/>
    </row>
    <row r="236" spans="1:3" x14ac:dyDescent="0.25">
      <c r="A236">
        <v>13</v>
      </c>
      <c r="B236">
        <v>-48.725790000000003</v>
      </c>
      <c r="C236" s="1">
        <f>AVERAGE(B235:B237)</f>
        <v>-54.880293333333334</v>
      </c>
    </row>
    <row r="237" spans="1:3" x14ac:dyDescent="0.25">
      <c r="A237">
        <v>13</v>
      </c>
      <c r="B237">
        <v>-58.119610000000002</v>
      </c>
      <c r="C237" s="1"/>
    </row>
    <row r="238" spans="1:3" x14ac:dyDescent="0.25">
      <c r="A238">
        <v>14</v>
      </c>
      <c r="B238">
        <v>-62.0124</v>
      </c>
      <c r="C238" s="1"/>
    </row>
    <row r="239" spans="1:3" x14ac:dyDescent="0.25">
      <c r="A239">
        <v>14</v>
      </c>
      <c r="B239">
        <v>-50.769159999999999</v>
      </c>
      <c r="C239" s="1">
        <f>AVERAGE(B238:B240)</f>
        <v>-57.280409999999996</v>
      </c>
    </row>
    <row r="240" spans="1:3" x14ac:dyDescent="0.25">
      <c r="A240">
        <v>14</v>
      </c>
      <c r="B240">
        <v>-59.059669999999997</v>
      </c>
      <c r="C240" s="1"/>
    </row>
    <row r="241" spans="1:3" x14ac:dyDescent="0.25">
      <c r="A241">
        <v>15</v>
      </c>
      <c r="B241">
        <v>-61.643239999999999</v>
      </c>
      <c r="C241" s="1"/>
    </row>
    <row r="242" spans="1:3" x14ac:dyDescent="0.25">
      <c r="A242">
        <v>15</v>
      </c>
      <c r="B242">
        <v>-51.184179999999998</v>
      </c>
      <c r="C242" s="1">
        <f>AVERAGE(B241:B243)</f>
        <v>-57.528976666666665</v>
      </c>
    </row>
    <row r="243" spans="1:3" x14ac:dyDescent="0.25">
      <c r="A243">
        <v>15</v>
      </c>
      <c r="B243">
        <v>-59.759509999999999</v>
      </c>
      <c r="C243" s="1"/>
    </row>
    <row r="244" spans="1:3" x14ac:dyDescent="0.25">
      <c r="A244">
        <v>16</v>
      </c>
      <c r="B244">
        <v>-61.177379999999999</v>
      </c>
      <c r="C244" s="1"/>
    </row>
    <row r="245" spans="1:3" x14ac:dyDescent="0.25">
      <c r="A245">
        <v>16</v>
      </c>
      <c r="B245">
        <v>-53.778260000000003</v>
      </c>
      <c r="C245" s="1">
        <f>AVERAGE(B244:B246)</f>
        <v>-56.802656666666671</v>
      </c>
    </row>
    <row r="246" spans="1:3" x14ac:dyDescent="0.25">
      <c r="A246">
        <v>16</v>
      </c>
      <c r="B246">
        <v>-55.452330000000003</v>
      </c>
      <c r="C246" s="1"/>
    </row>
    <row r="247" spans="1:3" x14ac:dyDescent="0.25">
      <c r="A247">
        <v>17</v>
      </c>
      <c r="B247">
        <v>-63.725459999999998</v>
      </c>
      <c r="C247" s="1"/>
    </row>
    <row r="248" spans="1:3" x14ac:dyDescent="0.25">
      <c r="A248">
        <v>17</v>
      </c>
      <c r="B248">
        <v>-50.784669999999998</v>
      </c>
      <c r="C248" s="1">
        <f>AVERAGE(B247:B249)</f>
        <v>-58.454110000000007</v>
      </c>
    </row>
    <row r="249" spans="1:3" x14ac:dyDescent="0.25">
      <c r="A249">
        <v>17</v>
      </c>
      <c r="B249">
        <v>-60.852200000000003</v>
      </c>
      <c r="C249" s="1"/>
    </row>
    <row r="250" spans="1:3" x14ac:dyDescent="0.25">
      <c r="A250">
        <v>18</v>
      </c>
      <c r="B250">
        <v>-59.764510000000001</v>
      </c>
      <c r="C250" s="1"/>
    </row>
    <row r="251" spans="1:3" x14ac:dyDescent="0.25">
      <c r="A251">
        <v>18</v>
      </c>
      <c r="B251">
        <v>-53.049309999999998</v>
      </c>
      <c r="C251" s="1">
        <f>AVERAGE(B250:B252)</f>
        <v>-58.824069999999999</v>
      </c>
    </row>
    <row r="252" spans="1:3" x14ac:dyDescent="0.25">
      <c r="A252">
        <v>18</v>
      </c>
      <c r="B252">
        <v>-63.658389999999997</v>
      </c>
      <c r="C252" s="1"/>
    </row>
    <row r="253" spans="1:3" x14ac:dyDescent="0.25">
      <c r="A253">
        <v>19</v>
      </c>
      <c r="B253">
        <v>-63.781469999999999</v>
      </c>
      <c r="C253" s="1"/>
    </row>
    <row r="254" spans="1:3" x14ac:dyDescent="0.25">
      <c r="A254">
        <v>19</v>
      </c>
      <c r="B254">
        <v>-56.395899999999997</v>
      </c>
      <c r="C254" s="1">
        <f>AVERAGE(B253:B255)</f>
        <v>-60.445590000000003</v>
      </c>
    </row>
    <row r="255" spans="1:3" x14ac:dyDescent="0.25">
      <c r="A255">
        <v>19</v>
      </c>
      <c r="B255">
        <v>-61.159399999999998</v>
      </c>
      <c r="C255" s="1"/>
    </row>
    <row r="256" spans="1:3" x14ac:dyDescent="0.25">
      <c r="A256">
        <v>20</v>
      </c>
      <c r="B256">
        <v>-71.283109999999994</v>
      </c>
      <c r="C256" s="1"/>
    </row>
    <row r="257" spans="1:3" x14ac:dyDescent="0.25">
      <c r="A257">
        <v>20</v>
      </c>
      <c r="B257">
        <v>-57.869219999999999</v>
      </c>
      <c r="C257" s="1">
        <f>AVERAGE(B256:B258)</f>
        <v>-64.273926666666668</v>
      </c>
    </row>
    <row r="258" spans="1:3" x14ac:dyDescent="0.25">
      <c r="A258">
        <v>20</v>
      </c>
      <c r="B258">
        <v>-63.669449999999998</v>
      </c>
      <c r="C258" s="1"/>
    </row>
    <row r="259" spans="1:3" x14ac:dyDescent="0.25">
      <c r="A259">
        <v>21</v>
      </c>
      <c r="B259">
        <v>-72.045550000000006</v>
      </c>
      <c r="C259" s="1"/>
    </row>
    <row r="260" spans="1:3" x14ac:dyDescent="0.25">
      <c r="A260">
        <v>21</v>
      </c>
      <c r="B260">
        <v>-54.3001</v>
      </c>
      <c r="C260" s="1">
        <f>AVERAGE(B259:B261)</f>
        <v>-63.796493333333331</v>
      </c>
    </row>
    <row r="261" spans="1:3" x14ac:dyDescent="0.25">
      <c r="A261">
        <v>21</v>
      </c>
      <c r="B261">
        <v>-65.04383</v>
      </c>
      <c r="C261" s="1"/>
    </row>
    <row r="262" spans="1:3" x14ac:dyDescent="0.25">
      <c r="A262">
        <v>22</v>
      </c>
      <c r="B262">
        <v>-70.541520000000006</v>
      </c>
      <c r="C262" s="1"/>
    </row>
    <row r="263" spans="1:3" x14ac:dyDescent="0.25">
      <c r="A263">
        <v>22</v>
      </c>
      <c r="B263">
        <v>-54.413159999999998</v>
      </c>
      <c r="C263" s="1">
        <f>AVERAGE(B262:B264)</f>
        <v>-63.173356666666656</v>
      </c>
    </row>
    <row r="264" spans="1:3" x14ac:dyDescent="0.25">
      <c r="A264">
        <v>22</v>
      </c>
      <c r="B264">
        <v>-64.565389999999994</v>
      </c>
      <c r="C264" s="1"/>
    </row>
    <row r="265" spans="1:3" x14ac:dyDescent="0.25">
      <c r="A265">
        <v>23</v>
      </c>
      <c r="B265">
        <v>-69.376159999999999</v>
      </c>
      <c r="C265" s="1"/>
    </row>
    <row r="266" spans="1:3" x14ac:dyDescent="0.25">
      <c r="A266">
        <v>23</v>
      </c>
      <c r="B266">
        <v>-53.511830000000003</v>
      </c>
      <c r="C266" s="1">
        <f>AVERAGE(B265:B267)</f>
        <v>-56.18181666666667</v>
      </c>
    </row>
    <row r="267" spans="1:3" x14ac:dyDescent="0.25">
      <c r="A267">
        <v>23</v>
      </c>
      <c r="B267">
        <v>-45.65746</v>
      </c>
      <c r="C267" s="1"/>
    </row>
    <row r="268" spans="1:3" x14ac:dyDescent="0.25">
      <c r="A268">
        <v>24</v>
      </c>
      <c r="B268">
        <v>-72.346199999999996</v>
      </c>
      <c r="C268" s="1"/>
    </row>
    <row r="269" spans="1:3" x14ac:dyDescent="0.25">
      <c r="A269">
        <v>24</v>
      </c>
      <c r="B269">
        <v>-40.27778</v>
      </c>
      <c r="C269" s="1">
        <f>AVERAGE(B268:B270)</f>
        <v>-57.198579999999993</v>
      </c>
    </row>
    <row r="270" spans="1:3" x14ac:dyDescent="0.25">
      <c r="A270">
        <v>25</v>
      </c>
      <c r="B270">
        <v>-58.971760000000003</v>
      </c>
    </row>
    <row r="271" spans="1:3" x14ac:dyDescent="0.25">
      <c r="A271" t="s">
        <v>212</v>
      </c>
      <c r="B271">
        <v>167.68270000000001</v>
      </c>
    </row>
  </sheetData>
  <sortState ref="A175:B270">
    <sortCondition ref="A175:A27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EL_regression_130809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</dc:creator>
  <cp:lastModifiedBy>Katarina</cp:lastModifiedBy>
  <dcterms:created xsi:type="dcterms:W3CDTF">2013-08-10T04:45:57Z</dcterms:created>
  <dcterms:modified xsi:type="dcterms:W3CDTF">2013-08-11T14:42:15Z</dcterms:modified>
</cp:coreProperties>
</file>