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28800" windowHeight="12330" firstSheet="2" activeTab="4"/>
  </bookViews>
  <sheets>
    <sheet name="Отчет о результатах 1" sheetId="2" r:id="rId1"/>
    <sheet name="Отчет об устойчивости 1" sheetId="3" r:id="rId2"/>
    <sheet name="Пример" sheetId="1" r:id="rId3"/>
    <sheet name="Отчет о результатах 2" sheetId="5" r:id="rId4"/>
    <sheet name="Задача" sheetId="4" r:id="rId5"/>
  </sheets>
  <definedNames>
    <definedName name="solver_adj" localSheetId="4" hidden="1">Задача!$C$16:$F$18</definedName>
    <definedName name="solver_adj" localSheetId="2" hidden="1">Пример!$B$8:$E$10</definedName>
    <definedName name="solver_cvg" localSheetId="4" hidden="1">0.0001</definedName>
    <definedName name="solver_cvg" localSheetId="2" hidden="1">0.0001</definedName>
    <definedName name="solver_drv" localSheetId="4" hidden="1">1</definedName>
    <definedName name="solver_drv" localSheetId="2" hidden="1">1</definedName>
    <definedName name="solver_eng" localSheetId="4" hidden="1">2</definedName>
    <definedName name="solver_eng" localSheetId="2" hidden="1">2</definedName>
    <definedName name="solver_est" localSheetId="4" hidden="1">1</definedName>
    <definedName name="solver_est" localSheetId="2" hidden="1">1</definedName>
    <definedName name="solver_itr" localSheetId="4" hidden="1">2147483647</definedName>
    <definedName name="solver_itr" localSheetId="2" hidden="1">2147483647</definedName>
    <definedName name="solver_lhs1" localSheetId="4" hidden="1">Задача!$C$16:$F$18</definedName>
    <definedName name="solver_lhs1" localSheetId="2" hidden="1">Пример!$B$11:$E$11</definedName>
    <definedName name="solver_lhs2" localSheetId="4" hidden="1">Задача!$C$16:$F$18</definedName>
    <definedName name="solver_lhs2" localSheetId="2" hidden="1">Пример!$B$8:$E$10</definedName>
    <definedName name="solver_lhs3" localSheetId="4" hidden="1">Задача!$C$19</definedName>
    <definedName name="solver_lhs3" localSheetId="2" hidden="1">Пример!$F$8:$F$10</definedName>
    <definedName name="solver_lhs4" localSheetId="4" hidden="1">Задача!$D$19</definedName>
    <definedName name="solver_lhs5" localSheetId="4" hidden="1">Задача!$E$19</definedName>
    <definedName name="solver_lhs6" localSheetId="4" hidden="1">Задача!$F$19</definedName>
    <definedName name="solver_lhs7" localSheetId="4" hidden="1">Задача!$G$16</definedName>
    <definedName name="solver_lhs8" localSheetId="4" hidden="1">Задача!$G$17</definedName>
    <definedName name="solver_lhs9" localSheetId="4" hidden="1">Задача!$G$18</definedName>
    <definedName name="solver_mip" localSheetId="4" hidden="1">2147483647</definedName>
    <definedName name="solver_mip" localSheetId="2" hidden="1">2147483647</definedName>
    <definedName name="solver_mni" localSheetId="4" hidden="1">30</definedName>
    <definedName name="solver_mni" localSheetId="2" hidden="1">30</definedName>
    <definedName name="solver_mrt" localSheetId="4" hidden="1">0.075</definedName>
    <definedName name="solver_mrt" localSheetId="2" hidden="1">0.075</definedName>
    <definedName name="solver_msl" localSheetId="4" hidden="1">2</definedName>
    <definedName name="solver_msl" localSheetId="2" hidden="1">2</definedName>
    <definedName name="solver_neg" localSheetId="4" hidden="1">1</definedName>
    <definedName name="solver_neg" localSheetId="2" hidden="1">1</definedName>
    <definedName name="solver_nod" localSheetId="4" hidden="1">2147483647</definedName>
    <definedName name="solver_nod" localSheetId="2" hidden="1">2147483647</definedName>
    <definedName name="solver_num" localSheetId="4" hidden="1">9</definedName>
    <definedName name="solver_num" localSheetId="2" hidden="1">3</definedName>
    <definedName name="solver_nwt" localSheetId="4" hidden="1">1</definedName>
    <definedName name="solver_nwt" localSheetId="2" hidden="1">1</definedName>
    <definedName name="solver_opt" localSheetId="4" hidden="1">Задача!$K$3</definedName>
    <definedName name="solver_opt" localSheetId="2" hidden="1">Пример!$G$3</definedName>
    <definedName name="solver_pre" localSheetId="4" hidden="1">0.000001</definedName>
    <definedName name="solver_pre" localSheetId="2" hidden="1">0.000001</definedName>
    <definedName name="solver_rbv" localSheetId="4" hidden="1">2</definedName>
    <definedName name="solver_rbv" localSheetId="2" hidden="1">1</definedName>
    <definedName name="solver_rel1" localSheetId="4" hidden="1">4</definedName>
    <definedName name="solver_rel1" localSheetId="2" hidden="1">2</definedName>
    <definedName name="solver_rel2" localSheetId="4" hidden="1">3</definedName>
    <definedName name="solver_rel2" localSheetId="2" hidden="1">3</definedName>
    <definedName name="solver_rel3" localSheetId="4" hidden="1">2</definedName>
    <definedName name="solver_rel3" localSheetId="2" hidden="1">2</definedName>
    <definedName name="solver_rel4" localSheetId="4" hidden="1">2</definedName>
    <definedName name="solver_rel5" localSheetId="4" hidden="1">2</definedName>
    <definedName name="solver_rel6" localSheetId="4" hidden="1">2</definedName>
    <definedName name="solver_rel7" localSheetId="4" hidden="1">2</definedName>
    <definedName name="solver_rel8" localSheetId="4" hidden="1">2</definedName>
    <definedName name="solver_rel9" localSheetId="4" hidden="1">2</definedName>
    <definedName name="solver_rhs1" localSheetId="4" hidden="1">целое</definedName>
    <definedName name="solver_rhs1" localSheetId="2" hidden="1">Пример!$B$6:$E$6</definedName>
    <definedName name="solver_rhs2" localSheetId="4" hidden="1">0</definedName>
    <definedName name="solver_rhs2" localSheetId="2" hidden="1">0</definedName>
    <definedName name="solver_rhs3" localSheetId="4" hidden="1">300</definedName>
    <definedName name="solver_rhs3" localSheetId="2" hidden="1">Пример!$F$3:$F$5</definedName>
    <definedName name="solver_rhs4" localSheetId="4" hidden="1">200</definedName>
    <definedName name="solver_rhs5" localSheetId="4" hidden="1">1000</definedName>
    <definedName name="solver_rhs6" localSheetId="4" hidden="1">500</definedName>
    <definedName name="solver_rhs7" localSheetId="4" hidden="1">Задача!$B$3</definedName>
    <definedName name="solver_rhs8" localSheetId="4" hidden="1">Задача!$B$4</definedName>
    <definedName name="solver_rhs9" localSheetId="4" hidden="1">Задача!$B$5</definedName>
    <definedName name="solver_rlx" localSheetId="4" hidden="1">2</definedName>
    <definedName name="solver_rlx" localSheetId="2" hidden="1">2</definedName>
    <definedName name="solver_rsd" localSheetId="4" hidden="1">0</definedName>
    <definedName name="solver_rsd" localSheetId="2" hidden="1">0</definedName>
    <definedName name="solver_scl" localSheetId="4" hidden="1">2</definedName>
    <definedName name="solver_scl" localSheetId="2" hidden="1">1</definedName>
    <definedName name="solver_sho" localSheetId="4" hidden="1">2</definedName>
    <definedName name="solver_sho" localSheetId="2" hidden="1">2</definedName>
    <definedName name="solver_ssz" localSheetId="4" hidden="1">0</definedName>
    <definedName name="solver_ssz" localSheetId="2" hidden="1">100</definedName>
    <definedName name="solver_tim" localSheetId="4" hidden="1">2147483647</definedName>
    <definedName name="solver_tim" localSheetId="2" hidden="1">2147483647</definedName>
    <definedName name="solver_tol" localSheetId="4" hidden="1">0.01</definedName>
    <definedName name="solver_tol" localSheetId="2" hidden="1">0.01</definedName>
    <definedName name="solver_typ" localSheetId="4" hidden="1">2</definedName>
    <definedName name="solver_typ" localSheetId="2" hidden="1">2</definedName>
    <definedName name="solver_val" localSheetId="4" hidden="1">0</definedName>
    <definedName name="solver_val" localSheetId="2" hidden="1">0</definedName>
    <definedName name="solver_ver" localSheetId="4" hidden="1">3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4" l="1"/>
  <c r="E19" i="4"/>
  <c r="F19" i="4"/>
  <c r="C19" i="4"/>
  <c r="K3" i="4"/>
  <c r="G17" i="4"/>
  <c r="G18" i="4"/>
  <c r="G16" i="4"/>
  <c r="G3" i="1" l="1"/>
  <c r="C11" i="1"/>
  <c r="D11" i="1"/>
  <c r="E11" i="1"/>
  <c r="B11" i="1"/>
  <c r="F10" i="1"/>
  <c r="F9" i="1"/>
  <c r="F8" i="1"/>
</calcChain>
</file>

<file path=xl/sharedStrings.xml><?xml version="1.0" encoding="utf-8"?>
<sst xmlns="http://schemas.openxmlformats.org/spreadsheetml/2006/main" count="301" uniqueCount="134">
  <si>
    <t>Пункты назначения</t>
  </si>
  <si>
    <t>исход. Пункт</t>
  </si>
  <si>
    <t>Microsoft Excel 16.0 Отчет о результатах</t>
  </si>
  <si>
    <t>Лист: [Книга1]Лист1</t>
  </si>
  <si>
    <t>Отчет создан: 2018.10.30 19:08:30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</si>
  <si>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</si>
  <si>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</si>
  <si>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лин. задач симплекс-методом</t>
  </si>
  <si>
    <t>Время решения: 0,016 секунд.</t>
  </si>
  <si>
    <t>Число итераций: 11 Число подзадач: 0</t>
  </si>
  <si>
    <t>Параметры поиска решения</t>
  </si>
  <si>
    <t>Максимальное время Без пределов,  Число итераций Без пределов, Precision 0,000001, Использовать автоматическое масштабирование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</si>
  <si>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</si>
  <si>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(Минимум)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</si>
  <si>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</si>
  <si>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</si>
  <si>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</si>
  <si>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</si>
  <si>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</si>
  <si>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</si>
  <si>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</si>
  <si>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</si>
  <si>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</si>
  <si>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</si>
  <si>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</si>
  <si>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$G$3</t>
  </si>
  <si>
    <t>$B$8</t>
  </si>
  <si>
    <t>Продолжить</t>
  </si>
  <si>
    <t>$C$8</t>
  </si>
  <si>
    <t>$D$8</t>
  </si>
  <si>
    <t>$E$8</t>
  </si>
  <si>
    <t>$B$9</t>
  </si>
  <si>
    <t>$C$9</t>
  </si>
  <si>
    <t>$D$9</t>
  </si>
  <si>
    <t>$E$9</t>
  </si>
  <si>
    <t>$B$10</t>
  </si>
  <si>
    <t>$C$10</t>
  </si>
  <si>
    <t>$D$10</t>
  </si>
  <si>
    <t>$E$10</t>
  </si>
  <si>
    <t>$B$11</t>
  </si>
  <si>
    <t>$B$11=$B$6</t>
  </si>
  <si>
    <t>Привязка</t>
  </si>
  <si>
    <t>$C$11</t>
  </si>
  <si>
    <t>$C$11=$C$6</t>
  </si>
  <si>
    <t>$D$11</t>
  </si>
  <si>
    <t>$D$11=$D$6</t>
  </si>
  <si>
    <t>$E$11</t>
  </si>
  <si>
    <t>$E$11=$E$6</t>
  </si>
  <si>
    <t>$F$8</t>
  </si>
  <si>
    <t>$F$8=$F$3</t>
  </si>
  <si>
    <t>$F$9</t>
  </si>
  <si>
    <t>$F$9=$F$4</t>
  </si>
  <si>
    <t>$F$10</t>
  </si>
  <si>
    <t>$F$10=$F$5</t>
  </si>
  <si>
    <t>$B$8&gt;=0</t>
  </si>
  <si>
    <t>$C$8&gt;=0</t>
  </si>
  <si>
    <t>Без привязки</t>
  </si>
  <si>
    <t>$D$8&gt;=0</t>
  </si>
  <si>
    <t>$E$8&gt;=0</t>
  </si>
  <si>
    <t>$B$9&gt;=0</t>
  </si>
  <si>
    <t>$C$9&gt;=0</t>
  </si>
  <si>
    <t>$D$9&gt;=0</t>
  </si>
  <si>
    <t>$E$9&gt;=0</t>
  </si>
  <si>
    <t>$B$10&gt;=0</t>
  </si>
  <si>
    <t>$C$10&gt;=0</t>
  </si>
  <si>
    <t>$D$10&gt;=0</t>
  </si>
  <si>
    <t>$E$10&gt;=0</t>
  </si>
  <si>
    <t>Microsoft Excel 16.0 Отчет об устойчивости</t>
  </si>
  <si>
    <t>Отчет создан: 2018.10.30 19:08:31</t>
  </si>
  <si>
    <t>Окончательное</t>
  </si>
  <si>
    <t>Значение</t>
  </si>
  <si>
    <t>Приведенн.</t>
  </si>
  <si>
    <t>Стоимость</t>
  </si>
  <si>
    <t>Целевая функция</t>
  </si>
  <si>
    <t>Коэффициент</t>
  </si>
  <si>
    <t>Допустимое</t>
  </si>
  <si>
    <t>Увеличение</t>
  </si>
  <si>
    <t>Уменьшение</t>
  </si>
  <si>
    <t>Тень</t>
  </si>
  <si>
    <t>Цена</t>
  </si>
  <si>
    <t>Ограничение</t>
  </si>
  <si>
    <t>Правая сторона</t>
  </si>
  <si>
    <t>ъ</t>
  </si>
  <si>
    <t>Тип самолета</t>
  </si>
  <si>
    <t>Число самолетов</t>
  </si>
  <si>
    <t>Месячный объем перевозок одним самолетом по авиалиниям, ед.</t>
  </si>
  <si>
    <t>Эксплуатационные расходы на один самолет по авиалиниям, д.е.</t>
  </si>
  <si>
    <t>ЦФ</t>
  </si>
  <si>
    <t>Лист: [ЛР3.xlsx]Задача</t>
  </si>
  <si>
    <t>Отчет создан: 2018.10.30 19:40:52</t>
  </si>
  <si>
    <t>Результат: Целочисленное решение найдено в пределах допустимого отклонения. Все ограничения выполнены.</t>
  </si>
  <si>
    <t>Время решения: 0,187 секунд.</t>
  </si>
  <si>
    <t>Число итераций: 4 Число подзадач: 202</t>
  </si>
  <si>
    <t>Максимальное время Без пределов,  Число итераций Без пределов, Precision 0,000001</t>
  </si>
  <si>
    <t>$K$3</t>
  </si>
  <si>
    <t>$C$16</t>
  </si>
  <si>
    <t>$D$16</t>
  </si>
  <si>
    <t>$E$16</t>
  </si>
  <si>
    <t>$F$16</t>
  </si>
  <si>
    <t>$C$17</t>
  </si>
  <si>
    <t>$D$17</t>
  </si>
  <si>
    <t>$E$17</t>
  </si>
  <si>
    <t>$F$17</t>
  </si>
  <si>
    <t>$C$18</t>
  </si>
  <si>
    <t>$D$18</t>
  </si>
  <si>
    <t>$E$18</t>
  </si>
  <si>
    <t>$F$18</t>
  </si>
  <si>
    <t>$C$19</t>
  </si>
  <si>
    <t>$C$19=300</t>
  </si>
  <si>
    <t>$D$19</t>
  </si>
  <si>
    <t>$D$19=200</t>
  </si>
  <si>
    <t>$E$19</t>
  </si>
  <si>
    <t>$E$19=1000</t>
  </si>
  <si>
    <t>$F$19</t>
  </si>
  <si>
    <t>$F$19=500</t>
  </si>
  <si>
    <t>$G$16</t>
  </si>
  <si>
    <t>$G$16=$B$3</t>
  </si>
  <si>
    <t>$G$17</t>
  </si>
  <si>
    <t>$G$17=$B$4</t>
  </si>
  <si>
    <t>$G$18</t>
  </si>
  <si>
    <t>$G$18=$B$5</t>
  </si>
  <si>
    <t>$C$16&gt;=0</t>
  </si>
  <si>
    <t>$D$16&gt;=0</t>
  </si>
  <si>
    <t>$E$16&gt;=0</t>
  </si>
  <si>
    <t>$F$16&gt;=0</t>
  </si>
  <si>
    <t>$C$17&gt;=0</t>
  </si>
  <si>
    <t>$D$17&gt;=0</t>
  </si>
  <si>
    <t>$E$17&gt;=0</t>
  </si>
  <si>
    <t>$F$17&gt;=0</t>
  </si>
  <si>
    <t>$C$18&gt;=0</t>
  </si>
  <si>
    <t>$D$18&gt;=0</t>
  </si>
  <si>
    <t>$E$18&gt;=0</t>
  </si>
  <si>
    <t>$F$18&gt;=0</t>
  </si>
  <si>
    <t>$C$16:$F$18=Целочисленное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</si>
</sst>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4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showGridLines="0" workbookViewId="0"/>
  </sheetViews>
  <sheetFormatPr defaultRowHeight="15" x14ac:dyDescent="0.25"/>
  <cols>
    <col min="1" max="1" width="2.28515625" customWidth="1"/>
    <col min="2" max="2" width="7.5703125" customWidth="1"/>
    <col min="3" max="3" width="19" customWidth="1"/>
    <col min="4" max="4" width="19.42578125" bestFit="1" customWidth="1"/>
    <col min="5" max="5" width="24.7109375" bestFit="1" customWidth="1"/>
    <col min="6" max="6" width="15.85546875" bestFit="1" customWidth="1"/>
    <col min="7" max="7" width="7.5703125" customWidth="1"/>
  </cols>
  <sheetData>
    <row r="1" spans="1:5" x14ac:dyDescent="0.25">
      <c r="A1" s="2" t="s">
        <v>2</v>
      </c>
    </row>
    <row r="2" spans="1:5" x14ac:dyDescent="0.25">
      <c r="A2" s="2" t="s">
        <v>3</v>
      </c>
    </row>
    <row r="3" spans="1:5" x14ac:dyDescent="0.25">
      <c r="A3" s="2" t="s">
        <v>4</v>
      </c>
    </row>
    <row r="4" spans="1:5" x14ac:dyDescent="0.25">
      <c r="A4" s="2" t="s">
        <v>5</v>
      </c>
    </row>
    <row r="5" spans="1:5" x14ac:dyDescent="0.25">
      <c r="A5" s="2" t="s">
        <v>6</v>
      </c>
    </row>
    <row r="6" spans="1:5" x14ac:dyDescent="0.25">
      <c r="A6" s="2"/>
      <c r="B6" t="s">
        <v>7</v>
      </c>
    </row>
    <row r="7" spans="1:5" x14ac:dyDescent="0.25">
      <c r="A7" s="2"/>
      <c r="B7" t="s">
        <v>8</v>
      </c>
    </row>
    <row r="8" spans="1:5" x14ac:dyDescent="0.25">
      <c r="A8" s="2"/>
      <c r="B8" t="s">
        <v>9</v>
      </c>
    </row>
    <row r="9" spans="1:5" x14ac:dyDescent="0.25">
      <c r="A9" s="2" t="s">
        <v>10</v>
      </c>
    </row>
    <row r="10" spans="1:5" x14ac:dyDescent="0.25">
      <c r="B10" t="s">
        <v>11</v>
      </c>
    </row>
    <row r="11" spans="1:5" x14ac:dyDescent="0.25">
      <c r="B11" t="s">
        <v>12</v>
      </c>
    </row>
    <row r="14" spans="1:5" ht="15.75" thickBot="1" x14ac:dyDescent="0.3">
      <c r="A14" t="s">
        <v>13</v>
      </c>
    </row>
    <row r="15" spans="1:5" ht="15.75" thickBot="1" x14ac:dyDescent="0.3">
      <c r="B15" s="4" t="s">
        <v>14</v>
      </c>
      <c r="C15" s="4" t="s">
        <v>15</v>
      </c>
      <c r="D15" s="4" t="s">
        <v>16</v>
      </c>
      <c r="E15" s="4" t="s">
        <v>17</v>
      </c>
    </row>
    <row r="16" spans="1:5" ht="15.75" thickBot="1" x14ac:dyDescent="0.3">
      <c r="B16" s="3" t="s">
        <v>25</v>
      </c>
      <c r="C16" s="3"/>
      <c r="D16" s="6">
        <v>0</v>
      </c>
      <c r="E16" s="6">
        <v>315</v>
      </c>
    </row>
    <row r="19" spans="1:6" ht="15.75" thickBot="1" x14ac:dyDescent="0.3">
      <c r="A19" t="s">
        <v>18</v>
      </c>
    </row>
    <row r="20" spans="1:6" ht="15.75" thickBot="1" x14ac:dyDescent="0.3">
      <c r="B20" s="4" t="s">
        <v>14</v>
      </c>
      <c r="C20" s="4" t="s">
        <v>15</v>
      </c>
      <c r="D20" s="4" t="s">
        <v>16</v>
      </c>
      <c r="E20" s="4" t="s">
        <v>17</v>
      </c>
      <c r="F20" s="4" t="s">
        <v>19</v>
      </c>
    </row>
    <row r="21" spans="1:6" x14ac:dyDescent="0.25">
      <c r="B21" s="5" t="s">
        <v>26</v>
      </c>
      <c r="C21" s="5"/>
      <c r="D21" s="7">
        <v>0</v>
      </c>
      <c r="E21" s="7">
        <v>0</v>
      </c>
      <c r="F21" s="5" t="s">
        <v>27</v>
      </c>
    </row>
    <row r="22" spans="1:6" x14ac:dyDescent="0.25">
      <c r="B22" s="5" t="s">
        <v>28</v>
      </c>
      <c r="C22" s="5" t="s">
        <v>0</v>
      </c>
      <c r="D22" s="7">
        <v>0</v>
      </c>
      <c r="E22" s="7">
        <v>5</v>
      </c>
      <c r="F22" s="5" t="s">
        <v>27</v>
      </c>
    </row>
    <row r="23" spans="1:6" x14ac:dyDescent="0.25">
      <c r="B23" s="5" t="s">
        <v>29</v>
      </c>
      <c r="C23" s="5"/>
      <c r="D23" s="7">
        <v>0</v>
      </c>
      <c r="E23" s="7">
        <v>0</v>
      </c>
      <c r="F23" s="5" t="s">
        <v>27</v>
      </c>
    </row>
    <row r="24" spans="1:6" x14ac:dyDescent="0.25">
      <c r="B24" s="5" t="s">
        <v>30</v>
      </c>
      <c r="C24" s="5"/>
      <c r="D24" s="7">
        <v>0</v>
      </c>
      <c r="E24" s="7">
        <v>10</v>
      </c>
      <c r="F24" s="5" t="s">
        <v>27</v>
      </c>
    </row>
    <row r="25" spans="1:6" x14ac:dyDescent="0.25">
      <c r="B25" s="5" t="s">
        <v>31</v>
      </c>
      <c r="C25" s="5"/>
      <c r="D25" s="7">
        <v>0</v>
      </c>
      <c r="E25" s="7">
        <v>0</v>
      </c>
      <c r="F25" s="5" t="s">
        <v>27</v>
      </c>
    </row>
    <row r="26" spans="1:6" x14ac:dyDescent="0.25">
      <c r="B26" s="5" t="s">
        <v>32</v>
      </c>
      <c r="C26" s="5" t="s">
        <v>0</v>
      </c>
      <c r="D26" s="7">
        <v>0</v>
      </c>
      <c r="E26" s="7">
        <v>10</v>
      </c>
      <c r="F26" s="5" t="s">
        <v>27</v>
      </c>
    </row>
    <row r="27" spans="1:6" x14ac:dyDescent="0.25">
      <c r="B27" s="5" t="s">
        <v>33</v>
      </c>
      <c r="C27" s="5"/>
      <c r="D27" s="7">
        <v>0</v>
      </c>
      <c r="E27" s="7">
        <v>15</v>
      </c>
      <c r="F27" s="5" t="s">
        <v>27</v>
      </c>
    </row>
    <row r="28" spans="1:6" x14ac:dyDescent="0.25">
      <c r="B28" s="5" t="s">
        <v>34</v>
      </c>
      <c r="C28" s="5"/>
      <c r="D28" s="7">
        <v>0</v>
      </c>
      <c r="E28" s="7">
        <v>0</v>
      </c>
      <c r="F28" s="5" t="s">
        <v>27</v>
      </c>
    </row>
    <row r="29" spans="1:6" x14ac:dyDescent="0.25">
      <c r="B29" s="5" t="s">
        <v>35</v>
      </c>
      <c r="C29" s="5"/>
      <c r="D29" s="7">
        <v>0</v>
      </c>
      <c r="E29" s="7">
        <v>5</v>
      </c>
      <c r="F29" s="5" t="s">
        <v>27</v>
      </c>
    </row>
    <row r="30" spans="1:6" x14ac:dyDescent="0.25">
      <c r="B30" s="5" t="s">
        <v>36</v>
      </c>
      <c r="C30" s="5" t="s">
        <v>0</v>
      </c>
      <c r="D30" s="7">
        <v>0</v>
      </c>
      <c r="E30" s="7">
        <v>0</v>
      </c>
      <c r="F30" s="5" t="s">
        <v>27</v>
      </c>
    </row>
    <row r="31" spans="1:6" x14ac:dyDescent="0.25">
      <c r="B31" s="5" t="s">
        <v>37</v>
      </c>
      <c r="C31" s="5"/>
      <c r="D31" s="7">
        <v>0</v>
      </c>
      <c r="E31" s="7">
        <v>0</v>
      </c>
      <c r="F31" s="5" t="s">
        <v>27</v>
      </c>
    </row>
    <row r="32" spans="1:6" ht="15.75" thickBot="1" x14ac:dyDescent="0.3">
      <c r="B32" s="3" t="s">
        <v>38</v>
      </c>
      <c r="C32" s="3"/>
      <c r="D32" s="6">
        <v>0</v>
      </c>
      <c r="E32" s="6">
        <v>0</v>
      </c>
      <c r="F32" s="3" t="s">
        <v>27</v>
      </c>
    </row>
    <row r="35" spans="1:7" ht="15.75" thickBot="1" x14ac:dyDescent="0.3">
      <c r="A35" t="s">
        <v>20</v>
      </c>
    </row>
    <row r="36" spans="1:7" ht="15.75" thickBot="1" x14ac:dyDescent="0.3">
      <c r="B36" s="4" t="s">
        <v>14</v>
      </c>
      <c r="C36" s="4" t="s">
        <v>15</v>
      </c>
      <c r="D36" s="4" t="s">
        <v>21</v>
      </c>
      <c r="E36" s="4" t="s">
        <v>22</v>
      </c>
      <c r="F36" s="4" t="s">
        <v>23</v>
      </c>
      <c r="G36" s="4" t="s">
        <v>24</v>
      </c>
    </row>
    <row r="37" spans="1:7" x14ac:dyDescent="0.25">
      <c r="B37" s="5" t="s">
        <v>39</v>
      </c>
      <c r="C37" s="5"/>
      <c r="D37" s="7">
        <v>5</v>
      </c>
      <c r="E37" s="5" t="s">
        <v>40</v>
      </c>
      <c r="F37" s="5" t="s">
        <v>41</v>
      </c>
      <c r="G37" s="5">
        <v>0</v>
      </c>
    </row>
    <row r="38" spans="1:7" x14ac:dyDescent="0.25">
      <c r="B38" s="5" t="s">
        <v>42</v>
      </c>
      <c r="C38" s="5" t="s">
        <v>0</v>
      </c>
      <c r="D38" s="7">
        <v>15</v>
      </c>
      <c r="E38" s="5" t="s">
        <v>43</v>
      </c>
      <c r="F38" s="5" t="s">
        <v>41</v>
      </c>
      <c r="G38" s="5">
        <v>0</v>
      </c>
    </row>
    <row r="39" spans="1:7" x14ac:dyDescent="0.25">
      <c r="B39" s="5" t="s">
        <v>44</v>
      </c>
      <c r="C39" s="5"/>
      <c r="D39" s="7">
        <v>15</v>
      </c>
      <c r="E39" s="5" t="s">
        <v>45</v>
      </c>
      <c r="F39" s="5" t="s">
        <v>41</v>
      </c>
      <c r="G39" s="5">
        <v>0</v>
      </c>
    </row>
    <row r="40" spans="1:7" x14ac:dyDescent="0.25">
      <c r="B40" s="5" t="s">
        <v>46</v>
      </c>
      <c r="C40" s="5"/>
      <c r="D40" s="7">
        <v>10</v>
      </c>
      <c r="E40" s="5" t="s">
        <v>47</v>
      </c>
      <c r="F40" s="5" t="s">
        <v>41</v>
      </c>
      <c r="G40" s="5">
        <v>0</v>
      </c>
    </row>
    <row r="41" spans="1:7" x14ac:dyDescent="0.25">
      <c r="B41" s="5" t="s">
        <v>48</v>
      </c>
      <c r="C41" s="5"/>
      <c r="D41" s="7">
        <v>15</v>
      </c>
      <c r="E41" s="5" t="s">
        <v>49</v>
      </c>
      <c r="F41" s="5" t="s">
        <v>41</v>
      </c>
      <c r="G41" s="5">
        <v>0</v>
      </c>
    </row>
    <row r="42" spans="1:7" x14ac:dyDescent="0.25">
      <c r="B42" s="5" t="s">
        <v>50</v>
      </c>
      <c r="C42" s="5"/>
      <c r="D42" s="7">
        <v>25</v>
      </c>
      <c r="E42" s="5" t="s">
        <v>51</v>
      </c>
      <c r="F42" s="5" t="s">
        <v>41</v>
      </c>
      <c r="G42" s="5">
        <v>0</v>
      </c>
    </row>
    <row r="43" spans="1:7" x14ac:dyDescent="0.25">
      <c r="B43" s="5" t="s">
        <v>52</v>
      </c>
      <c r="C43" s="5"/>
      <c r="D43" s="7">
        <v>5</v>
      </c>
      <c r="E43" s="5" t="s">
        <v>53</v>
      </c>
      <c r="F43" s="5" t="s">
        <v>41</v>
      </c>
      <c r="G43" s="5">
        <v>0</v>
      </c>
    </row>
    <row r="44" spans="1:7" x14ac:dyDescent="0.25">
      <c r="B44" s="5" t="s">
        <v>26</v>
      </c>
      <c r="C44" s="5"/>
      <c r="D44" s="7">
        <v>0</v>
      </c>
      <c r="E44" s="5" t="s">
        <v>54</v>
      </c>
      <c r="F44" s="5" t="s">
        <v>41</v>
      </c>
      <c r="G44" s="7">
        <v>0</v>
      </c>
    </row>
    <row r="45" spans="1:7" x14ac:dyDescent="0.25">
      <c r="B45" s="5" t="s">
        <v>28</v>
      </c>
      <c r="C45" s="5" t="s">
        <v>0</v>
      </c>
      <c r="D45" s="7">
        <v>5</v>
      </c>
      <c r="E45" s="5" t="s">
        <v>55</v>
      </c>
      <c r="F45" s="5" t="s">
        <v>56</v>
      </c>
      <c r="G45" s="7">
        <v>5</v>
      </c>
    </row>
    <row r="46" spans="1:7" x14ac:dyDescent="0.25">
      <c r="B46" s="5" t="s">
        <v>29</v>
      </c>
      <c r="C46" s="5"/>
      <c r="D46" s="7">
        <v>0</v>
      </c>
      <c r="E46" s="5" t="s">
        <v>57</v>
      </c>
      <c r="F46" s="5" t="s">
        <v>41</v>
      </c>
      <c r="G46" s="7">
        <v>0</v>
      </c>
    </row>
    <row r="47" spans="1:7" x14ac:dyDescent="0.25">
      <c r="B47" s="5" t="s">
        <v>30</v>
      </c>
      <c r="C47" s="5"/>
      <c r="D47" s="7">
        <v>10</v>
      </c>
      <c r="E47" s="5" t="s">
        <v>58</v>
      </c>
      <c r="F47" s="5" t="s">
        <v>56</v>
      </c>
      <c r="G47" s="7">
        <v>10</v>
      </c>
    </row>
    <row r="48" spans="1:7" x14ac:dyDescent="0.25">
      <c r="B48" s="5" t="s">
        <v>31</v>
      </c>
      <c r="C48" s="5"/>
      <c r="D48" s="7">
        <v>0</v>
      </c>
      <c r="E48" s="5" t="s">
        <v>59</v>
      </c>
      <c r="F48" s="5" t="s">
        <v>41</v>
      </c>
      <c r="G48" s="7">
        <v>0</v>
      </c>
    </row>
    <row r="49" spans="2:7" x14ac:dyDescent="0.25">
      <c r="B49" s="5" t="s">
        <v>32</v>
      </c>
      <c r="C49" s="5" t="s">
        <v>0</v>
      </c>
      <c r="D49" s="7">
        <v>10</v>
      </c>
      <c r="E49" s="5" t="s">
        <v>60</v>
      </c>
      <c r="F49" s="5" t="s">
        <v>56</v>
      </c>
      <c r="G49" s="7">
        <v>10</v>
      </c>
    </row>
    <row r="50" spans="2:7" x14ac:dyDescent="0.25">
      <c r="B50" s="5" t="s">
        <v>33</v>
      </c>
      <c r="C50" s="5"/>
      <c r="D50" s="7">
        <v>15</v>
      </c>
      <c r="E50" s="5" t="s">
        <v>61</v>
      </c>
      <c r="F50" s="5" t="s">
        <v>56</v>
      </c>
      <c r="G50" s="7">
        <v>15</v>
      </c>
    </row>
    <row r="51" spans="2:7" x14ac:dyDescent="0.25">
      <c r="B51" s="5" t="s">
        <v>34</v>
      </c>
      <c r="C51" s="5"/>
      <c r="D51" s="7">
        <v>0</v>
      </c>
      <c r="E51" s="5" t="s">
        <v>62</v>
      </c>
      <c r="F51" s="5" t="s">
        <v>41</v>
      </c>
      <c r="G51" s="7">
        <v>0</v>
      </c>
    </row>
    <row r="52" spans="2:7" x14ac:dyDescent="0.25">
      <c r="B52" s="5" t="s">
        <v>35</v>
      </c>
      <c r="C52" s="5"/>
      <c r="D52" s="7">
        <v>5</v>
      </c>
      <c r="E52" s="5" t="s">
        <v>63</v>
      </c>
      <c r="F52" s="5" t="s">
        <v>56</v>
      </c>
      <c r="G52" s="7">
        <v>5</v>
      </c>
    </row>
    <row r="53" spans="2:7" x14ac:dyDescent="0.25">
      <c r="B53" s="5" t="s">
        <v>36</v>
      </c>
      <c r="C53" s="5" t="s">
        <v>0</v>
      </c>
      <c r="D53" s="7">
        <v>0</v>
      </c>
      <c r="E53" s="5" t="s">
        <v>64</v>
      </c>
      <c r="F53" s="5" t="s">
        <v>41</v>
      </c>
      <c r="G53" s="7">
        <v>0</v>
      </c>
    </row>
    <row r="54" spans="2:7" x14ac:dyDescent="0.25">
      <c r="B54" s="5" t="s">
        <v>37</v>
      </c>
      <c r="C54" s="5"/>
      <c r="D54" s="7">
        <v>0</v>
      </c>
      <c r="E54" s="5" t="s">
        <v>65</v>
      </c>
      <c r="F54" s="5" t="s">
        <v>41</v>
      </c>
      <c r="G54" s="7">
        <v>0</v>
      </c>
    </row>
    <row r="55" spans="2:7" ht="15.75" thickBot="1" x14ac:dyDescent="0.3">
      <c r="B55" s="3" t="s">
        <v>38</v>
      </c>
      <c r="C55" s="3"/>
      <c r="D55" s="6">
        <v>0</v>
      </c>
      <c r="E55" s="3" t="s">
        <v>66</v>
      </c>
      <c r="F55" s="3" t="s">
        <v>41</v>
      </c>
      <c r="G55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workbookViewId="0"/>
  </sheetViews>
  <sheetFormatPr defaultRowHeight="15" x14ac:dyDescent="0.25"/>
  <cols>
    <col min="1" max="1" width="2.28515625" customWidth="1"/>
    <col min="2" max="2" width="7.5703125" customWidth="1"/>
    <col min="3" max="3" width="19" bestFit="1" customWidth="1"/>
    <col min="4" max="4" width="15.42578125" bestFit="1" customWidth="1"/>
    <col min="5" max="5" width="12" bestFit="1" customWidth="1"/>
    <col min="6" max="6" width="17.42578125" bestFit="1" customWidth="1"/>
    <col min="7" max="7" width="12.42578125" bestFit="1" customWidth="1"/>
    <col min="8" max="8" width="13.28515625" bestFit="1" customWidth="1"/>
  </cols>
  <sheetData>
    <row r="1" spans="1:8" x14ac:dyDescent="0.25">
      <c r="A1" s="2" t="s">
        <v>67</v>
      </c>
    </row>
    <row r="2" spans="1:8" x14ac:dyDescent="0.25">
      <c r="A2" s="2" t="s">
        <v>3</v>
      </c>
    </row>
    <row r="3" spans="1:8" x14ac:dyDescent="0.25">
      <c r="A3" s="2" t="s">
        <v>68</v>
      </c>
    </row>
    <row r="6" spans="1:8" ht="15.75" thickBot="1" x14ac:dyDescent="0.3">
      <c r="A6" t="s">
        <v>18</v>
      </c>
    </row>
    <row r="7" spans="1:8" x14ac:dyDescent="0.25">
      <c r="B7" s="8"/>
      <c r="C7" s="8"/>
      <c r="D7" s="8" t="s">
        <v>69</v>
      </c>
      <c r="E7" s="8" t="s">
        <v>71</v>
      </c>
      <c r="F7" s="8" t="s">
        <v>73</v>
      </c>
      <c r="G7" s="8" t="s">
        <v>75</v>
      </c>
      <c r="H7" s="8" t="s">
        <v>75</v>
      </c>
    </row>
    <row r="8" spans="1:8" ht="15.75" thickBot="1" x14ac:dyDescent="0.3">
      <c r="B8" s="9" t="s">
        <v>14</v>
      </c>
      <c r="C8" s="9" t="s">
        <v>15</v>
      </c>
      <c r="D8" s="9" t="s">
        <v>70</v>
      </c>
      <c r="E8" s="9" t="s">
        <v>72</v>
      </c>
      <c r="F8" s="9" t="s">
        <v>74</v>
      </c>
      <c r="G8" s="9" t="s">
        <v>76</v>
      </c>
      <c r="H8" s="9" t="s">
        <v>77</v>
      </c>
    </row>
    <row r="9" spans="1:8" x14ac:dyDescent="0.25">
      <c r="B9" s="5" t="s">
        <v>26</v>
      </c>
      <c r="C9" s="5"/>
      <c r="D9" s="5">
        <v>0</v>
      </c>
      <c r="E9" s="5">
        <v>5</v>
      </c>
      <c r="F9" s="5">
        <v>10</v>
      </c>
      <c r="G9" s="5">
        <v>1E+30</v>
      </c>
      <c r="H9" s="5">
        <v>5</v>
      </c>
    </row>
    <row r="10" spans="1:8" x14ac:dyDescent="0.25">
      <c r="B10" s="5" t="s">
        <v>28</v>
      </c>
      <c r="C10" s="5" t="s">
        <v>0</v>
      </c>
      <c r="D10" s="5">
        <v>5</v>
      </c>
      <c r="E10" s="5">
        <v>0</v>
      </c>
      <c r="F10" s="5">
        <v>0</v>
      </c>
      <c r="G10" s="5">
        <v>5</v>
      </c>
      <c r="H10" s="5">
        <v>2</v>
      </c>
    </row>
    <row r="11" spans="1:8" x14ac:dyDescent="0.25">
      <c r="B11" s="5" t="s">
        <v>29</v>
      </c>
      <c r="C11" s="5"/>
      <c r="D11" s="5">
        <v>0</v>
      </c>
      <c r="E11" s="5">
        <v>18</v>
      </c>
      <c r="F11" s="5">
        <v>20</v>
      </c>
      <c r="G11" s="5">
        <v>1E+30</v>
      </c>
      <c r="H11" s="5">
        <v>18</v>
      </c>
    </row>
    <row r="12" spans="1:8" x14ac:dyDescent="0.25">
      <c r="B12" s="5" t="s">
        <v>30</v>
      </c>
      <c r="C12" s="5"/>
      <c r="D12" s="5">
        <v>10</v>
      </c>
      <c r="E12" s="5">
        <v>0</v>
      </c>
      <c r="F12" s="5">
        <v>11</v>
      </c>
      <c r="G12" s="5">
        <v>2</v>
      </c>
      <c r="H12" s="5">
        <v>1E+30</v>
      </c>
    </row>
    <row r="13" spans="1:8" x14ac:dyDescent="0.25">
      <c r="B13" s="5" t="s">
        <v>31</v>
      </c>
      <c r="C13" s="5"/>
      <c r="D13" s="5">
        <v>0</v>
      </c>
      <c r="E13" s="5">
        <v>0</v>
      </c>
      <c r="F13" s="5">
        <v>12</v>
      </c>
      <c r="G13" s="5">
        <v>5</v>
      </c>
      <c r="H13" s="5">
        <v>12</v>
      </c>
    </row>
    <row r="14" spans="1:8" x14ac:dyDescent="0.25">
      <c r="B14" s="5" t="s">
        <v>32</v>
      </c>
      <c r="C14" s="5" t="s">
        <v>0</v>
      </c>
      <c r="D14" s="5">
        <v>10</v>
      </c>
      <c r="E14" s="5">
        <v>0</v>
      </c>
      <c r="F14" s="5">
        <v>7</v>
      </c>
      <c r="G14" s="5">
        <v>2</v>
      </c>
      <c r="H14" s="5">
        <v>5</v>
      </c>
    </row>
    <row r="15" spans="1:8" x14ac:dyDescent="0.25">
      <c r="B15" s="5" t="s">
        <v>33</v>
      </c>
      <c r="C15" s="5"/>
      <c r="D15" s="5">
        <v>15</v>
      </c>
      <c r="E15" s="5">
        <v>0</v>
      </c>
      <c r="F15" s="5">
        <v>9</v>
      </c>
      <c r="G15" s="5">
        <v>18</v>
      </c>
      <c r="H15" s="5">
        <v>1E+30</v>
      </c>
    </row>
    <row r="16" spans="1:8" x14ac:dyDescent="0.25">
      <c r="B16" s="5" t="s">
        <v>34</v>
      </c>
      <c r="C16" s="5"/>
      <c r="D16" s="5">
        <v>0</v>
      </c>
      <c r="E16" s="5">
        <v>2</v>
      </c>
      <c r="F16" s="5">
        <v>20</v>
      </c>
      <c r="G16" s="5">
        <v>1E+30</v>
      </c>
      <c r="H16" s="5">
        <v>2</v>
      </c>
    </row>
    <row r="17" spans="1:8" x14ac:dyDescent="0.25">
      <c r="B17" s="5" t="s">
        <v>35</v>
      </c>
      <c r="C17" s="5"/>
      <c r="D17" s="5">
        <v>5</v>
      </c>
      <c r="E17" s="5">
        <v>0</v>
      </c>
      <c r="F17" s="5">
        <v>0</v>
      </c>
      <c r="G17" s="5">
        <v>12</v>
      </c>
      <c r="H17" s="5">
        <v>1E+30</v>
      </c>
    </row>
    <row r="18" spans="1:8" x14ac:dyDescent="0.25">
      <c r="B18" s="5" t="s">
        <v>36</v>
      </c>
      <c r="C18" s="5" t="s">
        <v>0</v>
      </c>
      <c r="D18" s="5">
        <v>0</v>
      </c>
      <c r="E18" s="5">
        <v>19</v>
      </c>
      <c r="F18" s="5">
        <v>14</v>
      </c>
      <c r="G18" s="5">
        <v>1E+30</v>
      </c>
      <c r="H18" s="5">
        <v>19</v>
      </c>
    </row>
    <row r="19" spans="1:8" x14ac:dyDescent="0.25">
      <c r="B19" s="5" t="s">
        <v>37</v>
      </c>
      <c r="C19" s="5"/>
      <c r="D19" s="5">
        <v>0</v>
      </c>
      <c r="E19" s="5">
        <v>19</v>
      </c>
      <c r="F19" s="5">
        <v>16</v>
      </c>
      <c r="G19" s="5">
        <v>1E+30</v>
      </c>
      <c r="H19" s="5">
        <v>19</v>
      </c>
    </row>
    <row r="20" spans="1:8" ht="15.75" thickBot="1" x14ac:dyDescent="0.3">
      <c r="B20" s="3" t="s">
        <v>38</v>
      </c>
      <c r="C20" s="3"/>
      <c r="D20" s="3">
        <v>0</v>
      </c>
      <c r="E20" s="3">
        <v>12</v>
      </c>
      <c r="F20" s="3">
        <v>18</v>
      </c>
      <c r="G20" s="3">
        <v>1E+30</v>
      </c>
      <c r="H20" s="3">
        <v>12</v>
      </c>
    </row>
    <row r="22" spans="1:8" ht="15.75" thickBot="1" x14ac:dyDescent="0.3">
      <c r="A22" t="s">
        <v>20</v>
      </c>
    </row>
    <row r="23" spans="1:8" x14ac:dyDescent="0.25">
      <c r="B23" s="8"/>
      <c r="C23" s="8"/>
      <c r="D23" s="8" t="s">
        <v>69</v>
      </c>
      <c r="E23" s="8" t="s">
        <v>78</v>
      </c>
      <c r="F23" s="8" t="s">
        <v>80</v>
      </c>
      <c r="G23" s="8" t="s">
        <v>75</v>
      </c>
      <c r="H23" s="8" t="s">
        <v>75</v>
      </c>
    </row>
    <row r="24" spans="1:8" ht="15.75" thickBot="1" x14ac:dyDescent="0.3">
      <c r="B24" s="9" t="s">
        <v>14</v>
      </c>
      <c r="C24" s="9" t="s">
        <v>15</v>
      </c>
      <c r="D24" s="9" t="s">
        <v>70</v>
      </c>
      <c r="E24" s="9" t="s">
        <v>79</v>
      </c>
      <c r="F24" s="9" t="s">
        <v>81</v>
      </c>
      <c r="G24" s="9" t="s">
        <v>76</v>
      </c>
      <c r="H24" s="9" t="s">
        <v>77</v>
      </c>
    </row>
    <row r="25" spans="1:8" x14ac:dyDescent="0.25">
      <c r="B25" s="5" t="s">
        <v>39</v>
      </c>
      <c r="C25" s="5"/>
      <c r="D25" s="5">
        <v>5</v>
      </c>
      <c r="E25" s="5">
        <v>12</v>
      </c>
      <c r="F25" s="5">
        <v>5</v>
      </c>
      <c r="G25" s="5">
        <v>0</v>
      </c>
      <c r="H25" s="5">
        <v>0</v>
      </c>
    </row>
    <row r="26" spans="1:8" x14ac:dyDescent="0.25">
      <c r="B26" s="5" t="s">
        <v>42</v>
      </c>
      <c r="C26" s="5" t="s">
        <v>0</v>
      </c>
      <c r="D26" s="5">
        <v>15</v>
      </c>
      <c r="E26" s="5">
        <v>7</v>
      </c>
      <c r="F26" s="5">
        <v>15</v>
      </c>
      <c r="G26" s="5">
        <v>0</v>
      </c>
      <c r="H26" s="5">
        <v>10</v>
      </c>
    </row>
    <row r="27" spans="1:8" x14ac:dyDescent="0.25">
      <c r="B27" s="5" t="s">
        <v>44</v>
      </c>
      <c r="C27" s="5"/>
      <c r="D27" s="5">
        <v>15</v>
      </c>
      <c r="E27" s="5">
        <v>9</v>
      </c>
      <c r="F27" s="5">
        <v>15</v>
      </c>
      <c r="G27" s="5">
        <v>0</v>
      </c>
      <c r="H27" s="5">
        <v>15</v>
      </c>
    </row>
    <row r="28" spans="1:8" x14ac:dyDescent="0.25">
      <c r="B28" s="5" t="s">
        <v>46</v>
      </c>
      <c r="C28" s="5"/>
      <c r="D28" s="5">
        <v>10</v>
      </c>
      <c r="E28" s="5">
        <v>18</v>
      </c>
      <c r="F28" s="5">
        <v>10</v>
      </c>
      <c r="G28" s="5">
        <v>0</v>
      </c>
      <c r="H28" s="5">
        <v>10</v>
      </c>
    </row>
    <row r="29" spans="1:8" x14ac:dyDescent="0.25">
      <c r="B29" s="5" t="s">
        <v>48</v>
      </c>
      <c r="C29" s="5"/>
      <c r="D29" s="5">
        <v>15</v>
      </c>
      <c r="E29" s="5">
        <v>-7</v>
      </c>
      <c r="F29" s="5">
        <v>15</v>
      </c>
      <c r="G29" s="5">
        <v>10</v>
      </c>
      <c r="H29" s="5">
        <v>0</v>
      </c>
    </row>
    <row r="30" spans="1:8" x14ac:dyDescent="0.25">
      <c r="B30" s="5" t="s">
        <v>50</v>
      </c>
      <c r="C30" s="5"/>
      <c r="D30" s="5">
        <v>25</v>
      </c>
      <c r="E30" s="5">
        <v>0</v>
      </c>
      <c r="F30" s="5">
        <v>25</v>
      </c>
      <c r="G30" s="5">
        <v>0</v>
      </c>
      <c r="H30" s="5">
        <v>1E+30</v>
      </c>
    </row>
    <row r="31" spans="1:8" ht="15.75" thickBot="1" x14ac:dyDescent="0.3">
      <c r="B31" s="3" t="s">
        <v>52</v>
      </c>
      <c r="C31" s="3"/>
      <c r="D31" s="3">
        <v>5</v>
      </c>
      <c r="E31" s="3">
        <v>-12</v>
      </c>
      <c r="F31" s="3">
        <v>5</v>
      </c>
      <c r="G31" s="3">
        <v>0</v>
      </c>
      <c r="H3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8" sqref="F8"/>
    </sheetView>
  </sheetViews>
  <sheetFormatPr defaultRowHeight="15" x14ac:dyDescent="0.25"/>
  <cols>
    <col min="1" max="1" width="12.5703125" bestFit="1" customWidth="1"/>
  </cols>
  <sheetData>
    <row r="1" spans="1:7" x14ac:dyDescent="0.25">
      <c r="C1" t="s">
        <v>0</v>
      </c>
    </row>
    <row r="2" spans="1:7" x14ac:dyDescent="0.25">
      <c r="A2" t="s">
        <v>1</v>
      </c>
      <c r="B2">
        <v>1</v>
      </c>
      <c r="C2">
        <v>2</v>
      </c>
      <c r="D2">
        <v>3</v>
      </c>
      <c r="E2">
        <v>4</v>
      </c>
    </row>
    <row r="3" spans="1:7" x14ac:dyDescent="0.25">
      <c r="A3">
        <v>1</v>
      </c>
      <c r="B3">
        <v>10</v>
      </c>
      <c r="C3">
        <v>0</v>
      </c>
      <c r="D3">
        <v>20</v>
      </c>
      <c r="E3">
        <v>11</v>
      </c>
      <c r="F3">
        <v>15</v>
      </c>
      <c r="G3">
        <f>SUMPRODUCT(B3:E5,B8:E10)</f>
        <v>315</v>
      </c>
    </row>
    <row r="4" spans="1:7" x14ac:dyDescent="0.25">
      <c r="A4">
        <v>2</v>
      </c>
      <c r="B4">
        <v>12</v>
      </c>
      <c r="C4">
        <v>7</v>
      </c>
      <c r="D4">
        <v>9</v>
      </c>
      <c r="E4">
        <v>20</v>
      </c>
      <c r="F4">
        <v>25</v>
      </c>
    </row>
    <row r="5" spans="1:7" x14ac:dyDescent="0.25">
      <c r="A5">
        <v>3</v>
      </c>
      <c r="B5">
        <v>0</v>
      </c>
      <c r="C5">
        <v>14</v>
      </c>
      <c r="D5">
        <v>16</v>
      </c>
      <c r="E5">
        <v>18</v>
      </c>
      <c r="F5">
        <v>5</v>
      </c>
    </row>
    <row r="6" spans="1:7" x14ac:dyDescent="0.25">
      <c r="B6">
        <v>5</v>
      </c>
      <c r="C6">
        <v>15</v>
      </c>
      <c r="D6">
        <v>15</v>
      </c>
      <c r="E6">
        <v>10</v>
      </c>
    </row>
    <row r="8" spans="1:7" x14ac:dyDescent="0.25">
      <c r="A8">
        <v>1</v>
      </c>
      <c r="B8" s="1">
        <v>0</v>
      </c>
      <c r="C8" s="1">
        <v>5</v>
      </c>
      <c r="D8" s="1">
        <v>0</v>
      </c>
      <c r="E8" s="1">
        <v>10</v>
      </c>
      <c r="F8">
        <f>SUM(B8:E8)</f>
        <v>15</v>
      </c>
    </row>
    <row r="9" spans="1:7" x14ac:dyDescent="0.25">
      <c r="A9">
        <v>2</v>
      </c>
      <c r="B9" s="1">
        <v>0</v>
      </c>
      <c r="C9" s="1">
        <v>10</v>
      </c>
      <c r="D9" s="1">
        <v>15</v>
      </c>
      <c r="E9" s="1">
        <v>0</v>
      </c>
      <c r="F9">
        <f>SUM(B9:E9)</f>
        <v>25</v>
      </c>
    </row>
    <row r="10" spans="1:7" x14ac:dyDescent="0.25">
      <c r="A10">
        <v>3</v>
      </c>
      <c r="B10" s="1">
        <v>5</v>
      </c>
      <c r="C10" s="1">
        <v>0</v>
      </c>
      <c r="D10" s="1">
        <v>0</v>
      </c>
      <c r="E10" s="1">
        <v>0</v>
      </c>
      <c r="F10">
        <f>SUM(B10:E10)</f>
        <v>5</v>
      </c>
    </row>
    <row r="11" spans="1:7" x14ac:dyDescent="0.25">
      <c r="B11">
        <f>SUM(B8:B10)</f>
        <v>5</v>
      </c>
      <c r="C11">
        <f t="shared" ref="C11:E11" si="0">SUM(C8:C10)</f>
        <v>15</v>
      </c>
      <c r="D11">
        <f t="shared" si="0"/>
        <v>15</v>
      </c>
      <c r="E11">
        <f t="shared" si="0"/>
        <v>10</v>
      </c>
    </row>
    <row r="18" spans="5:5" x14ac:dyDescent="0.25">
      <c r="E18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showGridLines="0" topLeftCell="A46" workbookViewId="0">
      <selection activeCell="C84" sqref="C84"/>
    </sheetView>
  </sheetViews>
  <sheetFormatPr defaultRowHeight="15" x14ac:dyDescent="0.25"/>
  <cols>
    <col min="1" max="1" width="2.28515625" customWidth="1"/>
    <col min="2" max="2" width="28" customWidth="1"/>
    <col min="3" max="3" width="64" customWidth="1"/>
    <col min="4" max="4" width="19.42578125" bestFit="1" customWidth="1"/>
    <col min="5" max="5" width="24.7109375" bestFit="1" customWidth="1"/>
    <col min="6" max="6" width="15.85546875" bestFit="1" customWidth="1"/>
    <col min="7" max="7" width="7.5703125" customWidth="1"/>
  </cols>
  <sheetData>
    <row r="1" spans="1:5" x14ac:dyDescent="0.25">
      <c r="A1" s="2" t="s">
        <v>2</v>
      </c>
    </row>
    <row r="2" spans="1:5" x14ac:dyDescent="0.25">
      <c r="A2" s="2" t="s">
        <v>88</v>
      </c>
    </row>
    <row r="3" spans="1:5" x14ac:dyDescent="0.25">
      <c r="A3" s="2" t="s">
        <v>89</v>
      </c>
    </row>
    <row r="4" spans="1:5" x14ac:dyDescent="0.25">
      <c r="A4" s="2" t="s">
        <v>90</v>
      </c>
    </row>
    <row r="5" spans="1:5" x14ac:dyDescent="0.25">
      <c r="A5" s="2" t="s">
        <v>6</v>
      </c>
    </row>
    <row r="6" spans="1:5" x14ac:dyDescent="0.25">
      <c r="A6" s="2"/>
      <c r="B6" t="s">
        <v>7</v>
      </c>
    </row>
    <row r="7" spans="1:5" x14ac:dyDescent="0.25">
      <c r="A7" s="2"/>
      <c r="B7" t="s">
        <v>91</v>
      </c>
    </row>
    <row r="8" spans="1:5" x14ac:dyDescent="0.25">
      <c r="A8" s="2"/>
      <c r="B8" t="s">
        <v>92</v>
      </c>
    </row>
    <row r="9" spans="1:5" x14ac:dyDescent="0.25">
      <c r="A9" s="2" t="s">
        <v>10</v>
      </c>
    </row>
    <row r="10" spans="1:5" x14ac:dyDescent="0.25">
      <c r="B10" t="s">
        <v>93</v>
      </c>
    </row>
    <row r="11" spans="1:5" x14ac:dyDescent="0.25">
      <c r="B11" t="s">
        <v>12</v>
      </c>
    </row>
    <row r="14" spans="1:5" ht="15.75" thickBot="1" x14ac:dyDescent="0.3">
      <c r="A14" t="s">
        <v>13</v>
      </c>
    </row>
    <row r="15" spans="1:5" ht="15.75" thickBot="1" x14ac:dyDescent="0.3">
      <c r="B15" s="4" t="s">
        <v>14</v>
      </c>
      <c r="C15" s="4" t="s">
        <v>15</v>
      </c>
      <c r="D15" s="4" t="s">
        <v>16</v>
      </c>
      <c r="E15" s="4" t="s">
        <v>17</v>
      </c>
    </row>
    <row r="16" spans="1:5" ht="15.75" thickBot="1" x14ac:dyDescent="0.3">
      <c r="B16" s="3" t="s">
        <v>94</v>
      </c>
      <c r="C16" s="3" t="s">
        <v>87</v>
      </c>
      <c r="D16" s="6">
        <v>3040</v>
      </c>
      <c r="E16" s="6">
        <v>3040</v>
      </c>
    </row>
    <row r="19" spans="1:6" ht="15.75" thickBot="1" x14ac:dyDescent="0.3">
      <c r="A19" t="s">
        <v>18</v>
      </c>
    </row>
    <row r="20" spans="1:6" ht="15.75" thickBot="1" x14ac:dyDescent="0.3">
      <c r="B20" s="4" t="s">
        <v>14</v>
      </c>
      <c r="C20" s="4" t="s">
        <v>15</v>
      </c>
      <c r="D20" s="4" t="s">
        <v>16</v>
      </c>
      <c r="E20" s="4" t="s">
        <v>17</v>
      </c>
      <c r="F20" s="4" t="s">
        <v>19</v>
      </c>
    </row>
    <row r="21" spans="1:6" x14ac:dyDescent="0.25">
      <c r="B21" s="5" t="s">
        <v>95</v>
      </c>
      <c r="C21" s="5" t="s">
        <v>85</v>
      </c>
      <c r="D21" s="7">
        <v>13</v>
      </c>
      <c r="E21" s="7">
        <v>13</v>
      </c>
      <c r="F21" s="5" t="s">
        <v>19</v>
      </c>
    </row>
    <row r="22" spans="1:6" x14ac:dyDescent="0.25">
      <c r="B22" s="5" t="s">
        <v>96</v>
      </c>
      <c r="C22" s="5"/>
      <c r="D22" s="7">
        <v>20</v>
      </c>
      <c r="E22" s="7">
        <v>20</v>
      </c>
      <c r="F22" s="5" t="s">
        <v>19</v>
      </c>
    </row>
    <row r="23" spans="1:6" x14ac:dyDescent="0.25">
      <c r="B23" s="5" t="s">
        <v>97</v>
      </c>
      <c r="C23" s="5"/>
      <c r="D23" s="7">
        <v>17</v>
      </c>
      <c r="E23" s="7">
        <v>17</v>
      </c>
      <c r="F23" s="5" t="s">
        <v>19</v>
      </c>
    </row>
    <row r="24" spans="1:6" x14ac:dyDescent="0.25">
      <c r="B24" s="5" t="s">
        <v>98</v>
      </c>
      <c r="C24" s="5"/>
      <c r="D24" s="7">
        <v>0</v>
      </c>
      <c r="E24" s="7">
        <v>0</v>
      </c>
      <c r="F24" s="5" t="s">
        <v>19</v>
      </c>
    </row>
    <row r="25" spans="1:6" x14ac:dyDescent="0.25">
      <c r="B25" s="5" t="s">
        <v>99</v>
      </c>
      <c r="C25" s="5" t="s">
        <v>85</v>
      </c>
      <c r="D25" s="7">
        <v>0</v>
      </c>
      <c r="E25" s="7">
        <v>0</v>
      </c>
      <c r="F25" s="5" t="s">
        <v>19</v>
      </c>
    </row>
    <row r="26" spans="1:6" x14ac:dyDescent="0.25">
      <c r="B26" s="5" t="s">
        <v>100</v>
      </c>
      <c r="C26" s="5"/>
      <c r="D26" s="7">
        <v>0</v>
      </c>
      <c r="E26" s="7">
        <v>0</v>
      </c>
      <c r="F26" s="5" t="s">
        <v>19</v>
      </c>
    </row>
    <row r="27" spans="1:6" x14ac:dyDescent="0.25">
      <c r="B27" s="5" t="s">
        <v>101</v>
      </c>
      <c r="C27" s="5"/>
      <c r="D27" s="7">
        <v>15</v>
      </c>
      <c r="E27" s="7">
        <v>15</v>
      </c>
      <c r="F27" s="5" t="s">
        <v>19</v>
      </c>
    </row>
    <row r="28" spans="1:6" x14ac:dyDescent="0.25">
      <c r="B28" s="5" t="s">
        <v>102</v>
      </c>
      <c r="C28" s="5"/>
      <c r="D28" s="7">
        <v>5</v>
      </c>
      <c r="E28" s="7">
        <v>5</v>
      </c>
      <c r="F28" s="5" t="s">
        <v>19</v>
      </c>
    </row>
    <row r="29" spans="1:6" x14ac:dyDescent="0.25">
      <c r="B29" s="5" t="s">
        <v>103</v>
      </c>
      <c r="C29" s="5" t="s">
        <v>85</v>
      </c>
      <c r="D29" s="7">
        <v>3</v>
      </c>
      <c r="E29" s="7">
        <v>3</v>
      </c>
      <c r="F29" s="5" t="s">
        <v>19</v>
      </c>
    </row>
    <row r="30" spans="1:6" x14ac:dyDescent="0.25">
      <c r="B30" s="5" t="s">
        <v>104</v>
      </c>
      <c r="C30" s="5"/>
      <c r="D30" s="7">
        <v>0</v>
      </c>
      <c r="E30" s="7">
        <v>0</v>
      </c>
      <c r="F30" s="5" t="s">
        <v>19</v>
      </c>
    </row>
    <row r="31" spans="1:6" x14ac:dyDescent="0.25">
      <c r="B31" s="5" t="s">
        <v>105</v>
      </c>
      <c r="C31" s="5"/>
      <c r="D31" s="7">
        <v>17</v>
      </c>
      <c r="E31" s="7">
        <v>17</v>
      </c>
      <c r="F31" s="5" t="s">
        <v>19</v>
      </c>
    </row>
    <row r="32" spans="1:6" ht="15.75" thickBot="1" x14ac:dyDescent="0.3">
      <c r="B32" s="3" t="s">
        <v>106</v>
      </c>
      <c r="C32" s="3"/>
      <c r="D32" s="6">
        <v>10</v>
      </c>
      <c r="E32" s="6">
        <v>10</v>
      </c>
      <c r="F32" s="3" t="s">
        <v>19</v>
      </c>
    </row>
    <row r="35" spans="1:7" ht="15.75" thickBot="1" x14ac:dyDescent="0.3">
      <c r="A35" t="s">
        <v>20</v>
      </c>
    </row>
    <row r="36" spans="1:7" ht="15.75" thickBot="1" x14ac:dyDescent="0.3">
      <c r="B36" s="4" t="s">
        <v>14</v>
      </c>
      <c r="C36" s="4" t="s">
        <v>15</v>
      </c>
      <c r="D36" s="4" t="s">
        <v>21</v>
      </c>
      <c r="E36" s="4" t="s">
        <v>22</v>
      </c>
      <c r="F36" s="4" t="s">
        <v>23</v>
      </c>
      <c r="G36" s="4" t="s">
        <v>24</v>
      </c>
    </row>
    <row r="37" spans="1:7" x14ac:dyDescent="0.25">
      <c r="B37" s="5" t="s">
        <v>107</v>
      </c>
      <c r="C37" s="5" t="s">
        <v>85</v>
      </c>
      <c r="D37" s="7">
        <v>300</v>
      </c>
      <c r="E37" s="5" t="s">
        <v>108</v>
      </c>
      <c r="F37" s="5" t="s">
        <v>41</v>
      </c>
      <c r="G37" s="5">
        <v>0</v>
      </c>
    </row>
    <row r="38" spans="1:7" x14ac:dyDescent="0.25">
      <c r="B38" s="5" t="s">
        <v>109</v>
      </c>
      <c r="C38" s="5"/>
      <c r="D38" s="7">
        <v>200</v>
      </c>
      <c r="E38" s="5" t="s">
        <v>110</v>
      </c>
      <c r="F38" s="5" t="s">
        <v>41</v>
      </c>
      <c r="G38" s="5">
        <v>0</v>
      </c>
    </row>
    <row r="39" spans="1:7" x14ac:dyDescent="0.25">
      <c r="B39" s="5" t="s">
        <v>111</v>
      </c>
      <c r="C39" s="5"/>
      <c r="D39" s="7">
        <v>1000</v>
      </c>
      <c r="E39" s="5" t="s">
        <v>112</v>
      </c>
      <c r="F39" s="5" t="s">
        <v>41</v>
      </c>
      <c r="G39" s="5">
        <v>0</v>
      </c>
    </row>
    <row r="40" spans="1:7" x14ac:dyDescent="0.25">
      <c r="B40" s="5" t="s">
        <v>113</v>
      </c>
      <c r="C40" s="5"/>
      <c r="D40" s="7">
        <v>500</v>
      </c>
      <c r="E40" s="5" t="s">
        <v>114</v>
      </c>
      <c r="F40" s="5" t="s">
        <v>41</v>
      </c>
      <c r="G40" s="5">
        <v>0</v>
      </c>
    </row>
    <row r="41" spans="1:7" x14ac:dyDescent="0.25">
      <c r="B41" s="5" t="s">
        <v>115</v>
      </c>
      <c r="C41" s="5" t="s">
        <v>86</v>
      </c>
      <c r="D41" s="7">
        <v>50</v>
      </c>
      <c r="E41" s="5" t="s">
        <v>116</v>
      </c>
      <c r="F41" s="5" t="s">
        <v>41</v>
      </c>
      <c r="G41" s="5">
        <v>0</v>
      </c>
    </row>
    <row r="42" spans="1:7" x14ac:dyDescent="0.25">
      <c r="B42" s="5" t="s">
        <v>117</v>
      </c>
      <c r="C42" s="5" t="s">
        <v>86</v>
      </c>
      <c r="D42" s="7">
        <v>20</v>
      </c>
      <c r="E42" s="5" t="s">
        <v>118</v>
      </c>
      <c r="F42" s="5" t="s">
        <v>41</v>
      </c>
      <c r="G42" s="5">
        <v>0</v>
      </c>
    </row>
    <row r="43" spans="1:7" x14ac:dyDescent="0.25">
      <c r="B43" s="5" t="s">
        <v>119</v>
      </c>
      <c r="C43" s="5" t="s">
        <v>86</v>
      </c>
      <c r="D43" s="7">
        <v>30</v>
      </c>
      <c r="E43" s="5" t="s">
        <v>120</v>
      </c>
      <c r="F43" s="5" t="s">
        <v>41</v>
      </c>
      <c r="G43" s="5">
        <v>0</v>
      </c>
    </row>
    <row r="44" spans="1:7" x14ac:dyDescent="0.25">
      <c r="B44" s="5" t="s">
        <v>95</v>
      </c>
      <c r="C44" s="5" t="s">
        <v>85</v>
      </c>
      <c r="D44" s="7">
        <v>13</v>
      </c>
      <c r="E44" s="5" t="s">
        <v>121</v>
      </c>
      <c r="F44" s="5" t="s">
        <v>56</v>
      </c>
      <c r="G44" s="7">
        <v>13</v>
      </c>
    </row>
    <row r="45" spans="1:7" x14ac:dyDescent="0.25">
      <c r="B45" s="5" t="s">
        <v>96</v>
      </c>
      <c r="C45" s="5"/>
      <c r="D45" s="7">
        <v>20</v>
      </c>
      <c r="E45" s="5" t="s">
        <v>122</v>
      </c>
      <c r="F45" s="5" t="s">
        <v>41</v>
      </c>
      <c r="G45" s="7">
        <v>0</v>
      </c>
    </row>
    <row r="46" spans="1:7" x14ac:dyDescent="0.25">
      <c r="B46" s="5" t="s">
        <v>97</v>
      </c>
      <c r="C46" s="5"/>
      <c r="D46" s="7">
        <v>17</v>
      </c>
      <c r="E46" s="5" t="s">
        <v>123</v>
      </c>
      <c r="F46" s="5" t="s">
        <v>56</v>
      </c>
      <c r="G46" s="7">
        <v>9</v>
      </c>
    </row>
    <row r="47" spans="1:7" x14ac:dyDescent="0.25">
      <c r="B47" s="5" t="s">
        <v>98</v>
      </c>
      <c r="C47" s="5"/>
      <c r="D47" s="7">
        <v>0</v>
      </c>
      <c r="E47" s="5" t="s">
        <v>124</v>
      </c>
      <c r="F47" s="5" t="s">
        <v>41</v>
      </c>
      <c r="G47" s="7">
        <v>0</v>
      </c>
    </row>
    <row r="48" spans="1:7" x14ac:dyDescent="0.25">
      <c r="B48" s="5" t="s">
        <v>99</v>
      </c>
      <c r="C48" s="5" t="s">
        <v>85</v>
      </c>
      <c r="D48" s="7">
        <v>0</v>
      </c>
      <c r="E48" s="5" t="s">
        <v>125</v>
      </c>
      <c r="F48" s="5" t="s">
        <v>41</v>
      </c>
      <c r="G48" s="7">
        <v>0</v>
      </c>
    </row>
    <row r="49" spans="2:7" x14ac:dyDescent="0.25">
      <c r="B49" s="5" t="s">
        <v>100</v>
      </c>
      <c r="C49" s="5"/>
      <c r="D49" s="7">
        <v>0</v>
      </c>
      <c r="E49" s="5" t="s">
        <v>126</v>
      </c>
      <c r="F49" s="5" t="s">
        <v>41</v>
      </c>
      <c r="G49" s="7">
        <v>0</v>
      </c>
    </row>
    <row r="50" spans="2:7" x14ac:dyDescent="0.25">
      <c r="B50" s="5" t="s">
        <v>101</v>
      </c>
      <c r="C50" s="5"/>
      <c r="D50" s="7">
        <v>15</v>
      </c>
      <c r="E50" s="5" t="s">
        <v>127</v>
      </c>
      <c r="F50" s="5" t="s">
        <v>56</v>
      </c>
      <c r="G50" s="7">
        <v>15</v>
      </c>
    </row>
    <row r="51" spans="2:7" x14ac:dyDescent="0.25">
      <c r="B51" s="5" t="s">
        <v>102</v>
      </c>
      <c r="C51" s="5"/>
      <c r="D51" s="7">
        <v>5</v>
      </c>
      <c r="E51" s="5" t="s">
        <v>128</v>
      </c>
      <c r="F51" s="5" t="s">
        <v>56</v>
      </c>
      <c r="G51" s="7">
        <v>5</v>
      </c>
    </row>
    <row r="52" spans="2:7" x14ac:dyDescent="0.25">
      <c r="B52" s="5" t="s">
        <v>103</v>
      </c>
      <c r="C52" s="5" t="s">
        <v>85</v>
      </c>
      <c r="D52" s="7">
        <v>3</v>
      </c>
      <c r="E52" s="5" t="s">
        <v>129</v>
      </c>
      <c r="F52" s="5" t="s">
        <v>56</v>
      </c>
      <c r="G52" s="7">
        <v>3</v>
      </c>
    </row>
    <row r="53" spans="2:7" x14ac:dyDescent="0.25">
      <c r="B53" s="5" t="s">
        <v>104</v>
      </c>
      <c r="C53" s="5"/>
      <c r="D53" s="7">
        <v>0</v>
      </c>
      <c r="E53" s="5" t="s">
        <v>130</v>
      </c>
      <c r="F53" s="5" t="s">
        <v>41</v>
      </c>
      <c r="G53" s="7">
        <v>0</v>
      </c>
    </row>
    <row r="54" spans="2:7" x14ac:dyDescent="0.25">
      <c r="B54" s="5" t="s">
        <v>105</v>
      </c>
      <c r="C54" s="5"/>
      <c r="D54" s="7">
        <v>17</v>
      </c>
      <c r="E54" s="5" t="s">
        <v>131</v>
      </c>
      <c r="F54" s="5" t="s">
        <v>56</v>
      </c>
      <c r="G54" s="7">
        <v>17</v>
      </c>
    </row>
    <row r="55" spans="2:7" x14ac:dyDescent="0.25">
      <c r="B55" s="5" t="s">
        <v>106</v>
      </c>
      <c r="C55" s="5"/>
      <c r="D55" s="7">
        <v>10</v>
      </c>
      <c r="E55" s="5" t="s">
        <v>132</v>
      </c>
      <c r="F55" s="5" t="s">
        <v>56</v>
      </c>
      <c r="G55" s="7">
        <v>10</v>
      </c>
    </row>
    <row r="56" spans="2:7" ht="15.75" thickBot="1" x14ac:dyDescent="0.3">
      <c r="B56" s="3" t="s">
        <v>133</v>
      </c>
      <c r="C56" s="3"/>
      <c r="D56" s="3"/>
      <c r="E56" s="3"/>
      <c r="F56" s="3"/>
      <c r="G5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Z1" sqref="Z1"/>
    </sheetView>
  </sheetViews>
  <sheetFormatPr defaultRowHeight="15" x14ac:dyDescent="0.25"/>
  <cols>
    <col min="1" max="1" width="12.85546875" customWidth="1"/>
    <col min="2" max="2" width="14.140625" customWidth="1"/>
  </cols>
  <sheetData>
    <row r="1" spans="1:11" ht="56.25" customHeight="1" thickBot="1" x14ac:dyDescent="0.3">
      <c r="A1" s="12" t="s">
        <v>83</v>
      </c>
      <c r="B1" s="12" t="s">
        <v>84</v>
      </c>
      <c r="C1" s="15" t="s">
        <v>85</v>
      </c>
      <c r="D1" s="14"/>
      <c r="E1" s="14"/>
      <c r="F1" s="16"/>
      <c r="G1" s="15" t="s">
        <v>86</v>
      </c>
      <c r="H1" s="14"/>
      <c r="I1" s="14"/>
      <c r="J1" s="16"/>
    </row>
    <row r="2" spans="1:11" ht="19.5" thickBot="1" x14ac:dyDescent="0.3">
      <c r="A2" s="13"/>
      <c r="B2" s="13"/>
      <c r="C2" s="10">
        <v>1</v>
      </c>
      <c r="D2" s="10">
        <v>2</v>
      </c>
      <c r="E2" s="10">
        <v>3</v>
      </c>
      <c r="F2" s="10">
        <v>4</v>
      </c>
      <c r="G2" s="10">
        <v>1</v>
      </c>
      <c r="H2" s="10">
        <v>2</v>
      </c>
      <c r="I2" s="10">
        <v>3</v>
      </c>
      <c r="J2" s="10">
        <v>4</v>
      </c>
      <c r="K2" t="s">
        <v>87</v>
      </c>
    </row>
    <row r="3" spans="1:11" ht="19.5" thickBot="1" x14ac:dyDescent="0.3">
      <c r="A3" s="11">
        <v>1</v>
      </c>
      <c r="B3" s="10">
        <v>50</v>
      </c>
      <c r="C3" s="10">
        <v>15</v>
      </c>
      <c r="D3" s="10">
        <v>10</v>
      </c>
      <c r="E3" s="10">
        <v>20</v>
      </c>
      <c r="F3" s="10">
        <v>50</v>
      </c>
      <c r="G3" s="10">
        <v>15</v>
      </c>
      <c r="H3" s="10">
        <v>20</v>
      </c>
      <c r="I3" s="10">
        <v>25</v>
      </c>
      <c r="J3" s="10">
        <v>40</v>
      </c>
      <c r="K3">
        <f>SUMPRODUCT(G3:J5,C16:F18)</f>
        <v>3040</v>
      </c>
    </row>
    <row r="4" spans="1:11" ht="19.5" thickBot="1" x14ac:dyDescent="0.3">
      <c r="A4" s="11">
        <v>2</v>
      </c>
      <c r="B4" s="10">
        <v>20</v>
      </c>
      <c r="C4" s="10">
        <v>20</v>
      </c>
      <c r="D4" s="10">
        <v>25</v>
      </c>
      <c r="E4" s="10">
        <v>10</v>
      </c>
      <c r="F4" s="10">
        <v>10</v>
      </c>
      <c r="G4" s="10">
        <v>70</v>
      </c>
      <c r="H4" s="10">
        <v>28</v>
      </c>
      <c r="I4" s="10">
        <v>15</v>
      </c>
      <c r="J4" s="10">
        <v>45</v>
      </c>
    </row>
    <row r="5" spans="1:11" ht="19.5" thickBot="1" x14ac:dyDescent="0.3">
      <c r="A5" s="11">
        <v>3</v>
      </c>
      <c r="B5" s="10">
        <v>30</v>
      </c>
      <c r="C5" s="10">
        <v>35</v>
      </c>
      <c r="D5" s="10">
        <v>50</v>
      </c>
      <c r="E5" s="10">
        <v>30</v>
      </c>
      <c r="F5" s="10">
        <v>45</v>
      </c>
      <c r="G5" s="10">
        <v>40</v>
      </c>
      <c r="H5" s="10">
        <v>70</v>
      </c>
      <c r="I5" s="10">
        <v>50</v>
      </c>
      <c r="J5" s="10">
        <v>60</v>
      </c>
    </row>
    <row r="16" spans="1:11" x14ac:dyDescent="0.25">
      <c r="C16" s="1">
        <v>13</v>
      </c>
      <c r="D16" s="1">
        <v>20</v>
      </c>
      <c r="E16" s="1">
        <v>17</v>
      </c>
      <c r="F16" s="1">
        <v>0</v>
      </c>
      <c r="G16">
        <f>SUM(C16:F16)</f>
        <v>50</v>
      </c>
    </row>
    <row r="17" spans="3:7" x14ac:dyDescent="0.25">
      <c r="C17" s="1">
        <v>0</v>
      </c>
      <c r="D17" s="1">
        <v>0</v>
      </c>
      <c r="E17" s="1">
        <v>15</v>
      </c>
      <c r="F17" s="1">
        <v>5</v>
      </c>
      <c r="G17">
        <f t="shared" ref="G17:G18" si="0">SUM(C17:F17)</f>
        <v>20</v>
      </c>
    </row>
    <row r="18" spans="3:7" x14ac:dyDescent="0.25">
      <c r="C18" s="1">
        <v>3</v>
      </c>
      <c r="D18" s="1">
        <v>0</v>
      </c>
      <c r="E18" s="1">
        <v>17</v>
      </c>
      <c r="F18" s="1">
        <v>10</v>
      </c>
      <c r="G18">
        <f t="shared" si="0"/>
        <v>30</v>
      </c>
    </row>
    <row r="19" spans="3:7" x14ac:dyDescent="0.25">
      <c r="C19">
        <f>SUMPRODUCT(C3:C5,C16:C18)</f>
        <v>300</v>
      </c>
      <c r="D19">
        <f t="shared" ref="D19:F19" si="1">SUMPRODUCT(D3:D5,D16:D18)</f>
        <v>200</v>
      </c>
      <c r="E19">
        <f t="shared" si="1"/>
        <v>1000</v>
      </c>
      <c r="F19">
        <f t="shared" si="1"/>
        <v>500</v>
      </c>
    </row>
  </sheetData>
  <mergeCells count="4">
    <mergeCell ref="A1:A2"/>
    <mergeCell ref="B1:B2"/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Отчет о результатах 1</vt:lpstr>
      <vt:lpstr>Отчет об устойчивости 1</vt:lpstr>
      <vt:lpstr>Пример</vt:lpstr>
      <vt:lpstr>Отчет о результатах 2</vt:lpstr>
      <vt:lpstr>Задача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Боровков Дмитрий Евгеньевич</dc:creator>
  <cp:lastModifiedBy>Боровков Дмитрий Евгеньевич</cp:lastModifiedBy>
  <dcterms:created xsi:type="dcterms:W3CDTF">2018-10-30T13:59:25Z</dcterms:created>
  <dcterms:modified xsi:type="dcterms:W3CDTF">2018-10-30T14:50:24Z</dcterms:modified>
</cp:coreProperties>
</file>