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bor\Project2_visualization_tools\"/>
    </mc:Choice>
  </mc:AlternateContent>
  <xr:revisionPtr revIDLastSave="0" documentId="8_{3ED240D0-5FAF-4CB8-933A-F5743050A1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eoGeneradoAcumulado" sheetId="1" r:id="rId1"/>
  </sheets>
  <externalReferences>
    <externalReference r:id="rId2"/>
    <externalReference r:id="rId3"/>
  </externalReferences>
  <definedNames>
    <definedName name="_xlnm._FilterDatabase" localSheetId="0" hidden="1">EmpleoGeneradoAcumulado!$A$11:$CH$11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45" i="1" l="1"/>
  <c r="CP45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O45" i="1" l="1"/>
  <c r="CN45" i="1"/>
  <c r="CM45" i="1"/>
  <c r="CL45" i="1" l="1"/>
  <c r="CK16" i="1" l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15" i="1"/>
  <c r="CK14" i="1"/>
  <c r="CK13" i="1"/>
  <c r="CK12" i="1"/>
  <c r="CK45" i="1" l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</calcChain>
</file>

<file path=xl/sharedStrings.xml><?xml version="1.0" encoding="utf-8"?>
<sst xmlns="http://schemas.openxmlformats.org/spreadsheetml/2006/main" count="232" uniqueCount="167">
  <si>
    <t>Empleo</t>
  </si>
  <si>
    <r>
      <rPr>
        <b/>
        <sz val="10"/>
        <rFont val="Calibri"/>
        <family val="2"/>
        <scheme val="minor"/>
      </rPr>
      <t>Indicador</t>
    </r>
    <r>
      <rPr>
        <sz val="10"/>
        <rFont val="Calibri"/>
        <family val="2"/>
        <scheme val="minor"/>
      </rPr>
      <t>:Generación de Empleos en el trimestre</t>
    </r>
  </si>
  <si>
    <t xml:space="preserve">Metas: se calculan las metas de los siguientes tirmestres y se mantiene la meta fija durante los periodos indicados </t>
  </si>
  <si>
    <t>2T 2000</t>
  </si>
  <si>
    <t>4T 1997 - 1T 2005</t>
  </si>
  <si>
    <r>
      <rPr>
        <b/>
        <sz val="10"/>
        <rFont val="Calibri"/>
        <family val="2"/>
        <scheme val="minor"/>
      </rPr>
      <t>Fuente Empleos Totales</t>
    </r>
    <r>
      <rPr>
        <sz val="10"/>
        <rFont val="Calibri"/>
        <family val="2"/>
        <scheme val="minor"/>
      </rPr>
      <t>: STPS</t>
    </r>
  </si>
  <si>
    <t>SEMÁFORO:</t>
  </si>
  <si>
    <t xml:space="preserve">VERDE: </t>
  </si>
  <si>
    <t>Generación de empleos mayor a meta anual/4</t>
  </si>
  <si>
    <t>2T 2005</t>
  </si>
  <si>
    <t>2T 2005 - 1T 2010</t>
  </si>
  <si>
    <t xml:space="preserve">AMARILLO: </t>
  </si>
  <si>
    <t>Indicador del estado mayor a (meta anual*.75)/4</t>
  </si>
  <si>
    <t>2T 2010</t>
  </si>
  <si>
    <t>2T 2010 - 2T 2015</t>
  </si>
  <si>
    <r>
      <rPr>
        <b/>
        <sz val="10"/>
        <rFont val="Calibri"/>
        <family val="2"/>
        <scheme val="minor"/>
      </rPr>
      <t>Periodicidad</t>
    </r>
    <r>
      <rPr>
        <sz val="10"/>
        <rFont val="Calibri"/>
        <family val="2"/>
        <scheme val="minor"/>
      </rPr>
      <t>: trimestral</t>
    </r>
  </si>
  <si>
    <t xml:space="preserve">ROJO:  </t>
  </si>
  <si>
    <t>Indicador del estado menor a (meta anual*.75)/4</t>
  </si>
  <si>
    <t>2T 2015</t>
  </si>
  <si>
    <t>2T 2015 - 1T 2020</t>
  </si>
  <si>
    <r>
      <rPr>
        <b/>
        <sz val="10"/>
        <rFont val="Calibri"/>
        <family val="2"/>
        <scheme val="minor"/>
      </rPr>
      <t>Actualización</t>
    </r>
    <r>
      <rPr>
        <sz val="10"/>
        <rFont val="Calibri"/>
        <family val="2"/>
        <scheme val="minor"/>
      </rPr>
      <t>: trimestral</t>
    </r>
  </si>
  <si>
    <r>
      <rPr>
        <b/>
        <sz val="10"/>
        <color theme="1"/>
        <rFont val="Calibri"/>
        <family val="2"/>
        <scheme val="minor"/>
      </rPr>
      <t>Unidad:</t>
    </r>
    <r>
      <rPr>
        <sz val="10"/>
        <color theme="1"/>
        <rFont val="Calibri"/>
        <family val="2"/>
        <scheme val="minor"/>
      </rPr>
      <t xml:space="preserve"> empleos  generados trimestrales</t>
    </r>
  </si>
  <si>
    <t>Meta anual= [promedio (PEA 5 años)/PEA total]*1,200,000</t>
  </si>
  <si>
    <t>* El dato sale en el boletín: http://www.imss.gob.mx/prensa/archivo/201410/074</t>
  </si>
  <si>
    <t>4T1997</t>
  </si>
  <si>
    <t>1T1998</t>
  </si>
  <si>
    <t>2T1998</t>
  </si>
  <si>
    <t>3T1998</t>
  </si>
  <si>
    <t>4T1998</t>
  </si>
  <si>
    <t>1T1999</t>
  </si>
  <si>
    <t>2T1999</t>
  </si>
  <si>
    <t>3T1999</t>
  </si>
  <si>
    <t>4T1999</t>
  </si>
  <si>
    <t>1T2000</t>
  </si>
  <si>
    <t>2T2000</t>
  </si>
  <si>
    <t>3T2000</t>
  </si>
  <si>
    <t>4T2000</t>
  </si>
  <si>
    <t>1T2001</t>
  </si>
  <si>
    <t>2T2001</t>
  </si>
  <si>
    <t>3T2001</t>
  </si>
  <si>
    <t>4T2001</t>
  </si>
  <si>
    <t>1T2002</t>
  </si>
  <si>
    <t>2T2002</t>
  </si>
  <si>
    <t>3T2002</t>
  </si>
  <si>
    <t>4T2002</t>
  </si>
  <si>
    <t>1T2003</t>
  </si>
  <si>
    <t>2T2003</t>
  </si>
  <si>
    <t>3T2003</t>
  </si>
  <si>
    <t>4T2003</t>
  </si>
  <si>
    <t>1T2004</t>
  </si>
  <si>
    <t>2T2004</t>
  </si>
  <si>
    <t>3T2004</t>
  </si>
  <si>
    <t>4T2004</t>
  </si>
  <si>
    <t>1T2005</t>
  </si>
  <si>
    <t>2T2005</t>
  </si>
  <si>
    <t>3T2005</t>
  </si>
  <si>
    <t>4T2005</t>
  </si>
  <si>
    <t>1T2006</t>
  </si>
  <si>
    <t>2T2006</t>
  </si>
  <si>
    <t>3T2006</t>
  </si>
  <si>
    <t>4T2006</t>
  </si>
  <si>
    <t>1T2007</t>
  </si>
  <si>
    <t>2T2007</t>
  </si>
  <si>
    <t>3T2007</t>
  </si>
  <si>
    <t>4T2007</t>
  </si>
  <si>
    <t>1T2008</t>
  </si>
  <si>
    <t>2T2008</t>
  </si>
  <si>
    <t>3T2008</t>
  </si>
  <si>
    <t>4T2008</t>
  </si>
  <si>
    <t>1T2009</t>
  </si>
  <si>
    <t>2T2009</t>
  </si>
  <si>
    <t>3T2009</t>
  </si>
  <si>
    <t>4T2009</t>
  </si>
  <si>
    <t>1T2010</t>
  </si>
  <si>
    <t>2T2010</t>
  </si>
  <si>
    <t>3T2010</t>
  </si>
  <si>
    <t>4T2010</t>
  </si>
  <si>
    <t>1T2011</t>
  </si>
  <si>
    <t>2T2011</t>
  </si>
  <si>
    <t>3T2011</t>
  </si>
  <si>
    <t>4T2011</t>
  </si>
  <si>
    <t>1T2012</t>
  </si>
  <si>
    <t>2T2012</t>
  </si>
  <si>
    <t>3T2012</t>
  </si>
  <si>
    <t>4T2012</t>
  </si>
  <si>
    <t>1T2013</t>
  </si>
  <si>
    <t>2T2013</t>
  </si>
  <si>
    <t>3T2013</t>
  </si>
  <si>
    <t>4T2013</t>
  </si>
  <si>
    <t>1T2014</t>
  </si>
  <si>
    <t>2T2014</t>
  </si>
  <si>
    <t>3T2014</t>
  </si>
  <si>
    <t>4T2014</t>
  </si>
  <si>
    <t>1T2015</t>
  </si>
  <si>
    <t>2T2015</t>
  </si>
  <si>
    <t>3T2015</t>
  </si>
  <si>
    <t>4T2015</t>
  </si>
  <si>
    <t>1T2016</t>
  </si>
  <si>
    <t>2T2016</t>
  </si>
  <si>
    <t>3T2016</t>
  </si>
  <si>
    <t>4T2016</t>
  </si>
  <si>
    <t>1T2017</t>
  </si>
  <si>
    <t>2T2017</t>
  </si>
  <si>
    <t>3T2017</t>
  </si>
  <si>
    <t>Año</t>
  </si>
  <si>
    <t>Orden</t>
  </si>
  <si>
    <t>Trimestre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</si>
  <si>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</si>
  <si>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</si>
  <si>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</si>
  <si>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</si>
  <si>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</si>
  <si>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</si>
  <si>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</si>
  <si>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</si>
  <si>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</si>
  <si>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</si>
  <si>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</si>
  <si>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</si>
  <si>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</si>
  <si>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</si>
  <si>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</si>
  <si>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</si>
  <si>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</si>
  <si>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</si>
  <si>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</si>
  <si>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</si>
  <si>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</si>
  <si>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</si>
  <si>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</si>
  <si>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</si>
  <si>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</si>
  <si>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</si>
  <si>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</si>
  <si>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</si>
  <si>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</si>
  <si>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</si>
  <si>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</si>
  <si>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</si>
  <si>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</si>
  <si>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</si>
  <si>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</si>
  <si>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</si>
  <si>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</si>
  <si>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</si>
  <si>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</si>
  <si>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</si>
  <si>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</si>
  <si>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</si>
  <si>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</si>
  <si>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 Nacional</t>
  </si>
  <si>
    <t>Meta: plazas necesarias para emplear a los jóvenes que ingresas a la población económicamente activa al trimestre</t>
  </si>
  <si>
    <t>Metas</t>
  </si>
  <si>
    <t>Periodo</t>
  </si>
  <si>
    <t>4T2017</t>
  </si>
  <si>
    <t>1T2018</t>
  </si>
  <si>
    <t>2T2018</t>
  </si>
  <si>
    <t>3T2018</t>
  </si>
  <si>
    <t>4T2018</t>
  </si>
  <si>
    <t>1T2019</t>
  </si>
  <si>
    <t>2T2019</t>
  </si>
  <si>
    <t>3T2019</t>
  </si>
  <si>
    <t>4T2019</t>
  </si>
  <si>
    <t>1T2020</t>
  </si>
  <si>
    <t>2T2020</t>
  </si>
  <si>
    <t>3T2020</t>
  </si>
  <si>
    <t>4T2020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</si>
</sst>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.0%"/>
    <numFmt numFmtId="169" formatCode="#,##0.000"/>
    <numFmt numFmtId="170" formatCode="_-* #,##0.00\ &quot;€&quot;_-;\-* #,##0.00\ &quot;€&quot;_-;_-* &quot;-&quot;??\ &quot;€&quot;_-;_-@_-"/>
    <numFmt numFmtId="171" formatCode="General_)"/>
    <numFmt numFmtId="172" formatCode="_-[$€-2]* #,##0.00_-;\-[$€-2]* #,##0.00_-;_-[$€-2]* &quot;-&quot;??_-"/>
    <numFmt numFmtId="173" formatCode="&quot;$&quot;#,##0.00\ ;\(&quot;$&quot;#,##0.00\)"/>
    <numFmt numFmtId="174" formatCode="&quot;$&quot;#,##0\ ;\(&quot;$&quot;#,##0\)"/>
    <numFmt numFmtId="175" formatCode="*-;*-;*-;*-"/>
  </numFmts>
  <fonts count="5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Arial"/>
      <family val="2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B0F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G Omeg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8"/>
      <color indexed="22"/>
      <name val="Arial"/>
      <family val="2"/>
    </font>
    <font>
      <b/>
      <sz val="12"/>
      <color indexed="24"/>
      <name val="Arial"/>
      <family val="2"/>
    </font>
    <font>
      <sz val="10"/>
      <name val="Tahoma"/>
      <family val="2"/>
    </font>
    <font>
      <sz val="10"/>
      <color indexed="22"/>
      <name val="Arial"/>
      <family val="2"/>
    </font>
    <font>
      <sz val="12"/>
      <color theme="1"/>
      <name val="Arial"/>
      <family val="2"/>
    </font>
    <font>
      <sz val="10"/>
      <name val="Courier"/>
      <family val="3"/>
    </font>
    <font>
      <sz val="8"/>
      <name val="Arial"/>
      <family val="2"/>
    </font>
  </fonts>
  <fills count="7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5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11">
    <xf numFmtId="0" fontId="0" fillId="0" borderId="0"/>
    <xf numFmtId="0" fontId="3" fillId="0" borderId="0"/>
    <xf numFmtId="0" fontId="2" fillId="0" borderId="0"/>
    <xf numFmtId="0" fontId="27" fillId="0" borderId="26" applyNumberFormat="0" applyFill="0" applyAlignment="0" applyProtection="0"/>
    <xf numFmtId="0" fontId="3" fillId="0" borderId="0"/>
    <xf numFmtId="0" fontId="1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21" fillId="27" borderId="22" applyNumberFormat="0" applyAlignment="0" applyProtection="0"/>
    <xf numFmtId="0" fontId="22" fillId="27" borderId="21" applyNumberFormat="0" applyAlignment="0" applyProtection="0"/>
    <xf numFmtId="0" fontId="2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28" fillId="53" borderId="0" applyNumberFormat="0" applyBorder="0" applyAlignment="0" applyProtection="0"/>
    <xf numFmtId="0" fontId="1" fillId="0" borderId="0"/>
    <xf numFmtId="0" fontId="1" fillId="29" borderId="25" applyNumberFormat="0" applyFont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3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39" fontId="32" fillId="0" borderId="0"/>
    <xf numFmtId="0" fontId="33" fillId="58" borderId="0" applyNumberFormat="0" applyBorder="0" applyAlignment="0" applyProtection="0"/>
    <xf numFmtId="0" fontId="33" fillId="59" borderId="0" applyNumberFormat="0" applyBorder="0" applyAlignment="0" applyProtection="0"/>
    <xf numFmtId="0" fontId="33" fillId="60" borderId="0" applyNumberFormat="0" applyBorder="0" applyAlignment="0" applyProtection="0"/>
    <xf numFmtId="0" fontId="33" fillId="61" borderId="0" applyNumberFormat="0" applyBorder="0" applyAlignment="0" applyProtection="0"/>
    <xf numFmtId="0" fontId="33" fillId="62" borderId="0" applyNumberFormat="0" applyBorder="0" applyAlignment="0" applyProtection="0"/>
    <xf numFmtId="0" fontId="33" fillId="63" borderId="0" applyNumberFormat="0" applyBorder="0" applyAlignment="0" applyProtection="0"/>
    <xf numFmtId="0" fontId="33" fillId="57" borderId="0" applyNumberFormat="0" applyBorder="0" applyAlignment="0" applyProtection="0"/>
    <xf numFmtId="0" fontId="33" fillId="64" borderId="0" applyNumberFormat="0" applyBorder="0" applyAlignment="0" applyProtection="0"/>
    <xf numFmtId="0" fontId="33" fillId="65" borderId="0" applyNumberFormat="0" applyBorder="0" applyAlignment="0" applyProtection="0"/>
    <xf numFmtId="0" fontId="33" fillId="61" borderId="0" applyNumberFormat="0" applyBorder="0" applyAlignment="0" applyProtection="0"/>
    <xf numFmtId="0" fontId="33" fillId="57" borderId="0" applyNumberFormat="0" applyBorder="0" applyAlignment="0" applyProtection="0"/>
    <xf numFmtId="0" fontId="33" fillId="66" borderId="0" applyNumberFormat="0" applyBorder="0" applyAlignment="0" applyProtection="0"/>
    <xf numFmtId="0" fontId="37" fillId="56" borderId="28" applyNumberFormat="0" applyAlignment="0" applyProtection="0"/>
    <xf numFmtId="172" fontId="38" fillId="0" borderId="0" applyFont="0" applyFill="0" applyBorder="0" applyAlignment="0" applyProtection="0"/>
    <xf numFmtId="0" fontId="40" fillId="60" borderId="0" applyNumberFormat="0" applyBorder="0" applyAlignment="0" applyProtection="0"/>
    <xf numFmtId="0" fontId="41" fillId="0" borderId="29" applyNumberFormat="0" applyFill="0" applyAlignment="0" applyProtection="0"/>
    <xf numFmtId="0" fontId="43" fillId="0" borderId="0" applyNumberFormat="0" applyFill="0" applyBorder="0" applyAlignment="0" applyProtection="0"/>
    <xf numFmtId="0" fontId="44" fillId="63" borderId="27" applyNumberFormat="0" applyAlignment="0" applyProtection="0"/>
    <xf numFmtId="0" fontId="45" fillId="0" borderId="32" applyNumberFormat="0" applyFill="0" applyAlignment="0" applyProtection="0"/>
    <xf numFmtId="0" fontId="33" fillId="75" borderId="33" applyNumberFormat="0" applyFont="0" applyAlignment="0" applyProtection="0"/>
    <xf numFmtId="0" fontId="48" fillId="0" borderId="0" applyNumberForma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33" fillId="63" borderId="0" applyNumberFormat="0" applyBorder="0" applyAlignment="0" applyProtection="0"/>
    <xf numFmtId="0" fontId="33" fillId="6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3" fillId="65" borderId="0" applyNumberFormat="0" applyBorder="0" applyAlignment="0" applyProtection="0"/>
    <xf numFmtId="0" fontId="33" fillId="65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66" borderId="0" applyNumberFormat="0" applyBorder="0" applyAlignment="0" applyProtection="0"/>
    <xf numFmtId="0" fontId="33" fillId="66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36" fillId="55" borderId="27" applyNumberFormat="0" applyAlignment="0" applyProtection="0"/>
    <xf numFmtId="0" fontId="36" fillId="55" borderId="27" applyNumberFormat="0" applyAlignment="0" applyProtection="0"/>
    <xf numFmtId="0" fontId="37" fillId="56" borderId="28" applyNumberFormat="0" applyAlignment="0" applyProtection="0"/>
    <xf numFmtId="0" fontId="37" fillId="56" borderId="28" applyNumberFormat="0" applyAlignment="0" applyProtection="0"/>
    <xf numFmtId="0" fontId="45" fillId="0" borderId="32" applyNumberFormat="0" applyFill="0" applyAlignment="0" applyProtection="0"/>
    <xf numFmtId="0" fontId="45" fillId="0" borderId="32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2" borderId="0" applyNumberFormat="0" applyBorder="0" applyAlignment="0" applyProtection="0"/>
    <xf numFmtId="0" fontId="34" fillId="72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44" fillId="63" borderId="27" applyNumberFormat="0" applyAlignment="0" applyProtection="0"/>
    <xf numFmtId="0" fontId="44" fillId="63" borderId="27" applyNumberFormat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9" fillId="76" borderId="0" applyNumberFormat="0" applyBorder="0" applyAlignment="0" applyProtection="0"/>
    <xf numFmtId="0" fontId="49" fillId="76" borderId="0" applyNumberFormat="0" applyBorder="0" applyAlignment="0" applyProtection="0"/>
    <xf numFmtId="0" fontId="3" fillId="0" borderId="0"/>
    <xf numFmtId="0" fontId="3" fillId="0" borderId="0"/>
    <xf numFmtId="0" fontId="33" fillId="75" borderId="33" applyNumberFormat="0" applyFont="0" applyAlignment="0" applyProtection="0"/>
    <xf numFmtId="0" fontId="33" fillId="75" borderId="33" applyNumberFormat="0" applyFont="0" applyAlignment="0" applyProtection="0"/>
    <xf numFmtId="0" fontId="46" fillId="55" borderId="34" applyNumberFormat="0" applyAlignment="0" applyProtection="0"/>
    <xf numFmtId="0" fontId="46" fillId="55" borderId="34" applyNumberFormat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29" applyNumberFormat="0" applyFill="0" applyAlignment="0" applyProtection="0"/>
    <xf numFmtId="0" fontId="41" fillId="0" borderId="29" applyNumberFormat="0" applyFill="0" applyAlignment="0" applyProtection="0"/>
    <xf numFmtId="0" fontId="42" fillId="0" borderId="30" applyNumberFormat="0" applyFill="0" applyAlignment="0" applyProtection="0"/>
    <xf numFmtId="0" fontId="42" fillId="0" borderId="30" applyNumberFormat="0" applyFill="0" applyAlignment="0" applyProtection="0"/>
    <xf numFmtId="0" fontId="43" fillId="0" borderId="31" applyNumberFormat="0" applyFill="0" applyAlignment="0" applyProtection="0"/>
    <xf numFmtId="0" fontId="43" fillId="0" borderId="31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0" fillId="0" borderId="35" applyNumberFormat="0" applyFill="0" applyAlignment="0" applyProtection="0"/>
    <xf numFmtId="0" fontId="50" fillId="0" borderId="35" applyNumberFormat="0" applyFill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3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2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2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32" borderId="0" applyNumberFormat="0" applyBorder="0" applyAlignment="0" applyProtection="0"/>
    <xf numFmtId="0" fontId="1" fillId="48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5" fillId="0" borderId="18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0" borderId="0"/>
    <xf numFmtId="0" fontId="55" fillId="0" borderId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38" borderId="0" applyNumberFormat="0" applyBorder="0" applyAlignment="0" applyProtection="0"/>
    <xf numFmtId="0" fontId="28" fillId="34" borderId="0" applyNumberFormat="0" applyBorder="0" applyAlignment="0" applyProtection="0"/>
    <xf numFmtId="0" fontId="24" fillId="28" borderId="24" applyNumberFormat="0" applyAlignment="0" applyProtection="0"/>
    <xf numFmtId="0" fontId="28" fillId="3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5" borderId="0" applyNumberFormat="0" applyBorder="0" applyAlignment="0" applyProtection="0"/>
    <xf numFmtId="0" fontId="1" fillId="51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39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5" fillId="0" borderId="18" applyNumberFormat="0" applyFill="0" applyAlignment="0" applyProtection="0"/>
    <xf numFmtId="0" fontId="21" fillId="27" borderId="22" applyNumberFormat="0" applyAlignment="0" applyProtection="0"/>
    <xf numFmtId="0" fontId="21" fillId="27" borderId="22" applyNumberForma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3" fillId="0" borderId="0"/>
    <xf numFmtId="0" fontId="55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0" fillId="26" borderId="21" applyNumberFormat="0" applyAlignment="0" applyProtection="0"/>
    <xf numFmtId="0" fontId="20" fillId="26" borderId="21" applyNumberFormat="0" applyAlignment="0" applyProtection="0"/>
    <xf numFmtId="0" fontId="28" fillId="38" borderId="0" applyNumberFormat="0" applyBorder="0" applyAlignment="0" applyProtection="0"/>
    <xf numFmtId="0" fontId="28" fillId="34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3" fillId="0" borderId="23" applyNumberFormat="0" applyFill="0" applyAlignment="0" applyProtection="0"/>
    <xf numFmtId="0" fontId="24" fillId="28" borderId="24" applyNumberFormat="0" applyAlignment="0" applyProtection="0"/>
    <xf numFmtId="0" fontId="22" fillId="27" borderId="21" applyNumberFormat="0" applyAlignment="0" applyProtection="0"/>
    <xf numFmtId="0" fontId="22" fillId="27" borderId="21" applyNumberFormat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3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5" fillId="0" borderId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36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39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36" borderId="0" applyNumberFormat="0" applyBorder="0" applyAlignment="0" applyProtection="0"/>
    <xf numFmtId="0" fontId="1" fillId="51" borderId="0" applyNumberFormat="0" applyBorder="0" applyAlignment="0" applyProtection="0"/>
    <xf numFmtId="0" fontId="1" fillId="36" borderId="0" applyNumberFormat="0" applyBorder="0" applyAlignment="0" applyProtection="0"/>
    <xf numFmtId="0" fontId="1" fillId="47" borderId="0" applyNumberFormat="0" applyBorder="0" applyAlignment="0" applyProtection="0"/>
    <xf numFmtId="0" fontId="1" fillId="36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36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166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9" borderId="25" applyNumberFormat="0" applyFont="0" applyAlignment="0" applyProtection="0"/>
    <xf numFmtId="175" fontId="56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0" fontId="1" fillId="29" borderId="25" applyNumberFormat="0" applyFont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4" fillId="63" borderId="36" applyNumberFormat="0" applyAlignment="0" applyProtection="0"/>
    <xf numFmtId="0" fontId="33" fillId="75" borderId="37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6" fillId="55" borderId="36" applyNumberFormat="0" applyAlignment="0" applyProtection="0"/>
    <xf numFmtId="0" fontId="36" fillId="55" borderId="36" applyNumberFormat="0" applyAlignment="0" applyProtection="0"/>
    <xf numFmtId="0" fontId="44" fillId="63" borderId="36" applyNumberFormat="0" applyAlignment="0" applyProtection="0"/>
    <xf numFmtId="0" fontId="44" fillId="63" borderId="36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3" fillId="75" borderId="37" applyNumberFormat="0" applyFont="0" applyAlignment="0" applyProtection="0"/>
    <xf numFmtId="0" fontId="33" fillId="75" borderId="37" applyNumberFormat="0" applyFont="0" applyAlignment="0" applyProtection="0"/>
    <xf numFmtId="0" fontId="46" fillId="55" borderId="38" applyNumberFormat="0" applyAlignment="0" applyProtection="0"/>
    <xf numFmtId="0" fontId="46" fillId="55" borderId="38" applyNumberFormat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167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3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48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5" borderId="0" applyNumberFormat="0" applyBorder="0" applyAlignment="0" applyProtection="0"/>
    <xf numFmtId="0" fontId="1" fillId="51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39" borderId="0" applyNumberFormat="0" applyBorder="0" applyAlignment="0" applyProtection="0"/>
    <xf numFmtId="0" fontId="1" fillId="32" borderId="0" applyNumberFormat="0" applyBorder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29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51" borderId="0" applyNumberFormat="0" applyBorder="0" applyAlignment="0" applyProtection="0"/>
    <xf numFmtId="0" fontId="1" fillId="36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39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36" borderId="0" applyNumberFormat="0" applyBorder="0" applyAlignment="0" applyProtection="0"/>
    <xf numFmtId="0" fontId="1" fillId="51" borderId="0" applyNumberFormat="0" applyBorder="0" applyAlignment="0" applyProtection="0"/>
    <xf numFmtId="0" fontId="1" fillId="36" borderId="0" applyNumberFormat="0" applyBorder="0" applyAlignment="0" applyProtection="0"/>
    <xf numFmtId="0" fontId="1" fillId="47" borderId="0" applyNumberFormat="0" applyBorder="0" applyAlignment="0" applyProtection="0"/>
    <xf numFmtId="0" fontId="1" fillId="36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36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9" borderId="25" applyNumberFormat="0" applyFont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Font="0" applyFill="0" applyBorder="0" applyAlignment="0" applyProtection="0"/>
    <xf numFmtId="0" fontId="1" fillId="0" borderId="0"/>
    <xf numFmtId="166" fontId="3" fillId="0" borderId="0" applyFont="0" applyFill="0" applyBorder="0" applyAlignment="0" applyProtection="0"/>
    <xf numFmtId="0" fontId="34" fillId="6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4" fillId="68" borderId="0" applyNumberFormat="0" applyBorder="0" applyAlignment="0" applyProtection="0"/>
    <xf numFmtId="0" fontId="34" fillId="69" borderId="0" applyNumberFormat="0" applyBorder="0" applyAlignment="0" applyProtection="0"/>
    <xf numFmtId="0" fontId="34" fillId="70" borderId="0" applyNumberFormat="0" applyBorder="0" applyAlignment="0" applyProtection="0"/>
    <xf numFmtId="0" fontId="34" fillId="71" borderId="0" applyNumberFormat="0" applyBorder="0" applyAlignment="0" applyProtection="0"/>
    <xf numFmtId="0" fontId="34" fillId="72" borderId="0" applyNumberFormat="0" applyBorder="0" applyAlignment="0" applyProtection="0"/>
    <xf numFmtId="0" fontId="34" fillId="73" borderId="0" applyNumberFormat="0" applyBorder="0" applyAlignment="0" applyProtection="0"/>
    <xf numFmtId="0" fontId="34" fillId="68" borderId="0" applyNumberFormat="0" applyBorder="0" applyAlignment="0" applyProtection="0"/>
    <xf numFmtId="0" fontId="34" fillId="69" borderId="0" applyNumberFormat="0" applyBorder="0" applyAlignment="0" applyProtection="0"/>
    <xf numFmtId="0" fontId="34" fillId="74" borderId="0" applyNumberFormat="0" applyBorder="0" applyAlignment="0" applyProtection="0"/>
    <xf numFmtId="0" fontId="35" fillId="59" borderId="0" applyNumberFormat="0" applyBorder="0" applyAlignment="0" applyProtection="0"/>
    <xf numFmtId="0" fontId="36" fillId="55" borderId="42" applyNumberFormat="0" applyAlignment="0" applyProtection="0"/>
    <xf numFmtId="0" fontId="36" fillId="55" borderId="42" applyNumberFormat="0" applyAlignment="0" applyProtection="0"/>
    <xf numFmtId="0" fontId="36" fillId="55" borderId="42" applyNumberFormat="0" applyAlignment="0" applyProtection="0"/>
    <xf numFmtId="0" fontId="37" fillId="56" borderId="28" applyNumberFormat="0" applyAlignment="0" applyProtection="0"/>
    <xf numFmtId="0" fontId="44" fillId="63" borderId="42" applyNumberFormat="0" applyAlignment="0" applyProtection="0"/>
    <xf numFmtId="0" fontId="44" fillId="63" borderId="42" applyNumberFormat="0" applyAlignment="0" applyProtection="0"/>
    <xf numFmtId="0" fontId="39" fillId="0" borderId="0" applyNumberFormat="0" applyFill="0" applyBorder="0" applyAlignment="0" applyProtection="0"/>
    <xf numFmtId="0" fontId="40" fillId="60" borderId="0" applyNumberFormat="0" applyBorder="0" applyAlignment="0" applyProtection="0"/>
    <xf numFmtId="0" fontId="41" fillId="0" borderId="29" applyNumberFormat="0" applyFill="0" applyAlignment="0" applyProtection="0"/>
    <xf numFmtId="0" fontId="42" fillId="0" borderId="30" applyNumberFormat="0" applyFill="0" applyAlignment="0" applyProtection="0"/>
    <xf numFmtId="0" fontId="43" fillId="0" borderId="31" applyNumberFormat="0" applyFill="0" applyAlignment="0" applyProtection="0"/>
    <xf numFmtId="0" fontId="43" fillId="0" borderId="0" applyNumberFormat="0" applyFill="0" applyBorder="0" applyAlignment="0" applyProtection="0"/>
    <xf numFmtId="0" fontId="44" fillId="63" borderId="42" applyNumberFormat="0" applyAlignment="0" applyProtection="0"/>
    <xf numFmtId="0" fontId="45" fillId="0" borderId="32" applyNumberFormat="0" applyFill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75" borderId="43" applyNumberFormat="0" applyFont="0" applyAlignment="0" applyProtection="0"/>
    <xf numFmtId="0" fontId="33" fillId="75" borderId="43" applyNumberFormat="0" applyFont="0" applyAlignment="0" applyProtection="0"/>
    <xf numFmtId="0" fontId="33" fillId="75" borderId="43" applyNumberFormat="0" applyFont="0" applyAlignment="0" applyProtection="0"/>
    <xf numFmtId="0" fontId="46" fillId="55" borderId="4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55" borderId="44" applyNumberFormat="0" applyAlignment="0" applyProtection="0"/>
    <xf numFmtId="0" fontId="46" fillId="55" borderId="44" applyNumberFormat="0" applyAlignment="0" applyProtection="0"/>
    <xf numFmtId="0" fontId="47" fillId="0" borderId="0" applyNumberFormat="0" applyFill="0" applyBorder="0" applyAlignment="0" applyProtection="0"/>
    <xf numFmtId="0" fontId="50" fillId="0" borderId="45" applyNumberFormat="0" applyFill="0" applyAlignment="0" applyProtection="0"/>
    <xf numFmtId="0" fontId="50" fillId="0" borderId="45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4" fillId="63" borderId="46" applyNumberFormat="0" applyAlignment="0" applyProtection="0"/>
    <xf numFmtId="0" fontId="33" fillId="75" borderId="47" applyNumberFormat="0" applyFont="0" applyAlignment="0" applyProtection="0"/>
    <xf numFmtId="0" fontId="36" fillId="55" borderId="46" applyNumberFormat="0" applyAlignment="0" applyProtection="0"/>
    <xf numFmtId="0" fontId="36" fillId="55" borderId="46" applyNumberFormat="0" applyAlignment="0" applyProtection="0"/>
    <xf numFmtId="0" fontId="44" fillId="63" borderId="46" applyNumberFormat="0" applyAlignment="0" applyProtection="0"/>
    <xf numFmtId="0" fontId="44" fillId="63" borderId="46" applyNumberFormat="0" applyAlignment="0" applyProtection="0"/>
    <xf numFmtId="0" fontId="33" fillId="75" borderId="47" applyNumberFormat="0" applyFont="0" applyAlignment="0" applyProtection="0"/>
    <xf numFmtId="0" fontId="33" fillId="75" borderId="47" applyNumberFormat="0" applyFont="0" applyAlignment="0" applyProtection="0"/>
    <xf numFmtId="0" fontId="46" fillId="55" borderId="48" applyNumberFormat="0" applyAlignment="0" applyProtection="0"/>
    <xf numFmtId="0" fontId="46" fillId="55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6" fillId="55" borderId="50" applyNumberFormat="0" applyAlignment="0" applyProtection="0"/>
    <xf numFmtId="0" fontId="36" fillId="55" borderId="50" applyNumberFormat="0" applyAlignment="0" applyProtection="0"/>
    <xf numFmtId="0" fontId="36" fillId="55" borderId="50" applyNumberFormat="0" applyAlignment="0" applyProtection="0"/>
    <xf numFmtId="0" fontId="44" fillId="63" borderId="50" applyNumberFormat="0" applyAlignment="0" applyProtection="0"/>
    <xf numFmtId="0" fontId="44" fillId="63" borderId="50" applyNumberFormat="0" applyAlignment="0" applyProtection="0"/>
    <xf numFmtId="0" fontId="44" fillId="63" borderId="50" applyNumberFormat="0" applyAlignment="0" applyProtection="0"/>
    <xf numFmtId="0" fontId="33" fillId="75" borderId="51" applyNumberFormat="0" applyFont="0" applyAlignment="0" applyProtection="0"/>
    <xf numFmtId="0" fontId="33" fillId="75" borderId="51" applyNumberFormat="0" applyFont="0" applyAlignment="0" applyProtection="0"/>
    <xf numFmtId="0" fontId="33" fillId="75" borderId="51" applyNumberFormat="0" applyFont="0" applyAlignment="0" applyProtection="0"/>
    <xf numFmtId="0" fontId="46" fillId="55" borderId="52" applyNumberFormat="0" applyAlignment="0" applyProtection="0"/>
    <xf numFmtId="0" fontId="46" fillId="55" borderId="52" applyNumberFormat="0" applyAlignment="0" applyProtection="0"/>
    <xf numFmtId="0" fontId="46" fillId="55" borderId="52" applyNumberFormat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1" applyFont="1" applyFill="1" applyAlignment="1">
      <alignment horizontal="left" vertical="center"/>
    </xf>
    <xf numFmtId="0" fontId="6" fillId="2" borderId="0" xfId="1" applyFont="1" applyFill="1"/>
    <xf numFmtId="0" fontId="7" fillId="2" borderId="0" xfId="1" applyFont="1" applyFill="1" applyAlignment="1">
      <alignment horizontal="left" vertical="center" wrapText="1"/>
    </xf>
    <xf numFmtId="0" fontId="0" fillId="3" borderId="0" xfId="0" quotePrefix="1" applyFill="1"/>
    <xf numFmtId="0" fontId="0" fillId="4" borderId="0" xfId="0" applyFill="1"/>
    <xf numFmtId="0" fontId="5" fillId="2" borderId="0" xfId="1" applyFont="1" applyFill="1" applyAlignment="1"/>
    <xf numFmtId="0" fontId="4" fillId="5" borderId="0" xfId="1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4" fillId="2" borderId="0" xfId="1" applyFont="1" applyFill="1" applyAlignment="1"/>
    <xf numFmtId="0" fontId="4" fillId="8" borderId="0" xfId="1" applyFont="1" applyFill="1" applyAlignment="1">
      <alignment horizontal="center" vertical="center"/>
    </xf>
    <xf numFmtId="0" fontId="3" fillId="9" borderId="0" xfId="0" applyFont="1" applyFill="1"/>
    <xf numFmtId="0" fontId="0" fillId="10" borderId="0" xfId="0" applyFill="1"/>
    <xf numFmtId="0" fontId="4" fillId="11" borderId="0" xfId="1" applyFont="1" applyFill="1" applyAlignment="1">
      <alignment horizontal="center" vertical="center"/>
    </xf>
    <xf numFmtId="0" fontId="3" fillId="12" borderId="0" xfId="0" applyFont="1" applyFill="1"/>
    <xf numFmtId="0" fontId="0" fillId="13" borderId="0" xfId="0" applyFill="1"/>
    <xf numFmtId="0" fontId="8" fillId="2" borderId="0" xfId="2" applyFont="1" applyFill="1" applyBorder="1" applyAlignment="1"/>
    <xf numFmtId="0" fontId="7" fillId="2" borderId="0" xfId="1" applyFont="1" applyFill="1" applyAlignment="1">
      <alignment horizontal="left" vertical="center"/>
    </xf>
    <xf numFmtId="0" fontId="10" fillId="2" borderId="0" xfId="0" applyFont="1" applyFill="1"/>
    <xf numFmtId="3" fontId="11" fillId="14" borderId="9" xfId="1" applyNumberFormat="1" applyFont="1" applyFill="1" applyBorder="1" applyAlignment="1">
      <alignment horizontal="center" vertical="center" wrapText="1"/>
    </xf>
    <xf numFmtId="3" fontId="11" fillId="14" borderId="0" xfId="1" applyNumberFormat="1" applyFont="1" applyFill="1" applyBorder="1" applyAlignment="1">
      <alignment horizontal="center" vertical="center" wrapText="1"/>
    </xf>
    <xf numFmtId="0" fontId="12" fillId="15" borderId="10" xfId="1" applyFont="1" applyFill="1" applyBorder="1" applyAlignment="1">
      <alignment vertical="center" wrapText="1"/>
    </xf>
    <xf numFmtId="0" fontId="12" fillId="15" borderId="11" xfId="1" applyFont="1" applyFill="1" applyBorder="1" applyAlignment="1">
      <alignment horizontal="center" vertical="center"/>
    </xf>
    <xf numFmtId="0" fontId="6" fillId="2" borderId="14" xfId="1" applyFont="1" applyFill="1" applyBorder="1" applyAlignment="1"/>
    <xf numFmtId="0" fontId="12" fillId="15" borderId="15" xfId="1" applyFont="1" applyFill="1" applyBorder="1" applyAlignment="1">
      <alignment vertical="center" wrapText="1"/>
    </xf>
    <xf numFmtId="0" fontId="12" fillId="15" borderId="16" xfId="1" applyFont="1" applyFill="1" applyBorder="1" applyAlignment="1">
      <alignment horizontal="center"/>
    </xf>
    <xf numFmtId="0" fontId="12" fillId="15" borderId="17" xfId="1" applyFont="1" applyFill="1" applyBorder="1" applyAlignment="1">
      <alignment horizontal="center"/>
    </xf>
    <xf numFmtId="0" fontId="12" fillId="15" borderId="11" xfId="1" applyFont="1" applyFill="1" applyBorder="1" applyAlignment="1">
      <alignment horizontal="center"/>
    </xf>
    <xf numFmtId="0" fontId="12" fillId="15" borderId="9" xfId="1" applyFont="1" applyFill="1" applyBorder="1" applyAlignment="1">
      <alignment horizontal="center"/>
    </xf>
    <xf numFmtId="3" fontId="12" fillId="15" borderId="9" xfId="1" applyNumberFormat="1" applyFont="1" applyFill="1" applyBorder="1" applyAlignment="1">
      <alignment horizontal="left" vertical="center" wrapText="1"/>
    </xf>
    <xf numFmtId="3" fontId="3" fillId="0" borderId="11" xfId="1" applyNumberFormat="1" applyBorder="1"/>
    <xf numFmtId="3" fontId="3" fillId="0" borderId="9" xfId="1" applyNumberFormat="1" applyBorder="1"/>
    <xf numFmtId="0" fontId="6" fillId="0" borderId="14" xfId="1" applyFont="1" applyFill="1" applyBorder="1" applyAlignment="1"/>
    <xf numFmtId="3" fontId="3" fillId="0" borderId="11" xfId="1" applyNumberFormat="1" applyFill="1" applyBorder="1"/>
    <xf numFmtId="0" fontId="0" fillId="0" borderId="0" xfId="0" applyFill="1"/>
    <xf numFmtId="3" fontId="12" fillId="15" borderId="11" xfId="1" applyNumberFormat="1" applyFont="1" applyFill="1" applyBorder="1" applyAlignment="1">
      <alignment horizontal="left" vertical="center" wrapText="1"/>
    </xf>
    <xf numFmtId="0" fontId="6" fillId="2" borderId="0" xfId="1" applyFont="1" applyFill="1" applyBorder="1" applyAlignment="1"/>
    <xf numFmtId="3" fontId="3" fillId="0" borderId="0" xfId="1" applyNumberFormat="1" applyBorder="1"/>
    <xf numFmtId="3" fontId="6" fillId="2" borderId="0" xfId="1" applyNumberFormat="1" applyFont="1" applyFill="1" applyBorder="1" applyAlignment="1"/>
    <xf numFmtId="3" fontId="12" fillId="16" borderId="9" xfId="1" applyNumberFormat="1" applyFont="1" applyFill="1" applyBorder="1" applyAlignment="1">
      <alignment horizontal="left" vertical="center" wrapText="1"/>
    </xf>
    <xf numFmtId="3" fontId="3" fillId="17" borderId="11" xfId="1" applyNumberFormat="1" applyFill="1" applyBorder="1"/>
    <xf numFmtId="0" fontId="0" fillId="0" borderId="0" xfId="0" applyAlignment="1"/>
    <xf numFmtId="3" fontId="10" fillId="2" borderId="0" xfId="1" applyNumberFormat="1" applyFont="1" applyFill="1" applyBorder="1"/>
    <xf numFmtId="3" fontId="12" fillId="2" borderId="0" xfId="1" applyNumberFormat="1" applyFont="1" applyFill="1" applyBorder="1" applyAlignment="1">
      <alignment horizontal="left" vertical="center" wrapText="1"/>
    </xf>
    <xf numFmtId="168" fontId="13" fillId="18" borderId="0" xfId="0" applyNumberFormat="1" applyFont="1" applyFill="1" applyBorder="1" applyAlignment="1">
      <alignment horizontal="left"/>
    </xf>
    <xf numFmtId="0" fontId="14" fillId="18" borderId="0" xfId="0" applyFont="1" applyFill="1"/>
    <xf numFmtId="3" fontId="3" fillId="19" borderId="11" xfId="1" applyNumberFormat="1" applyFill="1" applyBorder="1" applyAlignment="1">
      <alignment horizontal="center"/>
    </xf>
    <xf numFmtId="3" fontId="3" fillId="3" borderId="11" xfId="1" applyNumberFormat="1" applyFill="1" applyBorder="1" applyAlignment="1">
      <alignment horizontal="center"/>
    </xf>
    <xf numFmtId="3" fontId="3" fillId="6" borderId="11" xfId="1" applyNumberFormat="1" applyFill="1" applyBorder="1"/>
    <xf numFmtId="3" fontId="3" fillId="20" borderId="11" xfId="1" applyNumberFormat="1" applyFill="1" applyBorder="1"/>
    <xf numFmtId="3" fontId="3" fillId="9" borderId="11" xfId="1" applyNumberFormat="1" applyFill="1" applyBorder="1"/>
    <xf numFmtId="3" fontId="3" fillId="21" borderId="11" xfId="1" applyNumberFormat="1" applyFill="1" applyBorder="1"/>
    <xf numFmtId="3" fontId="3" fillId="12" borderId="11" xfId="1" applyNumberFormat="1" applyFill="1" applyBorder="1"/>
    <xf numFmtId="3" fontId="3" fillId="22" borderId="11" xfId="1" applyNumberFormat="1" applyFill="1" applyBorder="1"/>
    <xf numFmtId="169" fontId="3" fillId="0" borderId="0" xfId="1" applyNumberFormat="1" applyBorder="1" applyAlignment="1">
      <alignment horizontal="center"/>
    </xf>
    <xf numFmtId="3" fontId="3" fillId="2" borderId="0" xfId="1" applyNumberFormat="1" applyFill="1" applyBorder="1"/>
    <xf numFmtId="0" fontId="14" fillId="18" borderId="0" xfId="0" applyFont="1" applyFill="1" applyAlignment="1"/>
    <xf numFmtId="3" fontId="3" fillId="54" borderId="11" xfId="1" applyNumberFormat="1" applyFill="1" applyBorder="1"/>
    <xf numFmtId="3" fontId="3" fillId="8" borderId="11" xfId="1" applyNumberFormat="1" applyFill="1" applyBorder="1"/>
    <xf numFmtId="0" fontId="12" fillId="15" borderId="11" xfId="1" applyFont="1" applyFill="1" applyBorder="1" applyAlignment="1">
      <alignment horizontal="center"/>
    </xf>
    <xf numFmtId="3" fontId="3" fillId="22" borderId="11" xfId="1" applyNumberFormat="1" applyFill="1" applyBorder="1"/>
    <xf numFmtId="3" fontId="3" fillId="8" borderId="40" xfId="1" applyNumberFormat="1" applyFill="1" applyBorder="1"/>
    <xf numFmtId="3" fontId="3" fillId="11" borderId="11" xfId="1" applyNumberFormat="1" applyFill="1" applyBorder="1"/>
    <xf numFmtId="3" fontId="3" fillId="11" borderId="40" xfId="1" applyNumberFormat="1" applyFill="1" applyBorder="1"/>
    <xf numFmtId="3" fontId="3" fillId="54" borderId="40" xfId="1" applyNumberFormat="1" applyFill="1" applyBorder="1"/>
    <xf numFmtId="3" fontId="3" fillId="17" borderId="41" xfId="1" applyNumberFormat="1" applyFill="1" applyBorder="1"/>
    <xf numFmtId="0" fontId="12" fillId="15" borderId="11" xfId="1" applyFont="1" applyFill="1" applyBorder="1" applyAlignment="1">
      <alignment horizontal="center"/>
    </xf>
    <xf numFmtId="0" fontId="12" fillId="15" borderId="11" xfId="1" applyFont="1" applyFill="1" applyBorder="1" applyAlignment="1">
      <alignment horizontal="center"/>
    </xf>
    <xf numFmtId="0" fontId="12" fillId="15" borderId="11" xfId="1" applyFont="1" applyFill="1" applyBorder="1" applyAlignment="1">
      <alignment horizontal="center"/>
    </xf>
    <xf numFmtId="0" fontId="12" fillId="15" borderId="11" xfId="1" applyFont="1" applyFill="1" applyBorder="1" applyAlignment="1">
      <alignment horizontal="center"/>
    </xf>
    <xf numFmtId="0" fontId="12" fillId="15" borderId="11" xfId="1" applyFont="1" applyFill="1" applyBorder="1" applyAlignment="1">
      <alignment horizontal="center"/>
    </xf>
    <xf numFmtId="0" fontId="12" fillId="15" borderId="11" xfId="1" applyFont="1" applyFill="1" applyBorder="1" applyAlignment="1">
      <alignment horizontal="center"/>
    </xf>
    <xf numFmtId="3" fontId="3" fillId="8" borderId="41" xfId="1" applyNumberFormat="1" applyFont="1" applyFill="1" applyBorder="1"/>
    <xf numFmtId="3" fontId="3" fillId="54" borderId="41" xfId="1" applyNumberFormat="1" applyFont="1" applyFill="1" applyBorder="1"/>
    <xf numFmtId="3" fontId="3" fillId="11" borderId="41" xfId="1" applyNumberFormat="1" applyFont="1" applyFill="1" applyBorder="1"/>
    <xf numFmtId="3" fontId="3" fillId="22" borderId="41" xfId="1" applyNumberFormat="1" applyFill="1" applyBorder="1"/>
    <xf numFmtId="0" fontId="12" fillId="15" borderId="11" xfId="1" applyFont="1" applyFill="1" applyBorder="1" applyAlignment="1">
      <alignment horizontal="center"/>
    </xf>
    <xf numFmtId="3" fontId="3" fillId="11" borderId="41" xfId="1" applyNumberFormat="1" applyFill="1" applyBorder="1"/>
    <xf numFmtId="3" fontId="3" fillId="8" borderId="41" xfId="1" applyNumberFormat="1" applyFill="1" applyBorder="1"/>
    <xf numFmtId="0" fontId="12" fillId="15" borderId="11" xfId="1" applyFont="1" applyFill="1" applyBorder="1" applyAlignment="1">
      <alignment horizontal="center"/>
    </xf>
    <xf numFmtId="3" fontId="3" fillId="54" borderId="41" xfId="1" applyNumberFormat="1" applyFill="1" applyBorder="1"/>
    <xf numFmtId="0" fontId="0" fillId="18" borderId="0" xfId="0" applyFill="1"/>
    <xf numFmtId="0" fontId="12" fillId="15" borderId="4" xfId="1" applyFont="1" applyFill="1" applyBorder="1" applyAlignment="1">
      <alignment horizontal="center"/>
    </xf>
    <xf numFmtId="0" fontId="12" fillId="15" borderId="0" xfId="1" applyFont="1" applyFill="1" applyBorder="1" applyAlignment="1">
      <alignment horizontal="center"/>
    </xf>
    <xf numFmtId="0" fontId="12" fillId="15" borderId="9" xfId="1" applyFont="1" applyFill="1" applyBorder="1" applyAlignment="1">
      <alignment horizontal="center"/>
    </xf>
    <xf numFmtId="0" fontId="12" fillId="15" borderId="12" xfId="1" applyFont="1" applyFill="1" applyBorder="1" applyAlignment="1">
      <alignment horizontal="center"/>
    </xf>
    <xf numFmtId="0" fontId="12" fillId="15" borderId="13" xfId="1" applyFont="1" applyFill="1" applyBorder="1" applyAlignment="1">
      <alignment horizontal="center"/>
    </xf>
    <xf numFmtId="0" fontId="12" fillId="15" borderId="11" xfId="1" applyFont="1" applyFill="1" applyBorder="1" applyAlignment="1">
      <alignment horizontal="center"/>
    </xf>
    <xf numFmtId="0" fontId="12" fillId="15" borderId="9" xfId="1" applyFont="1" applyFill="1" applyBorder="1" applyAlignment="1">
      <alignment horizontal="center" vertical="center"/>
    </xf>
    <xf numFmtId="0" fontId="12" fillId="15" borderId="12" xfId="1" applyFont="1" applyFill="1" applyBorder="1" applyAlignment="1">
      <alignment horizontal="center" vertical="center"/>
    </xf>
    <xf numFmtId="0" fontId="12" fillId="15" borderId="13" xfId="1" applyFont="1" applyFill="1" applyBorder="1" applyAlignment="1">
      <alignment horizontal="center" vertical="center"/>
    </xf>
    <xf numFmtId="0" fontId="12" fillId="15" borderId="10" xfId="1" applyFont="1" applyFill="1" applyBorder="1" applyAlignment="1">
      <alignment horizontal="center" vertical="center" wrapText="1"/>
    </xf>
    <xf numFmtId="0" fontId="12" fillId="15" borderId="15" xfId="1" applyFont="1" applyFill="1" applyBorder="1" applyAlignment="1">
      <alignment horizontal="center" vertical="center" wrapText="1"/>
    </xf>
    <xf numFmtId="0" fontId="12" fillId="15" borderId="1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</cellXfs>
  <cellStyles count="1011">
    <cellStyle name="=C:\WINNT\SYSTEM32\COMMAND.COM 2" xfId="48" xr:uid="{00000000-0005-0000-0000-000000000000}"/>
    <cellStyle name="20% - Accent1" xfId="57" xr:uid="{00000000-0005-0000-0000-000001000000}"/>
    <cellStyle name="20% - Accent2" xfId="58" xr:uid="{00000000-0005-0000-0000-000002000000}"/>
    <cellStyle name="20% - Accent3" xfId="59" xr:uid="{00000000-0005-0000-0000-000003000000}"/>
    <cellStyle name="20% - Accent4" xfId="60" xr:uid="{00000000-0005-0000-0000-000004000000}"/>
    <cellStyle name="20% - Accent5" xfId="61" xr:uid="{00000000-0005-0000-0000-000005000000}"/>
    <cellStyle name="20% - Accent6" xfId="62" xr:uid="{00000000-0005-0000-0000-000006000000}"/>
    <cellStyle name="20% - Énfasis1 2" xfId="83" xr:uid="{00000000-0005-0000-0000-000007000000}"/>
    <cellStyle name="20% - Énfasis1 2 2" xfId="84" xr:uid="{00000000-0005-0000-0000-000008000000}"/>
    <cellStyle name="20% - Énfasis1 2 2 2" xfId="326" xr:uid="{00000000-0005-0000-0000-000009000000}"/>
    <cellStyle name="20% - Énfasis1 2 2 2 2" xfId="617" xr:uid="{00000000-0005-0000-0000-00000A000000}"/>
    <cellStyle name="20% - Énfasis1 2 3" xfId="325" xr:uid="{00000000-0005-0000-0000-00000B000000}"/>
    <cellStyle name="20% - Énfasis1 2 3 2" xfId="616" xr:uid="{00000000-0005-0000-0000-00000C000000}"/>
    <cellStyle name="20% - Énfasis1 2 4" xfId="327" xr:uid="{00000000-0005-0000-0000-00000D000000}"/>
    <cellStyle name="20% - Énfasis1 2 4 2" xfId="618" xr:uid="{00000000-0005-0000-0000-00000E000000}"/>
    <cellStyle name="20% - Énfasis1 3" xfId="324" xr:uid="{00000000-0005-0000-0000-00000F000000}"/>
    <cellStyle name="20% - Énfasis1 3 2" xfId="323" xr:uid="{00000000-0005-0000-0000-000010000000}"/>
    <cellStyle name="20% - Énfasis1 3 2 2" xfId="614" xr:uid="{00000000-0005-0000-0000-000011000000}"/>
    <cellStyle name="20% - Énfasis1 3 3" xfId="322" xr:uid="{00000000-0005-0000-0000-000012000000}"/>
    <cellStyle name="20% - Énfasis1 3 3 2" xfId="613" xr:uid="{00000000-0005-0000-0000-000013000000}"/>
    <cellStyle name="20% - Énfasis1 3 4" xfId="615" xr:uid="{00000000-0005-0000-0000-000014000000}"/>
    <cellStyle name="20% - Énfasis1 4" xfId="501" xr:uid="{00000000-0005-0000-0000-000015000000}"/>
    <cellStyle name="20% - Énfasis1 5" xfId="21" xr:uid="{00000000-0005-0000-0000-000016000000}"/>
    <cellStyle name="20% - Énfasis2 2" xfId="85" xr:uid="{00000000-0005-0000-0000-000017000000}"/>
    <cellStyle name="20% - Énfasis2 2 2" xfId="86" xr:uid="{00000000-0005-0000-0000-000018000000}"/>
    <cellStyle name="20% - Énfasis2 2 2 2" xfId="320" xr:uid="{00000000-0005-0000-0000-000019000000}"/>
    <cellStyle name="20% - Énfasis2 2 2 2 2" xfId="611" xr:uid="{00000000-0005-0000-0000-00001A000000}"/>
    <cellStyle name="20% - Énfasis2 2 3" xfId="319" xr:uid="{00000000-0005-0000-0000-00001B000000}"/>
    <cellStyle name="20% - Énfasis2 2 3 2" xfId="610" xr:uid="{00000000-0005-0000-0000-00001C000000}"/>
    <cellStyle name="20% - Énfasis2 2 4" xfId="321" xr:uid="{00000000-0005-0000-0000-00001D000000}"/>
    <cellStyle name="20% - Énfasis2 2 4 2" xfId="612" xr:uid="{00000000-0005-0000-0000-00001E000000}"/>
    <cellStyle name="20% - Énfasis2 3" xfId="240" xr:uid="{00000000-0005-0000-0000-00001F000000}"/>
    <cellStyle name="20% - Énfasis2 3 2" xfId="318" xr:uid="{00000000-0005-0000-0000-000020000000}"/>
    <cellStyle name="20% - Énfasis2 3 2 2" xfId="609" xr:uid="{00000000-0005-0000-0000-000021000000}"/>
    <cellStyle name="20% - Énfasis2 3 3" xfId="317" xr:uid="{00000000-0005-0000-0000-000022000000}"/>
    <cellStyle name="20% - Énfasis2 3 3 2" xfId="608" xr:uid="{00000000-0005-0000-0000-000023000000}"/>
    <cellStyle name="20% - Énfasis2 3 4" xfId="575" xr:uid="{00000000-0005-0000-0000-000024000000}"/>
    <cellStyle name="20% - Énfasis2 4" xfId="503" xr:uid="{00000000-0005-0000-0000-000025000000}"/>
    <cellStyle name="20% - Énfasis2 5" xfId="25" xr:uid="{00000000-0005-0000-0000-000026000000}"/>
    <cellStyle name="20% - Énfasis3 2" xfId="87" xr:uid="{00000000-0005-0000-0000-000027000000}"/>
    <cellStyle name="20% - Énfasis3 2 2" xfId="88" xr:uid="{00000000-0005-0000-0000-000028000000}"/>
    <cellStyle name="20% - Énfasis3 2 2 2" xfId="315" xr:uid="{00000000-0005-0000-0000-000029000000}"/>
    <cellStyle name="20% - Énfasis3 2 2 2 2" xfId="606" xr:uid="{00000000-0005-0000-0000-00002A000000}"/>
    <cellStyle name="20% - Énfasis3 2 3" xfId="314" xr:uid="{00000000-0005-0000-0000-00002B000000}"/>
    <cellStyle name="20% - Énfasis3 2 3 2" xfId="605" xr:uid="{00000000-0005-0000-0000-00002C000000}"/>
    <cellStyle name="20% - Énfasis3 2 4" xfId="316" xr:uid="{00000000-0005-0000-0000-00002D000000}"/>
    <cellStyle name="20% - Énfasis3 2 4 2" xfId="607" xr:uid="{00000000-0005-0000-0000-00002E000000}"/>
    <cellStyle name="20% - Énfasis3 3" xfId="313" xr:uid="{00000000-0005-0000-0000-00002F000000}"/>
    <cellStyle name="20% - Énfasis3 3 2" xfId="338" xr:uid="{00000000-0005-0000-0000-000030000000}"/>
    <cellStyle name="20% - Énfasis3 3 2 2" xfId="628" xr:uid="{00000000-0005-0000-0000-000031000000}"/>
    <cellStyle name="20% - Énfasis3 3 3" xfId="244" xr:uid="{00000000-0005-0000-0000-000032000000}"/>
    <cellStyle name="20% - Énfasis3 3 3 2" xfId="579" xr:uid="{00000000-0005-0000-0000-000033000000}"/>
    <cellStyle name="20% - Énfasis3 3 4" xfId="604" xr:uid="{00000000-0005-0000-0000-000034000000}"/>
    <cellStyle name="20% - Énfasis3 4" xfId="505" xr:uid="{00000000-0005-0000-0000-000035000000}"/>
    <cellStyle name="20% - Énfasis3 5" xfId="29" xr:uid="{00000000-0005-0000-0000-000036000000}"/>
    <cellStyle name="20% - Énfasis4 2" xfId="89" xr:uid="{00000000-0005-0000-0000-000037000000}"/>
    <cellStyle name="20% - Énfasis4 2 2" xfId="90" xr:uid="{00000000-0005-0000-0000-000038000000}"/>
    <cellStyle name="20% - Énfasis4 2 2 2" xfId="243" xr:uid="{00000000-0005-0000-0000-000039000000}"/>
    <cellStyle name="20% - Énfasis4 2 2 2 2" xfId="578" xr:uid="{00000000-0005-0000-0000-00003A000000}"/>
    <cellStyle name="20% - Énfasis4 2 3" xfId="336" xr:uid="{00000000-0005-0000-0000-00003B000000}"/>
    <cellStyle name="20% - Énfasis4 2 3 2" xfId="626" xr:uid="{00000000-0005-0000-0000-00003C000000}"/>
    <cellStyle name="20% - Énfasis4 2 4" xfId="332" xr:uid="{00000000-0005-0000-0000-00003D000000}"/>
    <cellStyle name="20% - Énfasis4 2 4 2" xfId="622" xr:uid="{00000000-0005-0000-0000-00003E000000}"/>
    <cellStyle name="20% - Énfasis4 3" xfId="239" xr:uid="{00000000-0005-0000-0000-00003F000000}"/>
    <cellStyle name="20% - Énfasis4 3 2" xfId="238" xr:uid="{00000000-0005-0000-0000-000040000000}"/>
    <cellStyle name="20% - Énfasis4 3 2 2" xfId="573" xr:uid="{00000000-0005-0000-0000-000041000000}"/>
    <cellStyle name="20% - Énfasis4 3 3" xfId="312" xr:uid="{00000000-0005-0000-0000-000042000000}"/>
    <cellStyle name="20% - Énfasis4 3 3 2" xfId="603" xr:uid="{00000000-0005-0000-0000-000043000000}"/>
    <cellStyle name="20% - Énfasis4 3 4" xfId="574" xr:uid="{00000000-0005-0000-0000-000044000000}"/>
    <cellStyle name="20% - Énfasis4 4" xfId="507" xr:uid="{00000000-0005-0000-0000-000045000000}"/>
    <cellStyle name="20% - Énfasis4 5" xfId="33" xr:uid="{00000000-0005-0000-0000-000046000000}"/>
    <cellStyle name="20% - Énfasis5 2" xfId="91" xr:uid="{00000000-0005-0000-0000-000047000000}"/>
    <cellStyle name="20% - Énfasis5 2 2" xfId="92" xr:uid="{00000000-0005-0000-0000-000048000000}"/>
    <cellStyle name="20% - Énfasis5 2 2 2" xfId="347" xr:uid="{00000000-0005-0000-0000-000049000000}"/>
    <cellStyle name="20% - Énfasis5 2 2 2 2" xfId="637" xr:uid="{00000000-0005-0000-0000-00004A000000}"/>
    <cellStyle name="20% - Énfasis5 2 3" xfId="348" xr:uid="{00000000-0005-0000-0000-00004B000000}"/>
    <cellStyle name="20% - Énfasis5 2 3 2" xfId="638" xr:uid="{00000000-0005-0000-0000-00004C000000}"/>
    <cellStyle name="20% - Énfasis5 2 4" xfId="311" xr:uid="{00000000-0005-0000-0000-00004D000000}"/>
    <cellStyle name="20% - Énfasis5 2 4 2" xfId="602" xr:uid="{00000000-0005-0000-0000-00004E000000}"/>
    <cellStyle name="20% - Énfasis5 3" xfId="344" xr:uid="{00000000-0005-0000-0000-00004F000000}"/>
    <cellStyle name="20% - Énfasis5 3 2" xfId="340" xr:uid="{00000000-0005-0000-0000-000050000000}"/>
    <cellStyle name="20% - Énfasis5 3 2 2" xfId="630" xr:uid="{00000000-0005-0000-0000-000051000000}"/>
    <cellStyle name="20% - Énfasis5 3 3" xfId="337" xr:uid="{00000000-0005-0000-0000-000052000000}"/>
    <cellStyle name="20% - Énfasis5 3 3 2" xfId="627" xr:uid="{00000000-0005-0000-0000-000053000000}"/>
    <cellStyle name="20% - Énfasis5 3 4" xfId="634" xr:uid="{00000000-0005-0000-0000-000054000000}"/>
    <cellStyle name="20% - Énfasis5 4" xfId="509" xr:uid="{00000000-0005-0000-0000-000055000000}"/>
    <cellStyle name="20% - Énfasis5 5" xfId="37" xr:uid="{00000000-0005-0000-0000-000056000000}"/>
    <cellStyle name="20% - Énfasis6 2" xfId="93" xr:uid="{00000000-0005-0000-0000-000057000000}"/>
    <cellStyle name="20% - Énfasis6 2 2" xfId="94" xr:uid="{00000000-0005-0000-0000-000058000000}"/>
    <cellStyle name="20% - Énfasis6 2 2 2" xfId="339" xr:uid="{00000000-0005-0000-0000-000059000000}"/>
    <cellStyle name="20% - Énfasis6 2 2 2 2" xfId="629" xr:uid="{00000000-0005-0000-0000-00005A000000}"/>
    <cellStyle name="20% - Énfasis6 2 3" xfId="334" xr:uid="{00000000-0005-0000-0000-00005B000000}"/>
    <cellStyle name="20% - Énfasis6 2 3 2" xfId="624" xr:uid="{00000000-0005-0000-0000-00005C000000}"/>
    <cellStyle name="20% - Énfasis6 2 4" xfId="342" xr:uid="{00000000-0005-0000-0000-00005D000000}"/>
    <cellStyle name="20% - Énfasis6 2 4 2" xfId="632" xr:uid="{00000000-0005-0000-0000-00005E000000}"/>
    <cellStyle name="20% - Énfasis6 3" xfId="241" xr:uid="{00000000-0005-0000-0000-00005F000000}"/>
    <cellStyle name="20% - Énfasis6 3 2" xfId="212" xr:uid="{00000000-0005-0000-0000-000060000000}"/>
    <cellStyle name="20% - Énfasis6 3 2 2" xfId="564" xr:uid="{00000000-0005-0000-0000-000061000000}"/>
    <cellStyle name="20% - Énfasis6 3 3" xfId="329" xr:uid="{00000000-0005-0000-0000-000062000000}"/>
    <cellStyle name="20% - Énfasis6 3 3 2" xfId="619" xr:uid="{00000000-0005-0000-0000-000063000000}"/>
    <cellStyle name="20% - Énfasis6 3 4" xfId="576" xr:uid="{00000000-0005-0000-0000-000064000000}"/>
    <cellStyle name="20% - Énfasis6 4" xfId="511" xr:uid="{00000000-0005-0000-0000-000065000000}"/>
    <cellStyle name="20% - Énfasis6 5" xfId="41" xr:uid="{00000000-0005-0000-0000-000066000000}"/>
    <cellStyle name="40% - Accent1" xfId="63" xr:uid="{00000000-0005-0000-0000-000067000000}"/>
    <cellStyle name="40% - Accent2" xfId="64" xr:uid="{00000000-0005-0000-0000-000068000000}"/>
    <cellStyle name="40% - Accent3" xfId="65" xr:uid="{00000000-0005-0000-0000-000069000000}"/>
    <cellStyle name="40% - Accent4" xfId="66" xr:uid="{00000000-0005-0000-0000-00006A000000}"/>
    <cellStyle name="40% - Accent5" xfId="67" xr:uid="{00000000-0005-0000-0000-00006B000000}"/>
    <cellStyle name="40% - Accent6" xfId="68" xr:uid="{00000000-0005-0000-0000-00006C000000}"/>
    <cellStyle name="40% - Énfasis1 2" xfId="95" xr:uid="{00000000-0005-0000-0000-00006D000000}"/>
    <cellStyle name="40% - Énfasis1 2 2" xfId="96" xr:uid="{00000000-0005-0000-0000-00006E000000}"/>
    <cellStyle name="40% - Énfasis1 2 2 2" xfId="245" xr:uid="{00000000-0005-0000-0000-00006F000000}"/>
    <cellStyle name="40% - Énfasis1 2 2 2 2" xfId="580" xr:uid="{00000000-0005-0000-0000-000070000000}"/>
    <cellStyle name="40% - Énfasis1 2 3" xfId="309" xr:uid="{00000000-0005-0000-0000-000071000000}"/>
    <cellStyle name="40% - Énfasis1 2 3 2" xfId="600" xr:uid="{00000000-0005-0000-0000-000072000000}"/>
    <cellStyle name="40% - Énfasis1 2 4" xfId="310" xr:uid="{00000000-0005-0000-0000-000073000000}"/>
    <cellStyle name="40% - Énfasis1 2 4 2" xfId="601" xr:uid="{00000000-0005-0000-0000-000074000000}"/>
    <cellStyle name="40% - Énfasis1 3" xfId="209" xr:uid="{00000000-0005-0000-0000-000075000000}"/>
    <cellStyle name="40% - Énfasis1 3 2" xfId="207" xr:uid="{00000000-0005-0000-0000-000076000000}"/>
    <cellStyle name="40% - Énfasis1 3 2 2" xfId="559" xr:uid="{00000000-0005-0000-0000-000077000000}"/>
    <cellStyle name="40% - Énfasis1 3 3" xfId="308" xr:uid="{00000000-0005-0000-0000-000078000000}"/>
    <cellStyle name="40% - Énfasis1 3 3 2" xfId="599" xr:uid="{00000000-0005-0000-0000-000079000000}"/>
    <cellStyle name="40% - Énfasis1 3 4" xfId="561" xr:uid="{00000000-0005-0000-0000-00007A000000}"/>
    <cellStyle name="40% - Énfasis1 4" xfId="502" xr:uid="{00000000-0005-0000-0000-00007B000000}"/>
    <cellStyle name="40% - Énfasis1 5" xfId="22" xr:uid="{00000000-0005-0000-0000-00007C000000}"/>
    <cellStyle name="40% - Énfasis2 2" xfId="97" xr:uid="{00000000-0005-0000-0000-00007D000000}"/>
    <cellStyle name="40% - Énfasis2 2 2" xfId="98" xr:uid="{00000000-0005-0000-0000-00007E000000}"/>
    <cellStyle name="40% - Énfasis2 2 2 2" xfId="349" xr:uid="{00000000-0005-0000-0000-00007F000000}"/>
    <cellStyle name="40% - Énfasis2 2 2 2 2" xfId="639" xr:uid="{00000000-0005-0000-0000-000080000000}"/>
    <cellStyle name="40% - Énfasis2 2 3" xfId="345" xr:uid="{00000000-0005-0000-0000-000081000000}"/>
    <cellStyle name="40% - Énfasis2 2 3 2" xfId="635" xr:uid="{00000000-0005-0000-0000-000082000000}"/>
    <cellStyle name="40% - Énfasis2 2 4" xfId="307" xr:uid="{00000000-0005-0000-0000-000083000000}"/>
    <cellStyle name="40% - Énfasis2 2 4 2" xfId="598" xr:uid="{00000000-0005-0000-0000-000084000000}"/>
    <cellStyle name="40% - Énfasis2 3" xfId="343" xr:uid="{00000000-0005-0000-0000-000085000000}"/>
    <cellStyle name="40% - Énfasis2 3 2" xfId="341" xr:uid="{00000000-0005-0000-0000-000086000000}"/>
    <cellStyle name="40% - Énfasis2 3 2 2" xfId="631" xr:uid="{00000000-0005-0000-0000-000087000000}"/>
    <cellStyle name="40% - Énfasis2 3 3" xfId="335" xr:uid="{00000000-0005-0000-0000-000088000000}"/>
    <cellStyle name="40% - Énfasis2 3 3 2" xfId="625" xr:uid="{00000000-0005-0000-0000-000089000000}"/>
    <cellStyle name="40% - Énfasis2 3 4" xfId="633" xr:uid="{00000000-0005-0000-0000-00008A000000}"/>
    <cellStyle name="40% - Énfasis2 4" xfId="504" xr:uid="{00000000-0005-0000-0000-00008B000000}"/>
    <cellStyle name="40% - Énfasis2 5" xfId="26" xr:uid="{00000000-0005-0000-0000-00008C000000}"/>
    <cellStyle name="40% - Énfasis3 2" xfId="99" xr:uid="{00000000-0005-0000-0000-00008D000000}"/>
    <cellStyle name="40% - Énfasis3 2 2" xfId="100" xr:uid="{00000000-0005-0000-0000-00008E000000}"/>
    <cellStyle name="40% - Énfasis3 2 2 2" xfId="331" xr:uid="{00000000-0005-0000-0000-00008F000000}"/>
    <cellStyle name="40% - Énfasis3 2 2 2 2" xfId="621" xr:uid="{00000000-0005-0000-0000-000090000000}"/>
    <cellStyle name="40% - Énfasis3 2 3" xfId="306" xr:uid="{00000000-0005-0000-0000-000091000000}"/>
    <cellStyle name="40% - Énfasis3 2 3 2" xfId="597" xr:uid="{00000000-0005-0000-0000-000092000000}"/>
    <cellStyle name="40% - Énfasis3 2 4" xfId="242" xr:uid="{00000000-0005-0000-0000-000093000000}"/>
    <cellStyle name="40% - Énfasis3 2 4 2" xfId="577" xr:uid="{00000000-0005-0000-0000-000094000000}"/>
    <cellStyle name="40% - Énfasis3 3" xfId="305" xr:uid="{00000000-0005-0000-0000-000095000000}"/>
    <cellStyle name="40% - Énfasis3 3 2" xfId="304" xr:uid="{00000000-0005-0000-0000-000096000000}"/>
    <cellStyle name="40% - Énfasis3 3 2 2" xfId="595" xr:uid="{00000000-0005-0000-0000-000097000000}"/>
    <cellStyle name="40% - Énfasis3 3 3" xfId="210" xr:uid="{00000000-0005-0000-0000-000098000000}"/>
    <cellStyle name="40% - Énfasis3 3 3 2" xfId="562" xr:uid="{00000000-0005-0000-0000-000099000000}"/>
    <cellStyle name="40% - Énfasis3 3 4" xfId="596" xr:uid="{00000000-0005-0000-0000-00009A000000}"/>
    <cellStyle name="40% - Énfasis3 4" xfId="506" xr:uid="{00000000-0005-0000-0000-00009B000000}"/>
    <cellStyle name="40% - Énfasis3 5" xfId="30" xr:uid="{00000000-0005-0000-0000-00009C000000}"/>
    <cellStyle name="40% - Énfasis4 2" xfId="101" xr:uid="{00000000-0005-0000-0000-00009D000000}"/>
    <cellStyle name="40% - Énfasis4 2 2" xfId="102" xr:uid="{00000000-0005-0000-0000-00009E000000}"/>
    <cellStyle name="40% - Énfasis4 2 2 2" xfId="346" xr:uid="{00000000-0005-0000-0000-00009F000000}"/>
    <cellStyle name="40% - Énfasis4 2 2 2 2" xfId="636" xr:uid="{00000000-0005-0000-0000-0000A0000000}"/>
    <cellStyle name="40% - Énfasis4 2 3" xfId="330" xr:uid="{00000000-0005-0000-0000-0000A1000000}"/>
    <cellStyle name="40% - Énfasis4 2 3 2" xfId="620" xr:uid="{00000000-0005-0000-0000-0000A2000000}"/>
    <cellStyle name="40% - Énfasis4 2 4" xfId="333" xr:uid="{00000000-0005-0000-0000-0000A3000000}"/>
    <cellStyle name="40% - Énfasis4 2 4 2" xfId="623" xr:uid="{00000000-0005-0000-0000-0000A4000000}"/>
    <cellStyle name="40% - Énfasis4 3" xfId="303" xr:uid="{00000000-0005-0000-0000-0000A5000000}"/>
    <cellStyle name="40% - Énfasis4 3 2" xfId="302" xr:uid="{00000000-0005-0000-0000-0000A6000000}"/>
    <cellStyle name="40% - Énfasis4 3 2 2" xfId="593" xr:uid="{00000000-0005-0000-0000-0000A7000000}"/>
    <cellStyle name="40% - Énfasis4 3 3" xfId="301" xr:uid="{00000000-0005-0000-0000-0000A8000000}"/>
    <cellStyle name="40% - Énfasis4 3 3 2" xfId="592" xr:uid="{00000000-0005-0000-0000-0000A9000000}"/>
    <cellStyle name="40% - Énfasis4 3 4" xfId="594" xr:uid="{00000000-0005-0000-0000-0000AA000000}"/>
    <cellStyle name="40% - Énfasis4 4" xfId="508" xr:uid="{00000000-0005-0000-0000-0000AB000000}"/>
    <cellStyle name="40% - Énfasis4 5" xfId="34" xr:uid="{00000000-0005-0000-0000-0000AC000000}"/>
    <cellStyle name="40% - Énfasis5 2" xfId="103" xr:uid="{00000000-0005-0000-0000-0000AD000000}"/>
    <cellStyle name="40% - Énfasis5 2 2" xfId="104" xr:uid="{00000000-0005-0000-0000-0000AE000000}"/>
    <cellStyle name="40% - Énfasis5 2 2 2" xfId="208" xr:uid="{00000000-0005-0000-0000-0000AF000000}"/>
    <cellStyle name="40% - Énfasis5 2 2 2 2" xfId="560" xr:uid="{00000000-0005-0000-0000-0000B0000000}"/>
    <cellStyle name="40% - Énfasis5 2 3" xfId="237" xr:uid="{00000000-0005-0000-0000-0000B1000000}"/>
    <cellStyle name="40% - Énfasis5 2 3 2" xfId="572" xr:uid="{00000000-0005-0000-0000-0000B2000000}"/>
    <cellStyle name="40% - Énfasis5 2 4" xfId="211" xr:uid="{00000000-0005-0000-0000-0000B3000000}"/>
    <cellStyle name="40% - Énfasis5 2 4 2" xfId="563" xr:uid="{00000000-0005-0000-0000-0000B4000000}"/>
    <cellStyle name="40% - Énfasis5 3" xfId="236" xr:uid="{00000000-0005-0000-0000-0000B5000000}"/>
    <cellStyle name="40% - Énfasis5 3 2" xfId="300" xr:uid="{00000000-0005-0000-0000-0000B6000000}"/>
    <cellStyle name="40% - Énfasis5 3 2 2" xfId="591" xr:uid="{00000000-0005-0000-0000-0000B7000000}"/>
    <cellStyle name="40% - Énfasis5 3 3" xfId="299" xr:uid="{00000000-0005-0000-0000-0000B8000000}"/>
    <cellStyle name="40% - Énfasis5 3 3 2" xfId="590" xr:uid="{00000000-0005-0000-0000-0000B9000000}"/>
    <cellStyle name="40% - Énfasis5 3 4" xfId="571" xr:uid="{00000000-0005-0000-0000-0000BA000000}"/>
    <cellStyle name="40% - Énfasis5 4" xfId="510" xr:uid="{00000000-0005-0000-0000-0000BB000000}"/>
    <cellStyle name="40% - Énfasis5 5" xfId="38" xr:uid="{00000000-0005-0000-0000-0000BC000000}"/>
    <cellStyle name="40% - Énfasis6 2" xfId="105" xr:uid="{00000000-0005-0000-0000-0000BD000000}"/>
    <cellStyle name="40% - Énfasis6 2 2" xfId="106" xr:uid="{00000000-0005-0000-0000-0000BE000000}"/>
    <cellStyle name="40% - Énfasis6 2 2 2" xfId="234" xr:uid="{00000000-0005-0000-0000-0000BF000000}"/>
    <cellStyle name="40% - Énfasis6 2 2 2 2" xfId="569" xr:uid="{00000000-0005-0000-0000-0000C0000000}"/>
    <cellStyle name="40% - Énfasis6 2 3" xfId="233" xr:uid="{00000000-0005-0000-0000-0000C1000000}"/>
    <cellStyle name="40% - Énfasis6 2 3 2" xfId="568" xr:uid="{00000000-0005-0000-0000-0000C2000000}"/>
    <cellStyle name="40% - Énfasis6 2 4" xfId="235" xr:uid="{00000000-0005-0000-0000-0000C3000000}"/>
    <cellStyle name="40% - Énfasis6 2 4 2" xfId="570" xr:uid="{00000000-0005-0000-0000-0000C4000000}"/>
    <cellStyle name="40% - Énfasis6 3" xfId="232" xr:uid="{00000000-0005-0000-0000-0000C5000000}"/>
    <cellStyle name="40% - Énfasis6 3 2" xfId="231" xr:uid="{00000000-0005-0000-0000-0000C6000000}"/>
    <cellStyle name="40% - Énfasis6 3 2 2" xfId="566" xr:uid="{00000000-0005-0000-0000-0000C7000000}"/>
    <cellStyle name="40% - Énfasis6 3 3" xfId="230" xr:uid="{00000000-0005-0000-0000-0000C8000000}"/>
    <cellStyle name="40% - Énfasis6 3 3 2" xfId="565" xr:uid="{00000000-0005-0000-0000-0000C9000000}"/>
    <cellStyle name="40% - Énfasis6 3 4" xfId="567" xr:uid="{00000000-0005-0000-0000-0000CA000000}"/>
    <cellStyle name="40% - Énfasis6 4" xfId="512" xr:uid="{00000000-0005-0000-0000-0000CB000000}"/>
    <cellStyle name="40% - Énfasis6 5" xfId="42" xr:uid="{00000000-0005-0000-0000-0000CC000000}"/>
    <cellStyle name="60% - Accent1" xfId="23" xr:uid="{00000000-0005-0000-0000-0000CD000000}"/>
    <cellStyle name="60% - Accent1 2" xfId="783" xr:uid="{00000000-0005-0000-0000-0000CE000000}"/>
    <cellStyle name="60% - Accent2" xfId="27" xr:uid="{00000000-0005-0000-0000-0000CF000000}"/>
    <cellStyle name="60% - Accent2 2" xfId="784" xr:uid="{00000000-0005-0000-0000-0000D0000000}"/>
    <cellStyle name="60% - Accent3" xfId="31" xr:uid="{00000000-0005-0000-0000-0000D1000000}"/>
    <cellStyle name="60% - Accent3 2" xfId="785" xr:uid="{00000000-0005-0000-0000-0000D2000000}"/>
    <cellStyle name="60% - Accent4" xfId="35" xr:uid="{00000000-0005-0000-0000-0000D3000000}"/>
    <cellStyle name="60% - Accent4 2" xfId="786" xr:uid="{00000000-0005-0000-0000-0000D4000000}"/>
    <cellStyle name="60% - Accent5" xfId="39" xr:uid="{00000000-0005-0000-0000-0000D5000000}"/>
    <cellStyle name="60% - Accent5 2" xfId="787" xr:uid="{00000000-0005-0000-0000-0000D6000000}"/>
    <cellStyle name="60% - Accent6" xfId="43" xr:uid="{00000000-0005-0000-0000-0000D7000000}"/>
    <cellStyle name="60% - Accent6 2" xfId="788" xr:uid="{00000000-0005-0000-0000-0000D8000000}"/>
    <cellStyle name="60% - Énfasis1 2" xfId="107" xr:uid="{00000000-0005-0000-0000-0000D9000000}"/>
    <cellStyle name="60% - Énfasis1 2 2" xfId="108" xr:uid="{00000000-0005-0000-0000-0000DA000000}"/>
    <cellStyle name="60% - Énfasis1 2 3" xfId="229" xr:uid="{00000000-0005-0000-0000-0000DB000000}"/>
    <cellStyle name="60% - Énfasis1 3" xfId="298" xr:uid="{00000000-0005-0000-0000-0000DC000000}"/>
    <cellStyle name="60% - Énfasis2 2" xfId="109" xr:uid="{00000000-0005-0000-0000-0000DD000000}"/>
    <cellStyle name="60% - Énfasis2 2 2" xfId="110" xr:uid="{00000000-0005-0000-0000-0000DE000000}"/>
    <cellStyle name="60% - Énfasis2 2 3" xfId="297" xr:uid="{00000000-0005-0000-0000-0000DF000000}"/>
    <cellStyle name="60% - Énfasis2 3" xfId="296" xr:uid="{00000000-0005-0000-0000-0000E0000000}"/>
    <cellStyle name="60% - Énfasis3 2" xfId="111" xr:uid="{00000000-0005-0000-0000-0000E1000000}"/>
    <cellStyle name="60% - Énfasis3 2 2" xfId="112" xr:uid="{00000000-0005-0000-0000-0000E2000000}"/>
    <cellStyle name="60% - Énfasis3 2 3" xfId="295" xr:uid="{00000000-0005-0000-0000-0000E3000000}"/>
    <cellStyle name="60% - Énfasis3 3" xfId="294" xr:uid="{00000000-0005-0000-0000-0000E4000000}"/>
    <cellStyle name="60% - Énfasis4 2" xfId="113" xr:uid="{00000000-0005-0000-0000-0000E5000000}"/>
    <cellStyle name="60% - Énfasis4 2 2" xfId="114" xr:uid="{00000000-0005-0000-0000-0000E6000000}"/>
    <cellStyle name="60% - Énfasis4 2 3" xfId="293" xr:uid="{00000000-0005-0000-0000-0000E7000000}"/>
    <cellStyle name="60% - Énfasis4 3" xfId="292" xr:uid="{00000000-0005-0000-0000-0000E8000000}"/>
    <cellStyle name="60% - Énfasis5 2" xfId="115" xr:uid="{00000000-0005-0000-0000-0000E9000000}"/>
    <cellStyle name="60% - Énfasis5 2 2" xfId="116" xr:uid="{00000000-0005-0000-0000-0000EA000000}"/>
    <cellStyle name="60% - Énfasis5 2 3" xfId="291" xr:uid="{00000000-0005-0000-0000-0000EB000000}"/>
    <cellStyle name="60% - Énfasis5 3" xfId="290" xr:uid="{00000000-0005-0000-0000-0000EC000000}"/>
    <cellStyle name="60% - Énfasis6 2" xfId="117" xr:uid="{00000000-0005-0000-0000-0000ED000000}"/>
    <cellStyle name="60% - Énfasis6 2 2" xfId="118" xr:uid="{00000000-0005-0000-0000-0000EE000000}"/>
    <cellStyle name="60% - Énfasis6 2 3" xfId="289" xr:uid="{00000000-0005-0000-0000-0000EF000000}"/>
    <cellStyle name="60% - Énfasis6 3" xfId="288" xr:uid="{00000000-0005-0000-0000-0000F0000000}"/>
    <cellStyle name="Accent1" xfId="20" xr:uid="{00000000-0005-0000-0000-0000F1000000}"/>
    <cellStyle name="Accent1 2" xfId="789" xr:uid="{00000000-0005-0000-0000-0000F2000000}"/>
    <cellStyle name="Accent2" xfId="24" xr:uid="{00000000-0005-0000-0000-0000F3000000}"/>
    <cellStyle name="Accent2 2" xfId="790" xr:uid="{00000000-0005-0000-0000-0000F4000000}"/>
    <cellStyle name="Accent3" xfId="28" xr:uid="{00000000-0005-0000-0000-0000F5000000}"/>
    <cellStyle name="Accent3 2" xfId="791" xr:uid="{00000000-0005-0000-0000-0000F6000000}"/>
    <cellStyle name="Accent4" xfId="32" xr:uid="{00000000-0005-0000-0000-0000F7000000}"/>
    <cellStyle name="Accent4 2" xfId="792" xr:uid="{00000000-0005-0000-0000-0000F8000000}"/>
    <cellStyle name="Accent5" xfId="36" xr:uid="{00000000-0005-0000-0000-0000F9000000}"/>
    <cellStyle name="Accent5 2" xfId="793" xr:uid="{00000000-0005-0000-0000-0000FA000000}"/>
    <cellStyle name="Accent6" xfId="40" xr:uid="{00000000-0005-0000-0000-0000FB000000}"/>
    <cellStyle name="Accent6 2" xfId="794" xr:uid="{00000000-0005-0000-0000-0000FC000000}"/>
    <cellStyle name="Bad" xfId="15" xr:uid="{00000000-0005-0000-0000-0000FD000000}"/>
    <cellStyle name="Bad 2" xfId="795" xr:uid="{00000000-0005-0000-0000-0000FE000000}"/>
    <cellStyle name="Buena 2" xfId="119" xr:uid="{00000000-0005-0000-0000-0000FF000000}"/>
    <cellStyle name="Buena 2 2" xfId="120" xr:uid="{00000000-0005-0000-0000-000000010000}"/>
    <cellStyle name="Buena 2 3" xfId="287" xr:uid="{00000000-0005-0000-0000-000001010000}"/>
    <cellStyle name="Buena 3" xfId="286" xr:uid="{00000000-0005-0000-0000-000002010000}"/>
    <cellStyle name="Bueno 2" xfId="71" xr:uid="{00000000-0005-0000-0000-000003010000}"/>
    <cellStyle name="Cabecera 1" xfId="190" xr:uid="{00000000-0005-0000-0000-000004010000}"/>
    <cellStyle name="Cabecera 2" xfId="191" xr:uid="{00000000-0005-0000-0000-000005010000}"/>
    <cellStyle name="Calculation" xfId="18" xr:uid="{00000000-0005-0000-0000-000006010000}"/>
    <cellStyle name="Calculation 2" xfId="796" xr:uid="{00000000-0005-0000-0000-000007010000}"/>
    <cellStyle name="Calculation 2 2" xfId="997" xr:uid="{00000000-0005-0000-0000-000008010000}"/>
    <cellStyle name="Cálculo 2" xfId="121" xr:uid="{00000000-0005-0000-0000-000009010000}"/>
    <cellStyle name="Cálculo 2 2" xfId="122" xr:uid="{00000000-0005-0000-0000-00000A010000}"/>
    <cellStyle name="Cálculo 2 2 2" xfId="528" xr:uid="{00000000-0005-0000-0000-00000B010000}"/>
    <cellStyle name="Cálculo 2 2 2 2" xfId="988" xr:uid="{00000000-0005-0000-0000-00000C010000}"/>
    <cellStyle name="Cálculo 2 2 3" xfId="798" xr:uid="{00000000-0005-0000-0000-00000D010000}"/>
    <cellStyle name="Cálculo 2 2 3 2" xfId="999" xr:uid="{00000000-0005-0000-0000-00000E010000}"/>
    <cellStyle name="Cálculo 2 3" xfId="285" xr:uid="{00000000-0005-0000-0000-00000F010000}"/>
    <cellStyle name="Cálculo 2 4" xfId="527" xr:uid="{00000000-0005-0000-0000-000010010000}"/>
    <cellStyle name="Cálculo 2 4 2" xfId="987" xr:uid="{00000000-0005-0000-0000-000011010000}"/>
    <cellStyle name="Cálculo 2 5" xfId="797" xr:uid="{00000000-0005-0000-0000-000012010000}"/>
    <cellStyle name="Cálculo 2 5 2" xfId="998" xr:uid="{00000000-0005-0000-0000-000013010000}"/>
    <cellStyle name="Cálculo 3" xfId="284" xr:uid="{00000000-0005-0000-0000-000014010000}"/>
    <cellStyle name="Celda de comprobación 2" xfId="123" xr:uid="{00000000-0005-0000-0000-000015010000}"/>
    <cellStyle name="Celda de comprobación 2 2" xfId="124" xr:uid="{00000000-0005-0000-0000-000016010000}"/>
    <cellStyle name="Celda de comprobación 2 3" xfId="283" xr:uid="{00000000-0005-0000-0000-000017010000}"/>
    <cellStyle name="Celda de comprobación 3" xfId="228" xr:uid="{00000000-0005-0000-0000-000018010000}"/>
    <cellStyle name="Celda de comprobación 4" xfId="69" xr:uid="{00000000-0005-0000-0000-000019010000}"/>
    <cellStyle name="Celda vinculada 2" xfId="125" xr:uid="{00000000-0005-0000-0000-00001A010000}"/>
    <cellStyle name="Celda vinculada 2 2" xfId="126" xr:uid="{00000000-0005-0000-0000-00001B010000}"/>
    <cellStyle name="Celda vinculada 2 3" xfId="282" xr:uid="{00000000-0005-0000-0000-00001C010000}"/>
    <cellStyle name="Celda vinculada 3" xfId="281" xr:uid="{00000000-0005-0000-0000-00001D010000}"/>
    <cellStyle name="Celda vinculada 4" xfId="75" xr:uid="{00000000-0005-0000-0000-00001E010000}"/>
    <cellStyle name="Check Cell" xfId="799" xr:uid="{00000000-0005-0000-0000-00001F010000}"/>
    <cellStyle name="Comma [0]" xfId="46" xr:uid="{00000000-0005-0000-0000-000020010000}"/>
    <cellStyle name="Comma [0] 2" xfId="515" xr:uid="{00000000-0005-0000-0000-000021010000}"/>
    <cellStyle name="Currency [0]" xfId="47" xr:uid="{00000000-0005-0000-0000-000022010000}"/>
    <cellStyle name="Currency [0] 2" xfId="516" xr:uid="{00000000-0005-0000-0000-000023010000}"/>
    <cellStyle name="Encabezado 1 2" xfId="72" xr:uid="{00000000-0005-0000-0000-000024010000}"/>
    <cellStyle name="Encabezado 4 2" xfId="127" xr:uid="{00000000-0005-0000-0000-000025010000}"/>
    <cellStyle name="Encabezado 4 2 2" xfId="128" xr:uid="{00000000-0005-0000-0000-000026010000}"/>
    <cellStyle name="Encabezado 4 2 3" xfId="280" xr:uid="{00000000-0005-0000-0000-000027010000}"/>
    <cellStyle name="Encabezado 4 3" xfId="279" xr:uid="{00000000-0005-0000-0000-000028010000}"/>
    <cellStyle name="Encabezado 4 4" xfId="73" xr:uid="{00000000-0005-0000-0000-000029010000}"/>
    <cellStyle name="Énfasis1 2" xfId="129" xr:uid="{00000000-0005-0000-0000-00002A010000}"/>
    <cellStyle name="Énfasis1 2 2" xfId="130" xr:uid="{00000000-0005-0000-0000-00002B010000}"/>
    <cellStyle name="Énfasis1 2 3" xfId="278" xr:uid="{00000000-0005-0000-0000-00002C010000}"/>
    <cellStyle name="Énfasis1 3" xfId="277" xr:uid="{00000000-0005-0000-0000-00002D010000}"/>
    <cellStyle name="Énfasis2 2" xfId="131" xr:uid="{00000000-0005-0000-0000-00002E010000}"/>
    <cellStyle name="Énfasis2 2 2" xfId="132" xr:uid="{00000000-0005-0000-0000-00002F010000}"/>
    <cellStyle name="Énfasis2 2 3" xfId="227" xr:uid="{00000000-0005-0000-0000-000030010000}"/>
    <cellStyle name="Énfasis2 3" xfId="276" xr:uid="{00000000-0005-0000-0000-000031010000}"/>
    <cellStyle name="Énfasis3 2" xfId="133" xr:uid="{00000000-0005-0000-0000-000032010000}"/>
    <cellStyle name="Énfasis3 2 2" xfId="134" xr:uid="{00000000-0005-0000-0000-000033010000}"/>
    <cellStyle name="Énfasis3 2 3" xfId="275" xr:uid="{00000000-0005-0000-0000-000034010000}"/>
    <cellStyle name="Énfasis3 3" xfId="226" xr:uid="{00000000-0005-0000-0000-000035010000}"/>
    <cellStyle name="Énfasis4 2" xfId="135" xr:uid="{00000000-0005-0000-0000-000036010000}"/>
    <cellStyle name="Énfasis4 2 2" xfId="136" xr:uid="{00000000-0005-0000-0000-000037010000}"/>
    <cellStyle name="Énfasis4 2 3" xfId="225" xr:uid="{00000000-0005-0000-0000-000038010000}"/>
    <cellStyle name="Énfasis4 3" xfId="224" xr:uid="{00000000-0005-0000-0000-000039010000}"/>
    <cellStyle name="Énfasis5 2" xfId="137" xr:uid="{00000000-0005-0000-0000-00003A010000}"/>
    <cellStyle name="Énfasis5 2 2" xfId="138" xr:uid="{00000000-0005-0000-0000-00003B010000}"/>
    <cellStyle name="Énfasis5 2 3" xfId="223" xr:uid="{00000000-0005-0000-0000-00003C010000}"/>
    <cellStyle name="Énfasis5 3" xfId="222" xr:uid="{00000000-0005-0000-0000-00003D010000}"/>
    <cellStyle name="Énfasis6 2" xfId="139" xr:uid="{00000000-0005-0000-0000-00003E010000}"/>
    <cellStyle name="Énfasis6 2 2" xfId="140" xr:uid="{00000000-0005-0000-0000-00003F010000}"/>
    <cellStyle name="Énfasis6 2 3" xfId="221" xr:uid="{00000000-0005-0000-0000-000040010000}"/>
    <cellStyle name="Énfasis6 3" xfId="220" xr:uid="{00000000-0005-0000-0000-000041010000}"/>
    <cellStyle name="Entrada 2" xfId="141" xr:uid="{00000000-0005-0000-0000-000042010000}"/>
    <cellStyle name="Entrada 2 2" xfId="142" xr:uid="{00000000-0005-0000-0000-000043010000}"/>
    <cellStyle name="Entrada 2 2 2" xfId="530" xr:uid="{00000000-0005-0000-0000-000044010000}"/>
    <cellStyle name="Entrada 2 2 2 2" xfId="990" xr:uid="{00000000-0005-0000-0000-000045010000}"/>
    <cellStyle name="Entrada 2 2 3" xfId="801" xr:uid="{00000000-0005-0000-0000-000046010000}"/>
    <cellStyle name="Entrada 2 2 3 2" xfId="1001" xr:uid="{00000000-0005-0000-0000-000047010000}"/>
    <cellStyle name="Entrada 2 3" xfId="274" xr:uid="{00000000-0005-0000-0000-000048010000}"/>
    <cellStyle name="Entrada 2 4" xfId="529" xr:uid="{00000000-0005-0000-0000-000049010000}"/>
    <cellStyle name="Entrada 2 4 2" xfId="989" xr:uid="{00000000-0005-0000-0000-00004A010000}"/>
    <cellStyle name="Entrada 2 5" xfId="800" xr:uid="{00000000-0005-0000-0000-00004B010000}"/>
    <cellStyle name="Entrada 2 5 2" xfId="1000" xr:uid="{00000000-0005-0000-0000-00004C010000}"/>
    <cellStyle name="Entrada 3" xfId="273" xr:uid="{00000000-0005-0000-0000-00004D010000}"/>
    <cellStyle name="Entrada 4" xfId="522" xr:uid="{00000000-0005-0000-0000-00004E010000}"/>
    <cellStyle name="Entrada 4 2" xfId="985" xr:uid="{00000000-0005-0000-0000-00004F010000}"/>
    <cellStyle name="Entrada 5" xfId="74" xr:uid="{00000000-0005-0000-0000-000050010000}"/>
    <cellStyle name="Euro" xfId="70" xr:uid="{00000000-0005-0000-0000-000051010000}"/>
    <cellStyle name="Euro 2" xfId="192" xr:uid="{00000000-0005-0000-0000-000052010000}"/>
    <cellStyle name="Euro 2 2" xfId="377" xr:uid="{00000000-0005-0000-0000-000053010000}"/>
    <cellStyle name="Explanatory Text" xfId="19" xr:uid="{00000000-0005-0000-0000-000054010000}"/>
    <cellStyle name="Explanatory Text 2" xfId="802" xr:uid="{00000000-0005-0000-0000-000055010000}"/>
    <cellStyle name="Fecha" xfId="193" xr:uid="{00000000-0005-0000-0000-000056010000}"/>
    <cellStyle name="Fijo" xfId="194" xr:uid="{00000000-0005-0000-0000-000057010000}"/>
    <cellStyle name="Good" xfId="803" xr:uid="{00000000-0005-0000-0000-000058010000}"/>
    <cellStyle name="Heading 1" xfId="804" xr:uid="{00000000-0005-0000-0000-000059010000}"/>
    <cellStyle name="Heading 2" xfId="13" xr:uid="{00000000-0005-0000-0000-00005A010000}"/>
    <cellStyle name="Heading 2 2" xfId="805" xr:uid="{00000000-0005-0000-0000-00005B010000}"/>
    <cellStyle name="Heading 3" xfId="14" xr:uid="{00000000-0005-0000-0000-00005C010000}"/>
    <cellStyle name="Heading 3 2" xfId="806" xr:uid="{00000000-0005-0000-0000-00005D010000}"/>
    <cellStyle name="Heading 4" xfId="807" xr:uid="{00000000-0005-0000-0000-00005E010000}"/>
    <cellStyle name="Incorrecto 2" xfId="143" xr:uid="{00000000-0005-0000-0000-00005F010000}"/>
    <cellStyle name="Incorrecto 2 2" xfId="144" xr:uid="{00000000-0005-0000-0000-000060010000}"/>
    <cellStyle name="Incorrecto 2 3" xfId="272" xr:uid="{00000000-0005-0000-0000-000061010000}"/>
    <cellStyle name="Incorrecto 3" xfId="271" xr:uid="{00000000-0005-0000-0000-000062010000}"/>
    <cellStyle name="Input" xfId="808" xr:uid="{00000000-0005-0000-0000-000063010000}"/>
    <cellStyle name="Input 2" xfId="1002" xr:uid="{00000000-0005-0000-0000-000064010000}"/>
    <cellStyle name="Linea horizontal" xfId="477" xr:uid="{00000000-0005-0000-0000-000065010000}"/>
    <cellStyle name="Linked Cell" xfId="809" xr:uid="{00000000-0005-0000-0000-000066010000}"/>
    <cellStyle name="Millares 2" xfId="55" xr:uid="{00000000-0005-0000-0000-000067010000}"/>
    <cellStyle name="Millares 2 2" xfId="145" xr:uid="{00000000-0005-0000-0000-000068010000}"/>
    <cellStyle name="Millares 2 2 2" xfId="350" xr:uid="{00000000-0005-0000-0000-000069010000}"/>
    <cellStyle name="Millares 2 2 2 2" xfId="640" xr:uid="{00000000-0005-0000-0000-00006A010000}"/>
    <cellStyle name="Millares 2 2 2 3" xfId="852" xr:uid="{00000000-0005-0000-0000-00006B010000}"/>
    <cellStyle name="Millares 2 2 3" xfId="531" xr:uid="{00000000-0005-0000-0000-00006C010000}"/>
    <cellStyle name="Millares 2 2 4" xfId="811" xr:uid="{00000000-0005-0000-0000-00006D010000}"/>
    <cellStyle name="Millares 2 3" xfId="146" xr:uid="{00000000-0005-0000-0000-00006E010000}"/>
    <cellStyle name="Millares 2 3 2" xfId="351" xr:uid="{00000000-0005-0000-0000-00006F010000}"/>
    <cellStyle name="Millares 2 3 2 2" xfId="641" xr:uid="{00000000-0005-0000-0000-000070010000}"/>
    <cellStyle name="Millares 2 3 2 3" xfId="853" xr:uid="{00000000-0005-0000-0000-000071010000}"/>
    <cellStyle name="Millares 2 3 3" xfId="532" xr:uid="{00000000-0005-0000-0000-000072010000}"/>
    <cellStyle name="Millares 2 3 4" xfId="812" xr:uid="{00000000-0005-0000-0000-000073010000}"/>
    <cellStyle name="Millares 2 4" xfId="147" xr:uid="{00000000-0005-0000-0000-000074010000}"/>
    <cellStyle name="Millares 2 4 2" xfId="352" xr:uid="{00000000-0005-0000-0000-000075010000}"/>
    <cellStyle name="Millares 2 4 2 2" xfId="642" xr:uid="{00000000-0005-0000-0000-000076010000}"/>
    <cellStyle name="Millares 2 4 2 3" xfId="854" xr:uid="{00000000-0005-0000-0000-000077010000}"/>
    <cellStyle name="Millares 2 4 3" xfId="533" xr:uid="{00000000-0005-0000-0000-000078010000}"/>
    <cellStyle name="Millares 2 4 4" xfId="813" xr:uid="{00000000-0005-0000-0000-000079010000}"/>
    <cellStyle name="Millares 2 5" xfId="173" xr:uid="{00000000-0005-0000-0000-00007A010000}"/>
    <cellStyle name="Millares 2 5 2" xfId="543" xr:uid="{00000000-0005-0000-0000-00007B010000}"/>
    <cellStyle name="Millares 2 5 3" xfId="814" xr:uid="{00000000-0005-0000-0000-00007C010000}"/>
    <cellStyle name="Millares 2 6" xfId="195" xr:uid="{00000000-0005-0000-0000-00007D010000}"/>
    <cellStyle name="Millares 2 6 2" xfId="558" xr:uid="{00000000-0005-0000-0000-00007E010000}"/>
    <cellStyle name="Millares 2 7" xfId="521" xr:uid="{00000000-0005-0000-0000-00007F010000}"/>
    <cellStyle name="Millares 2 8" xfId="810" xr:uid="{00000000-0005-0000-0000-000080010000}"/>
    <cellStyle name="Millares 3" xfId="186" xr:uid="{00000000-0005-0000-0000-000081010000}"/>
    <cellStyle name="Millares 3 2" xfId="378" xr:uid="{00000000-0005-0000-0000-000082010000}"/>
    <cellStyle name="Millares 3 2 2" xfId="664" xr:uid="{00000000-0005-0000-0000-000083010000}"/>
    <cellStyle name="Millares 3 2 3" xfId="856" xr:uid="{00000000-0005-0000-0000-000084010000}"/>
    <cellStyle name="Millares 3 3" xfId="353" xr:uid="{00000000-0005-0000-0000-000085010000}"/>
    <cellStyle name="Millares 3 3 2" xfId="390" xr:uid="{00000000-0005-0000-0000-000086010000}"/>
    <cellStyle name="Millares 3 3 2 2" xfId="676" xr:uid="{00000000-0005-0000-0000-000087010000}"/>
    <cellStyle name="Millares 3 3 2 3" xfId="901" xr:uid="{00000000-0005-0000-0000-000088010000}"/>
    <cellStyle name="Millares 3 3 3" xfId="643" xr:uid="{00000000-0005-0000-0000-000089010000}"/>
    <cellStyle name="Millares 3 3 3 2" xfId="972" xr:uid="{00000000-0005-0000-0000-00008A010000}"/>
    <cellStyle name="Millares 3 3 4" xfId="857" xr:uid="{00000000-0005-0000-0000-00008B010000}"/>
    <cellStyle name="Millares 3 4" xfId="389" xr:uid="{00000000-0005-0000-0000-00008C010000}"/>
    <cellStyle name="Millares 3 4 2" xfId="456" xr:uid="{00000000-0005-0000-0000-00008D010000}"/>
    <cellStyle name="Millares 3 4 2 2" xfId="740" xr:uid="{00000000-0005-0000-0000-00008E010000}"/>
    <cellStyle name="Millares 3 4 2 3" xfId="902" xr:uid="{00000000-0005-0000-0000-00008F010000}"/>
    <cellStyle name="Millares 3 4 3" xfId="675" xr:uid="{00000000-0005-0000-0000-000090010000}"/>
    <cellStyle name="Millares 3 4 4" xfId="855" xr:uid="{00000000-0005-0000-0000-000091010000}"/>
    <cellStyle name="Millares 3 5" xfId="435" xr:uid="{00000000-0005-0000-0000-000092010000}"/>
    <cellStyle name="Millares 3 5 2" xfId="719" xr:uid="{00000000-0005-0000-0000-000093010000}"/>
    <cellStyle name="Millares 3 5 3" xfId="903" xr:uid="{00000000-0005-0000-0000-000094010000}"/>
    <cellStyle name="Millares 3 6" xfId="554" xr:uid="{00000000-0005-0000-0000-000095010000}"/>
    <cellStyle name="Millares 3 7" xfId="815" xr:uid="{00000000-0005-0000-0000-000096010000}"/>
    <cellStyle name="Millares 4" xfId="53" xr:uid="{00000000-0005-0000-0000-000097010000}"/>
    <cellStyle name="Millares 4 2" xfId="391" xr:uid="{00000000-0005-0000-0000-000098010000}"/>
    <cellStyle name="Millares 4 2 2" xfId="677" xr:uid="{00000000-0005-0000-0000-000099010000}"/>
    <cellStyle name="Millares 4 2 3" xfId="904" xr:uid="{00000000-0005-0000-0000-00009A010000}"/>
    <cellStyle name="Millares 4 3" xfId="379" xr:uid="{00000000-0005-0000-0000-00009B010000}"/>
    <cellStyle name="Millares 4 3 2" xfId="665" xr:uid="{00000000-0005-0000-0000-00009C010000}"/>
    <cellStyle name="Millares 4 4" xfId="519" xr:uid="{00000000-0005-0000-0000-00009D010000}"/>
    <cellStyle name="Millares 4 5" xfId="858" xr:uid="{00000000-0005-0000-0000-00009E010000}"/>
    <cellStyle name="Millares 5" xfId="424" xr:uid="{00000000-0005-0000-0000-00009F010000}"/>
    <cellStyle name="Millares 5 2" xfId="709" xr:uid="{00000000-0005-0000-0000-0000A0010000}"/>
    <cellStyle name="Millares 5 3" xfId="982" xr:uid="{00000000-0005-0000-0000-0000A1010000}"/>
    <cellStyle name="Millares 6" xfId="761" xr:uid="{00000000-0005-0000-0000-0000A2010000}"/>
    <cellStyle name="Millares 7" xfId="780" xr:uid="{00000000-0005-0000-0000-0000A3010000}"/>
    <cellStyle name="Millares 8" xfId="478" xr:uid="{00000000-0005-0000-0000-0000A4010000}"/>
    <cellStyle name="Moneda 10" xfId="492" xr:uid="{00000000-0005-0000-0000-0000A5010000}"/>
    <cellStyle name="Moneda 10 2" xfId="775" xr:uid="{00000000-0005-0000-0000-0000A6010000}"/>
    <cellStyle name="Moneda 11" xfId="900" xr:uid="{00000000-0005-0000-0000-0000A7010000}"/>
    <cellStyle name="Moneda 2" xfId="54" xr:uid="{00000000-0005-0000-0000-0000A8010000}"/>
    <cellStyle name="Moneda 2 2" xfId="148" xr:uid="{00000000-0005-0000-0000-0000A9010000}"/>
    <cellStyle name="Moneda 2 2 2" xfId="6" xr:uid="{00000000-0005-0000-0000-0000AA010000}"/>
    <cellStyle name="Moneda 2 2 2 2" xfId="354" xr:uid="{00000000-0005-0000-0000-0000AB010000}"/>
    <cellStyle name="Moneda 2 2 2 2 2" xfId="644" xr:uid="{00000000-0005-0000-0000-0000AC010000}"/>
    <cellStyle name="Moneda 2 2 2 3" xfId="496" xr:uid="{00000000-0005-0000-0000-0000AD010000}"/>
    <cellStyle name="Moneda 2 2 2 4" xfId="859" xr:uid="{00000000-0005-0000-0000-0000AE010000}"/>
    <cellStyle name="Moneda 2 2 3" xfId="534" xr:uid="{00000000-0005-0000-0000-0000AF010000}"/>
    <cellStyle name="Moneda 2 2 4" xfId="817" xr:uid="{00000000-0005-0000-0000-0000B0010000}"/>
    <cellStyle name="Moneda 2 3" xfId="149" xr:uid="{00000000-0005-0000-0000-0000B1010000}"/>
    <cellStyle name="Moneda 2 3 2" xfId="355" xr:uid="{00000000-0005-0000-0000-0000B2010000}"/>
    <cellStyle name="Moneda 2 3 2 2" xfId="645" xr:uid="{00000000-0005-0000-0000-0000B3010000}"/>
    <cellStyle name="Moneda 2 3 2 3" xfId="860" xr:uid="{00000000-0005-0000-0000-0000B4010000}"/>
    <cellStyle name="Moneda 2 3 3" xfId="535" xr:uid="{00000000-0005-0000-0000-0000B5010000}"/>
    <cellStyle name="Moneda 2 3 4" xfId="818" xr:uid="{00000000-0005-0000-0000-0000B6010000}"/>
    <cellStyle name="Moneda 2 4" xfId="150" xr:uid="{00000000-0005-0000-0000-0000B7010000}"/>
    <cellStyle name="Moneda 2 4 2" xfId="356" xr:uid="{00000000-0005-0000-0000-0000B8010000}"/>
    <cellStyle name="Moneda 2 4 2 2" xfId="646" xr:uid="{00000000-0005-0000-0000-0000B9010000}"/>
    <cellStyle name="Moneda 2 4 2 3" xfId="861" xr:uid="{00000000-0005-0000-0000-0000BA010000}"/>
    <cellStyle name="Moneda 2 4 3" xfId="536" xr:uid="{00000000-0005-0000-0000-0000BB010000}"/>
    <cellStyle name="Moneda 2 4 4" xfId="819" xr:uid="{00000000-0005-0000-0000-0000BC010000}"/>
    <cellStyle name="Moneda 2 5" xfId="8" xr:uid="{00000000-0005-0000-0000-0000BD010000}"/>
    <cellStyle name="Moneda 2 5 2" xfId="51" xr:uid="{00000000-0005-0000-0000-0000BE010000}"/>
    <cellStyle name="Moneda 2 5 2 2" xfId="518" xr:uid="{00000000-0005-0000-0000-0000BF010000}"/>
    <cellStyle name="Moneda 2 5 3" xfId="498" xr:uid="{00000000-0005-0000-0000-0000C0010000}"/>
    <cellStyle name="Moneda 2 5 4" xfId="782" xr:uid="{00000000-0005-0000-0000-0000C1010000}"/>
    <cellStyle name="Moneda 2 6" xfId="520" xr:uid="{00000000-0005-0000-0000-0000C2010000}"/>
    <cellStyle name="Moneda 2 7" xfId="816" xr:uid="{00000000-0005-0000-0000-0000C3010000}"/>
    <cellStyle name="Moneda 3" xfId="79" xr:uid="{00000000-0005-0000-0000-0000C4010000}"/>
    <cellStyle name="Moneda 3 2" xfId="357" xr:uid="{00000000-0005-0000-0000-0000C5010000}"/>
    <cellStyle name="Moneda 3 2 2" xfId="393" xr:uid="{00000000-0005-0000-0000-0000C6010000}"/>
    <cellStyle name="Moneda 3 2 2 2" xfId="679" xr:uid="{00000000-0005-0000-0000-0000C7010000}"/>
    <cellStyle name="Moneda 3 2 2 3" xfId="905" xr:uid="{00000000-0005-0000-0000-0000C8010000}"/>
    <cellStyle name="Moneda 3 2 3" xfId="647" xr:uid="{00000000-0005-0000-0000-0000C9010000}"/>
    <cellStyle name="Moneda 3 2 4" xfId="863" xr:uid="{00000000-0005-0000-0000-0000CA010000}"/>
    <cellStyle name="Moneda 3 3" xfId="392" xr:uid="{00000000-0005-0000-0000-0000CB010000}"/>
    <cellStyle name="Moneda 3 3 2" xfId="457" xr:uid="{00000000-0005-0000-0000-0000CC010000}"/>
    <cellStyle name="Moneda 3 3 2 2" xfId="741" xr:uid="{00000000-0005-0000-0000-0000CD010000}"/>
    <cellStyle name="Moneda 3 3 2 3" xfId="906" xr:uid="{00000000-0005-0000-0000-0000CE010000}"/>
    <cellStyle name="Moneda 3 3 3" xfId="678" xr:uid="{00000000-0005-0000-0000-0000CF010000}"/>
    <cellStyle name="Moneda 3 3 4" xfId="862" xr:uid="{00000000-0005-0000-0000-0000D0010000}"/>
    <cellStyle name="Moneda 3 4" xfId="436" xr:uid="{00000000-0005-0000-0000-0000D1010000}"/>
    <cellStyle name="Moneda 3 4 2" xfId="720" xr:uid="{00000000-0005-0000-0000-0000D2010000}"/>
    <cellStyle name="Moneda 3 4 3" xfId="907" xr:uid="{00000000-0005-0000-0000-0000D3010000}"/>
    <cellStyle name="Moneda 3 5" xfId="525" xr:uid="{00000000-0005-0000-0000-0000D4010000}"/>
    <cellStyle name="Moneda 3 6" xfId="820" xr:uid="{00000000-0005-0000-0000-0000D5010000}"/>
    <cellStyle name="Moneda 4" xfId="175" xr:uid="{00000000-0005-0000-0000-0000D6010000}"/>
    <cellStyle name="Moneda 4 2" xfId="358" xr:uid="{00000000-0005-0000-0000-0000D7010000}"/>
    <cellStyle name="Moneda 4 2 2" xfId="395" xr:uid="{00000000-0005-0000-0000-0000D8010000}"/>
    <cellStyle name="Moneda 4 2 2 2" xfId="681" xr:uid="{00000000-0005-0000-0000-0000D9010000}"/>
    <cellStyle name="Moneda 4 2 2 3" xfId="908" xr:uid="{00000000-0005-0000-0000-0000DA010000}"/>
    <cellStyle name="Moneda 4 2 3" xfId="648" xr:uid="{00000000-0005-0000-0000-0000DB010000}"/>
    <cellStyle name="Moneda 4 2 4" xfId="865" xr:uid="{00000000-0005-0000-0000-0000DC010000}"/>
    <cellStyle name="Moneda 4 3" xfId="394" xr:uid="{00000000-0005-0000-0000-0000DD010000}"/>
    <cellStyle name="Moneda 4 3 2" xfId="458" xr:uid="{00000000-0005-0000-0000-0000DE010000}"/>
    <cellStyle name="Moneda 4 3 2 2" xfId="742" xr:uid="{00000000-0005-0000-0000-0000DF010000}"/>
    <cellStyle name="Moneda 4 3 2 3" xfId="909" xr:uid="{00000000-0005-0000-0000-0000E0010000}"/>
    <cellStyle name="Moneda 4 3 3" xfId="680" xr:uid="{00000000-0005-0000-0000-0000E1010000}"/>
    <cellStyle name="Moneda 4 3 4" xfId="864" xr:uid="{00000000-0005-0000-0000-0000E2010000}"/>
    <cellStyle name="Moneda 4 4" xfId="437" xr:uid="{00000000-0005-0000-0000-0000E3010000}"/>
    <cellStyle name="Moneda 4 4 2" xfId="721" xr:uid="{00000000-0005-0000-0000-0000E4010000}"/>
    <cellStyle name="Moneda 4 4 3" xfId="910" xr:uid="{00000000-0005-0000-0000-0000E5010000}"/>
    <cellStyle name="Moneda 4 5" xfId="544" xr:uid="{00000000-0005-0000-0000-0000E6010000}"/>
    <cellStyle name="Moneda 4 6" xfId="821" xr:uid="{00000000-0005-0000-0000-0000E7010000}"/>
    <cellStyle name="Moneda 5" xfId="7" xr:uid="{00000000-0005-0000-0000-0000E8010000}"/>
    <cellStyle name="Moneda 5 2" xfId="359" xr:uid="{00000000-0005-0000-0000-0000E9010000}"/>
    <cellStyle name="Moneda 5 2 2" xfId="396" xr:uid="{00000000-0005-0000-0000-0000EA010000}"/>
    <cellStyle name="Moneda 5 2 2 2" xfId="682" xr:uid="{00000000-0005-0000-0000-0000EB010000}"/>
    <cellStyle name="Moneda 5 2 2 3" xfId="911" xr:uid="{00000000-0005-0000-0000-0000EC010000}"/>
    <cellStyle name="Moneda 5 2 3" xfId="649" xr:uid="{00000000-0005-0000-0000-0000ED010000}"/>
    <cellStyle name="Moneda 5 2 4" xfId="866" xr:uid="{00000000-0005-0000-0000-0000EE010000}"/>
    <cellStyle name="Moneda 5 3" xfId="384" xr:uid="{00000000-0005-0000-0000-0000EF010000}"/>
    <cellStyle name="Moneda 5 3 2" xfId="451" xr:uid="{00000000-0005-0000-0000-0000F0010000}"/>
    <cellStyle name="Moneda 5 3 2 2" xfId="735" xr:uid="{00000000-0005-0000-0000-0000F1010000}"/>
    <cellStyle name="Moneda 5 3 2 3" xfId="912" xr:uid="{00000000-0005-0000-0000-0000F2010000}"/>
    <cellStyle name="Moneda 5 3 3" xfId="670" xr:uid="{00000000-0005-0000-0000-0000F3010000}"/>
    <cellStyle name="Moneda 5 3 4" xfId="847" xr:uid="{00000000-0005-0000-0000-0000F4010000}"/>
    <cellStyle name="Moneda 5 4" xfId="428" xr:uid="{00000000-0005-0000-0000-0000F5010000}"/>
    <cellStyle name="Moneda 5 4 2" xfId="471" xr:uid="{00000000-0005-0000-0000-0000F6010000}"/>
    <cellStyle name="Moneda 5 4 2 2" xfId="755" xr:uid="{00000000-0005-0000-0000-0000F7010000}"/>
    <cellStyle name="Moneda 5 4 2 3" xfId="913" xr:uid="{00000000-0005-0000-0000-0000F8010000}"/>
    <cellStyle name="Moneda 5 4 3" xfId="713" xr:uid="{00000000-0005-0000-0000-0000F9010000}"/>
    <cellStyle name="Moneda 5 4 4" xfId="896" xr:uid="{00000000-0005-0000-0000-0000FA010000}"/>
    <cellStyle name="Moneda 5 5" xfId="438" xr:uid="{00000000-0005-0000-0000-0000FB010000}"/>
    <cellStyle name="Moneda 5 5 2" xfId="722" xr:uid="{00000000-0005-0000-0000-0000FC010000}"/>
    <cellStyle name="Moneda 5 5 3" xfId="914" xr:uid="{00000000-0005-0000-0000-0000FD010000}"/>
    <cellStyle name="Moneda 5 6" xfId="181" xr:uid="{00000000-0005-0000-0000-0000FE010000}"/>
    <cellStyle name="Moneda 5 6 2" xfId="549" xr:uid="{00000000-0005-0000-0000-0000FF010000}"/>
    <cellStyle name="Moneda 5 6 3" xfId="968" xr:uid="{00000000-0005-0000-0000-000000020000}"/>
    <cellStyle name="Moneda 5 7" xfId="497" xr:uid="{00000000-0005-0000-0000-000001020000}"/>
    <cellStyle name="Moneda 5 7 2" xfId="978" xr:uid="{00000000-0005-0000-0000-000002020000}"/>
    <cellStyle name="Moneda 5 8" xfId="822" xr:uid="{00000000-0005-0000-0000-000003020000}"/>
    <cellStyle name="Moneda 6" xfId="183" xr:uid="{00000000-0005-0000-0000-000004020000}"/>
    <cellStyle name="Moneda 6 2" xfId="360" xr:uid="{00000000-0005-0000-0000-000005020000}"/>
    <cellStyle name="Moneda 6 2 2" xfId="650" xr:uid="{00000000-0005-0000-0000-000006020000}"/>
    <cellStyle name="Moneda 6 2 3" xfId="867" xr:uid="{00000000-0005-0000-0000-000007020000}"/>
    <cellStyle name="Moneda 6 3" xfId="551" xr:uid="{00000000-0005-0000-0000-000008020000}"/>
    <cellStyle name="Moneda 6 4" xfId="823" xr:uid="{00000000-0005-0000-0000-000009020000}"/>
    <cellStyle name="Moneda 7" xfId="185" xr:uid="{00000000-0005-0000-0000-00000A020000}"/>
    <cellStyle name="Moneda 7 2" xfId="189" xr:uid="{00000000-0005-0000-0000-00000B020000}"/>
    <cellStyle name="Moneda 7 2 2" xfId="362" xr:uid="{00000000-0005-0000-0000-00000C020000}"/>
    <cellStyle name="Moneda 7 2 2 2" xfId="399" xr:uid="{00000000-0005-0000-0000-00000D020000}"/>
    <cellStyle name="Moneda 7 2 2 2 2" xfId="685" xr:uid="{00000000-0005-0000-0000-00000E020000}"/>
    <cellStyle name="Moneda 7 2 2 2 3" xfId="915" xr:uid="{00000000-0005-0000-0000-00000F020000}"/>
    <cellStyle name="Moneda 7 2 2 3" xfId="652" xr:uid="{00000000-0005-0000-0000-000010020000}"/>
    <cellStyle name="Moneda 7 2 2 4" xfId="870" xr:uid="{00000000-0005-0000-0000-000011020000}"/>
    <cellStyle name="Moneda 7 2 3" xfId="398" xr:uid="{00000000-0005-0000-0000-000012020000}"/>
    <cellStyle name="Moneda 7 2 3 2" xfId="460" xr:uid="{00000000-0005-0000-0000-000013020000}"/>
    <cellStyle name="Moneda 7 2 3 2 2" xfId="744" xr:uid="{00000000-0005-0000-0000-000014020000}"/>
    <cellStyle name="Moneda 7 2 3 2 3" xfId="916" xr:uid="{00000000-0005-0000-0000-000015020000}"/>
    <cellStyle name="Moneda 7 2 3 3" xfId="684" xr:uid="{00000000-0005-0000-0000-000016020000}"/>
    <cellStyle name="Moneda 7 2 3 4" xfId="869" xr:uid="{00000000-0005-0000-0000-000017020000}"/>
    <cellStyle name="Moneda 7 2 4" xfId="440" xr:uid="{00000000-0005-0000-0000-000018020000}"/>
    <cellStyle name="Moneda 7 2 4 2" xfId="724" xr:uid="{00000000-0005-0000-0000-000019020000}"/>
    <cellStyle name="Moneda 7 2 4 3" xfId="917" xr:uid="{00000000-0005-0000-0000-00001A020000}"/>
    <cellStyle name="Moneda 7 2 5" xfId="557" xr:uid="{00000000-0005-0000-0000-00001B020000}"/>
    <cellStyle name="Moneda 7 2 5 2" xfId="971" xr:uid="{00000000-0005-0000-0000-00001C020000}"/>
    <cellStyle name="Moneda 7 2 6" xfId="825" xr:uid="{00000000-0005-0000-0000-00001D020000}"/>
    <cellStyle name="Moneda 7 3" xfId="361" xr:uid="{00000000-0005-0000-0000-00001E020000}"/>
    <cellStyle name="Moneda 7 3 2" xfId="400" xr:uid="{00000000-0005-0000-0000-00001F020000}"/>
    <cellStyle name="Moneda 7 3 2 2" xfId="686" xr:uid="{00000000-0005-0000-0000-000020020000}"/>
    <cellStyle name="Moneda 7 3 2 3" xfId="918" xr:uid="{00000000-0005-0000-0000-000021020000}"/>
    <cellStyle name="Moneda 7 3 3" xfId="651" xr:uid="{00000000-0005-0000-0000-000022020000}"/>
    <cellStyle name="Moneda 7 3 4" xfId="871" xr:uid="{00000000-0005-0000-0000-000023020000}"/>
    <cellStyle name="Moneda 7 4" xfId="397" xr:uid="{00000000-0005-0000-0000-000024020000}"/>
    <cellStyle name="Moneda 7 4 2" xfId="459" xr:uid="{00000000-0005-0000-0000-000025020000}"/>
    <cellStyle name="Moneda 7 4 2 2" xfId="743" xr:uid="{00000000-0005-0000-0000-000026020000}"/>
    <cellStyle name="Moneda 7 4 2 3" xfId="919" xr:uid="{00000000-0005-0000-0000-000027020000}"/>
    <cellStyle name="Moneda 7 4 3" xfId="683" xr:uid="{00000000-0005-0000-0000-000028020000}"/>
    <cellStyle name="Moneda 7 4 4" xfId="868" xr:uid="{00000000-0005-0000-0000-000029020000}"/>
    <cellStyle name="Moneda 7 5" xfId="439" xr:uid="{00000000-0005-0000-0000-00002A020000}"/>
    <cellStyle name="Moneda 7 5 2" xfId="723" xr:uid="{00000000-0005-0000-0000-00002B020000}"/>
    <cellStyle name="Moneda 7 5 3" xfId="920" xr:uid="{00000000-0005-0000-0000-00002C020000}"/>
    <cellStyle name="Moneda 7 6" xfId="553" xr:uid="{00000000-0005-0000-0000-00002D020000}"/>
    <cellStyle name="Moneda 7 7" xfId="824" xr:uid="{00000000-0005-0000-0000-00002E020000}"/>
    <cellStyle name="Moneda 8" xfId="380" xr:uid="{00000000-0005-0000-0000-00002F020000}"/>
    <cellStyle name="Moneda 8 2" xfId="401" xr:uid="{00000000-0005-0000-0000-000030020000}"/>
    <cellStyle name="Moneda 8 2 2" xfId="687" xr:uid="{00000000-0005-0000-0000-000031020000}"/>
    <cellStyle name="Moneda 8 2 3" xfId="921" xr:uid="{00000000-0005-0000-0000-000032020000}"/>
    <cellStyle name="Moneda 8 3" xfId="666" xr:uid="{00000000-0005-0000-0000-000033020000}"/>
    <cellStyle name="Moneda 8 4" xfId="872" xr:uid="{00000000-0005-0000-0000-000034020000}"/>
    <cellStyle name="Moneda 9" xfId="433" xr:uid="{00000000-0005-0000-0000-000035020000}"/>
    <cellStyle name="Moneda 9 2" xfId="717" xr:uid="{00000000-0005-0000-0000-000036020000}"/>
    <cellStyle name="Monetario" xfId="196" xr:uid="{00000000-0005-0000-0000-000037020000}"/>
    <cellStyle name="Monetario0" xfId="197" xr:uid="{00000000-0005-0000-0000-000038020000}"/>
    <cellStyle name="Neutral 2" xfId="151" xr:uid="{00000000-0005-0000-0000-000039020000}"/>
    <cellStyle name="Neutral 2 2" xfId="152" xr:uid="{00000000-0005-0000-0000-00003A020000}"/>
    <cellStyle name="Neutral 2 3" xfId="270" xr:uid="{00000000-0005-0000-0000-00003B020000}"/>
    <cellStyle name="Neutral 3" xfId="269" xr:uid="{00000000-0005-0000-0000-00003C020000}"/>
    <cellStyle name="Neutral 4" xfId="16" xr:uid="{00000000-0005-0000-0000-00003D020000}"/>
    <cellStyle name="Normal" xfId="0" builtinId="0"/>
    <cellStyle name="Normal 10" xfId="1" xr:uid="{00000000-0005-0000-0000-00003F020000}"/>
    <cellStyle name="Normal 10 2" xfId="402" xr:uid="{00000000-0005-0000-0000-000040020000}"/>
    <cellStyle name="Normal 10 2 2" xfId="688" xr:uid="{00000000-0005-0000-0000-000041020000}"/>
    <cellStyle name="Normal 10 2 3" xfId="922" xr:uid="{00000000-0005-0000-0000-000042020000}"/>
    <cellStyle name="Normal 10 3" xfId="381" xr:uid="{00000000-0005-0000-0000-000043020000}"/>
    <cellStyle name="Normal 10 3 2" xfId="667" xr:uid="{00000000-0005-0000-0000-000044020000}"/>
    <cellStyle name="Normal 10 4" xfId="873" xr:uid="{00000000-0005-0000-0000-000045020000}"/>
    <cellStyle name="Normal 11" xfId="201" xr:uid="{00000000-0005-0000-0000-000046020000}"/>
    <cellStyle name="Normal 11 2" xfId="383" xr:uid="{00000000-0005-0000-0000-000047020000}"/>
    <cellStyle name="Normal 11 2 2" xfId="669" xr:uid="{00000000-0005-0000-0000-000048020000}"/>
    <cellStyle name="Normal 11 2 3" xfId="923" xr:uid="{00000000-0005-0000-0000-000049020000}"/>
    <cellStyle name="Normal 11 3" xfId="268" xr:uid="{00000000-0005-0000-0000-00004A020000}"/>
    <cellStyle name="Normal 11 3 2" xfId="980" xr:uid="{00000000-0005-0000-0000-00004B020000}"/>
    <cellStyle name="Normal 11 3 3" xfId="966" xr:uid="{00000000-0005-0000-0000-00004C020000}"/>
    <cellStyle name="Normal 11 4" xfId="846" xr:uid="{00000000-0005-0000-0000-00004D020000}"/>
    <cellStyle name="Normal 12" xfId="202" xr:uid="{00000000-0005-0000-0000-00004E020000}"/>
    <cellStyle name="Normal 12 2" xfId="468" xr:uid="{00000000-0005-0000-0000-00004F020000}"/>
    <cellStyle name="Normal 12 2 2" xfId="752" xr:uid="{00000000-0005-0000-0000-000050020000}"/>
    <cellStyle name="Normal 12 2 3" xfId="924" xr:uid="{00000000-0005-0000-0000-000051020000}"/>
    <cellStyle name="Normal 12 3" xfId="425" xr:uid="{00000000-0005-0000-0000-000052020000}"/>
    <cellStyle name="Normal 12 3 2" xfId="710" xr:uid="{00000000-0005-0000-0000-000053020000}"/>
    <cellStyle name="Normal 12 4" xfId="893" xr:uid="{00000000-0005-0000-0000-000054020000}"/>
    <cellStyle name="Normal 13" xfId="203" xr:uid="{00000000-0005-0000-0000-000055020000}"/>
    <cellStyle name="Normal 13 2" xfId="469" xr:uid="{00000000-0005-0000-0000-000056020000}"/>
    <cellStyle name="Normal 13 2 2" xfId="753" xr:uid="{00000000-0005-0000-0000-000057020000}"/>
    <cellStyle name="Normal 13 2 3" xfId="925" xr:uid="{00000000-0005-0000-0000-000058020000}"/>
    <cellStyle name="Normal 13 3" xfId="426" xr:uid="{00000000-0005-0000-0000-000059020000}"/>
    <cellStyle name="Normal 13 3 2" xfId="711" xr:uid="{00000000-0005-0000-0000-00005A020000}"/>
    <cellStyle name="Normal 13 4" xfId="894" xr:uid="{00000000-0005-0000-0000-00005B020000}"/>
    <cellStyle name="Normal 14" xfId="204" xr:uid="{00000000-0005-0000-0000-00005C020000}"/>
    <cellStyle name="Normal 14 2" xfId="470" xr:uid="{00000000-0005-0000-0000-00005D020000}"/>
    <cellStyle name="Normal 14 2 2" xfId="754" xr:uid="{00000000-0005-0000-0000-00005E020000}"/>
    <cellStyle name="Normal 14 2 3" xfId="926" xr:uid="{00000000-0005-0000-0000-00005F020000}"/>
    <cellStyle name="Normal 14 3" xfId="427" xr:uid="{00000000-0005-0000-0000-000060020000}"/>
    <cellStyle name="Normal 14 3 2" xfId="712" xr:uid="{00000000-0005-0000-0000-000061020000}"/>
    <cellStyle name="Normal 14 4" xfId="895" xr:uid="{00000000-0005-0000-0000-000062020000}"/>
    <cellStyle name="Normal 15" xfId="205" xr:uid="{00000000-0005-0000-0000-000063020000}"/>
    <cellStyle name="Normal 15 2" xfId="475" xr:uid="{00000000-0005-0000-0000-000064020000}"/>
    <cellStyle name="Normal 15 2 2" xfId="759" xr:uid="{00000000-0005-0000-0000-000065020000}"/>
    <cellStyle name="Normal 15 3" xfId="927" xr:uid="{00000000-0005-0000-0000-000066020000}"/>
    <cellStyle name="Normal 16" xfId="206" xr:uid="{00000000-0005-0000-0000-000067020000}"/>
    <cellStyle name="Normal 16 2" xfId="423" xr:uid="{00000000-0005-0000-0000-000068020000}"/>
    <cellStyle name="Normal 16 2 2" xfId="708" xr:uid="{00000000-0005-0000-0000-000069020000}"/>
    <cellStyle name="Normal 16 3" xfId="979" xr:uid="{00000000-0005-0000-0000-00006A020000}"/>
    <cellStyle name="Normal 17" xfId="328" xr:uid="{00000000-0005-0000-0000-00006B020000}"/>
    <cellStyle name="Normal 18" xfId="422" xr:uid="{00000000-0005-0000-0000-00006C020000}"/>
    <cellStyle name="Normal 19" xfId="44" xr:uid="{00000000-0005-0000-0000-00006D020000}"/>
    <cellStyle name="Normal 19 2" xfId="513" xr:uid="{00000000-0005-0000-0000-00006E020000}"/>
    <cellStyle name="Normal 2" xfId="9" xr:uid="{00000000-0005-0000-0000-00006F020000}"/>
    <cellStyle name="Normal 2 2" xfId="153" xr:uid="{00000000-0005-0000-0000-000070020000}"/>
    <cellStyle name="Normal 2 2 2" xfId="363" xr:uid="{00000000-0005-0000-0000-000071020000}"/>
    <cellStyle name="Normal 2 2 2 2" xfId="265" xr:uid="{00000000-0005-0000-0000-000072020000}"/>
    <cellStyle name="Normal 2 2 3" xfId="266" xr:uid="{00000000-0005-0000-0000-000073020000}"/>
    <cellStyle name="Normal 2 2 3 2" xfId="588" xr:uid="{00000000-0005-0000-0000-000074020000}"/>
    <cellStyle name="Normal 2 3" xfId="82" xr:uid="{00000000-0005-0000-0000-000075020000}"/>
    <cellStyle name="Normal 2 3 2" xfId="364" xr:uid="{00000000-0005-0000-0000-000076020000}"/>
    <cellStyle name="Normal 2 3 3" xfId="264" xr:uid="{00000000-0005-0000-0000-000077020000}"/>
    <cellStyle name="Normal 2 3 3 2" xfId="587" xr:uid="{00000000-0005-0000-0000-000078020000}"/>
    <cellStyle name="Normal 2 4" xfId="154" xr:uid="{00000000-0005-0000-0000-000079020000}"/>
    <cellStyle name="Normal 2 4 2" xfId="365" xr:uid="{00000000-0005-0000-0000-00007A020000}"/>
    <cellStyle name="Normal 2 5" xfId="4" xr:uid="{00000000-0005-0000-0000-00007B020000}"/>
    <cellStyle name="Normal 2 5 2" xfId="50" xr:uid="{00000000-0005-0000-0000-00007C020000}"/>
    <cellStyle name="Normal 2 6" xfId="267" xr:uid="{00000000-0005-0000-0000-00007D020000}"/>
    <cellStyle name="Normal 2 6 2" xfId="589" xr:uid="{00000000-0005-0000-0000-00007E020000}"/>
    <cellStyle name="Normal 20" xfId="490" xr:uid="{00000000-0005-0000-0000-00007F020000}"/>
    <cellStyle name="Normal 20 2" xfId="773" xr:uid="{00000000-0005-0000-0000-000080020000}"/>
    <cellStyle name="Normal 21" xfId="493" xr:uid="{00000000-0005-0000-0000-000081020000}"/>
    <cellStyle name="Normal 21 2" xfId="776" xr:uid="{00000000-0005-0000-0000-000082020000}"/>
    <cellStyle name="Normal 22" xfId="779" xr:uid="{00000000-0005-0000-0000-000083020000}"/>
    <cellStyle name="Normal 3" xfId="10" xr:uid="{00000000-0005-0000-0000-000084020000}"/>
    <cellStyle name="Normal 3 2" xfId="56" xr:uid="{00000000-0005-0000-0000-000085020000}"/>
    <cellStyle name="Normal 3 2 2" xfId="429" xr:uid="{00000000-0005-0000-0000-000086020000}"/>
    <cellStyle name="Normal 3 3" xfId="263" xr:uid="{00000000-0005-0000-0000-000087020000}"/>
    <cellStyle name="Normal 3 4" xfId="52" xr:uid="{00000000-0005-0000-0000-000088020000}"/>
    <cellStyle name="Normal 3 5" xfId="499" xr:uid="{00000000-0005-0000-0000-000089020000}"/>
    <cellStyle name="Normal 4" xfId="11" xr:uid="{00000000-0005-0000-0000-00008A020000}"/>
    <cellStyle name="Normal 4 10" xfId="483" xr:uid="{00000000-0005-0000-0000-00008B020000}"/>
    <cellStyle name="Normal 4 10 2" xfId="489" xr:uid="{00000000-0005-0000-0000-00008C020000}"/>
    <cellStyle name="Normal 4 10 2 2" xfId="772" xr:uid="{00000000-0005-0000-0000-00008D020000}"/>
    <cellStyle name="Normal 4 10 3" xfId="766" xr:uid="{00000000-0005-0000-0000-00008E020000}"/>
    <cellStyle name="Normal 4 11" xfId="485" xr:uid="{00000000-0005-0000-0000-00008F020000}"/>
    <cellStyle name="Normal 4 11 2" xfId="486" xr:uid="{00000000-0005-0000-0000-000090020000}"/>
    <cellStyle name="Normal 4 11 2 2" xfId="494" xr:uid="{00000000-0005-0000-0000-000091020000}"/>
    <cellStyle name="Normal 4 11 2 2 2" xfId="777" xr:uid="{00000000-0005-0000-0000-000092020000}"/>
    <cellStyle name="Normal 4 11 2 3" xfId="769" xr:uid="{00000000-0005-0000-0000-000093020000}"/>
    <cellStyle name="Normal 4 11 3" xfId="768" xr:uid="{00000000-0005-0000-0000-000094020000}"/>
    <cellStyle name="Normal 4 12" xfId="487" xr:uid="{00000000-0005-0000-0000-000095020000}"/>
    <cellStyle name="Normal 4 12 2" xfId="770" xr:uid="{00000000-0005-0000-0000-000096020000}"/>
    <cellStyle name="Normal 4 13" xfId="500" xr:uid="{00000000-0005-0000-0000-000097020000}"/>
    <cellStyle name="Normal 4 14" xfId="826" xr:uid="{00000000-0005-0000-0000-000098020000}"/>
    <cellStyle name="Normal 4 2" xfId="366" xr:uid="{00000000-0005-0000-0000-000099020000}"/>
    <cellStyle name="Normal 4 2 2" xfId="404" xr:uid="{00000000-0005-0000-0000-00009A020000}"/>
    <cellStyle name="Normal 4 2 2 2" xfId="690" xr:uid="{00000000-0005-0000-0000-00009B020000}"/>
    <cellStyle name="Normal 4 2 2 3" xfId="928" xr:uid="{00000000-0005-0000-0000-00009C020000}"/>
    <cellStyle name="Normal 4 2 3" xfId="653" xr:uid="{00000000-0005-0000-0000-00009D020000}"/>
    <cellStyle name="Normal 4 2 4" xfId="875" xr:uid="{00000000-0005-0000-0000-00009E020000}"/>
    <cellStyle name="Normal 4 3" xfId="403" xr:uid="{00000000-0005-0000-0000-00009F020000}"/>
    <cellStyle name="Normal 4 3 2" xfId="461" xr:uid="{00000000-0005-0000-0000-0000A0020000}"/>
    <cellStyle name="Normal 4 3 2 2" xfId="745" xr:uid="{00000000-0005-0000-0000-0000A1020000}"/>
    <cellStyle name="Normal 4 3 2 3" xfId="929" xr:uid="{00000000-0005-0000-0000-0000A2020000}"/>
    <cellStyle name="Normal 4 3 3" xfId="689" xr:uid="{00000000-0005-0000-0000-0000A3020000}"/>
    <cellStyle name="Normal 4 3 4" xfId="874" xr:uid="{00000000-0005-0000-0000-0000A4020000}"/>
    <cellStyle name="Normal 4 4" xfId="219" xr:uid="{00000000-0005-0000-0000-0000A5020000}"/>
    <cellStyle name="Normal 4 4 2" xfId="441" xr:uid="{00000000-0005-0000-0000-0000A6020000}"/>
    <cellStyle name="Normal 4 4 2 2" xfId="725" xr:uid="{00000000-0005-0000-0000-0000A7020000}"/>
    <cellStyle name="Normal 4 4 3" xfId="930" xr:uid="{00000000-0005-0000-0000-0000A8020000}"/>
    <cellStyle name="Normal 4 5" xfId="78" xr:uid="{00000000-0005-0000-0000-0000A9020000}"/>
    <cellStyle name="Normal 4 5 2" xfId="524" xr:uid="{00000000-0005-0000-0000-0000AA020000}"/>
    <cellStyle name="Normal 4 6" xfId="479" xr:uid="{00000000-0005-0000-0000-0000AB020000}"/>
    <cellStyle name="Normal 4 6 2" xfId="762" xr:uid="{00000000-0005-0000-0000-0000AC020000}"/>
    <cellStyle name="Normal 4 6 3" xfId="778" xr:uid="{00000000-0005-0000-0000-0000AD020000}"/>
    <cellStyle name="Normal 4 7" xfId="480" xr:uid="{00000000-0005-0000-0000-0000AE020000}"/>
    <cellStyle name="Normal 4 7 2" xfId="763" xr:uid="{00000000-0005-0000-0000-0000AF020000}"/>
    <cellStyle name="Normal 4 8" xfId="481" xr:uid="{00000000-0005-0000-0000-0000B0020000}"/>
    <cellStyle name="Normal 4 8 2" xfId="2" xr:uid="{00000000-0005-0000-0000-0000B1020000}"/>
    <cellStyle name="Normal 4 8 2 2" xfId="771" xr:uid="{00000000-0005-0000-0000-0000B2020000}"/>
    <cellStyle name="Normal 4 8 2 3" xfId="488" xr:uid="{00000000-0005-0000-0000-0000B3020000}"/>
    <cellStyle name="Normal 4 8 3" xfId="764" xr:uid="{00000000-0005-0000-0000-0000B4020000}"/>
    <cellStyle name="Normal 4 9" xfId="482" xr:uid="{00000000-0005-0000-0000-0000B5020000}"/>
    <cellStyle name="Normal 4 9 2" xfId="765" xr:uid="{00000000-0005-0000-0000-0000B6020000}"/>
    <cellStyle name="Normal 5" xfId="49" xr:uid="{00000000-0005-0000-0000-0000B7020000}"/>
    <cellStyle name="Normal 5 2" xfId="179" xr:uid="{00000000-0005-0000-0000-0000B8020000}"/>
    <cellStyle name="Normal 5 2 2" xfId="368" xr:uid="{00000000-0005-0000-0000-0000B9020000}"/>
    <cellStyle name="Normal 5 2 2 2" xfId="406" xr:uid="{00000000-0005-0000-0000-0000BA020000}"/>
    <cellStyle name="Normal 5 2 2 2 2" xfId="692" xr:uid="{00000000-0005-0000-0000-0000BB020000}"/>
    <cellStyle name="Normal 5 2 2 2 3" xfId="931" xr:uid="{00000000-0005-0000-0000-0000BC020000}"/>
    <cellStyle name="Normal 5 2 2 3" xfId="655" xr:uid="{00000000-0005-0000-0000-0000BD020000}"/>
    <cellStyle name="Normal 5 2 2 4" xfId="877" xr:uid="{00000000-0005-0000-0000-0000BE020000}"/>
    <cellStyle name="Normal 5 2 3" xfId="405" xr:uid="{00000000-0005-0000-0000-0000BF020000}"/>
    <cellStyle name="Normal 5 2 3 2" xfId="462" xr:uid="{00000000-0005-0000-0000-0000C0020000}"/>
    <cellStyle name="Normal 5 2 3 2 2" xfId="746" xr:uid="{00000000-0005-0000-0000-0000C1020000}"/>
    <cellStyle name="Normal 5 2 3 2 3" xfId="932" xr:uid="{00000000-0005-0000-0000-0000C2020000}"/>
    <cellStyle name="Normal 5 2 3 3" xfId="691" xr:uid="{00000000-0005-0000-0000-0000C3020000}"/>
    <cellStyle name="Normal 5 2 3 4" xfId="876" xr:uid="{00000000-0005-0000-0000-0000C4020000}"/>
    <cellStyle name="Normal 5 2 4" xfId="442" xr:uid="{00000000-0005-0000-0000-0000C5020000}"/>
    <cellStyle name="Normal 5 2 4 2" xfId="726" xr:uid="{00000000-0005-0000-0000-0000C6020000}"/>
    <cellStyle name="Normal 5 2 4 3" xfId="933" xr:uid="{00000000-0005-0000-0000-0000C7020000}"/>
    <cellStyle name="Normal 5 2 5" xfId="547" xr:uid="{00000000-0005-0000-0000-0000C8020000}"/>
    <cellStyle name="Normal 5 2 6" xfId="827" xr:uid="{00000000-0005-0000-0000-0000C9020000}"/>
    <cellStyle name="Normal 5 3" xfId="182" xr:uid="{00000000-0005-0000-0000-0000CA020000}"/>
    <cellStyle name="Normal 5 3 2" xfId="369" xr:uid="{00000000-0005-0000-0000-0000CB020000}"/>
    <cellStyle name="Normal 5 3 2 2" xfId="407" xr:uid="{00000000-0005-0000-0000-0000CC020000}"/>
    <cellStyle name="Normal 5 3 2 2 2" xfId="693" xr:uid="{00000000-0005-0000-0000-0000CD020000}"/>
    <cellStyle name="Normal 5 3 2 2 3" xfId="934" xr:uid="{00000000-0005-0000-0000-0000CE020000}"/>
    <cellStyle name="Normal 5 3 2 3" xfId="656" xr:uid="{00000000-0005-0000-0000-0000CF020000}"/>
    <cellStyle name="Normal 5 3 2 4" xfId="878" xr:uid="{00000000-0005-0000-0000-0000D0020000}"/>
    <cellStyle name="Normal 5 3 3" xfId="386" xr:uid="{00000000-0005-0000-0000-0000D1020000}"/>
    <cellStyle name="Normal 5 3 3 2" xfId="453" xr:uid="{00000000-0005-0000-0000-0000D2020000}"/>
    <cellStyle name="Normal 5 3 3 2 2" xfId="737" xr:uid="{00000000-0005-0000-0000-0000D3020000}"/>
    <cellStyle name="Normal 5 3 3 2 3" xfId="935" xr:uid="{00000000-0005-0000-0000-0000D4020000}"/>
    <cellStyle name="Normal 5 3 3 3" xfId="672" xr:uid="{00000000-0005-0000-0000-0000D5020000}"/>
    <cellStyle name="Normal 5 3 3 4" xfId="849" xr:uid="{00000000-0005-0000-0000-0000D6020000}"/>
    <cellStyle name="Normal 5 3 4" xfId="431" xr:uid="{00000000-0005-0000-0000-0000D7020000}"/>
    <cellStyle name="Normal 5 3 4 2" xfId="473" xr:uid="{00000000-0005-0000-0000-0000D8020000}"/>
    <cellStyle name="Normal 5 3 4 2 2" xfId="757" xr:uid="{00000000-0005-0000-0000-0000D9020000}"/>
    <cellStyle name="Normal 5 3 4 2 3" xfId="936" xr:uid="{00000000-0005-0000-0000-0000DA020000}"/>
    <cellStyle name="Normal 5 3 4 3" xfId="715" xr:uid="{00000000-0005-0000-0000-0000DB020000}"/>
    <cellStyle name="Normal 5 3 4 4" xfId="898" xr:uid="{00000000-0005-0000-0000-0000DC020000}"/>
    <cellStyle name="Normal 5 3 5" xfId="443" xr:uid="{00000000-0005-0000-0000-0000DD020000}"/>
    <cellStyle name="Normal 5 3 5 2" xfId="727" xr:uid="{00000000-0005-0000-0000-0000DE020000}"/>
    <cellStyle name="Normal 5 3 5 3" xfId="937" xr:uid="{00000000-0005-0000-0000-0000DF020000}"/>
    <cellStyle name="Normal 5 3 6" xfId="550" xr:uid="{00000000-0005-0000-0000-0000E0020000}"/>
    <cellStyle name="Normal 5 3 6 2" xfId="984" xr:uid="{00000000-0005-0000-0000-0000E1020000}"/>
    <cellStyle name="Normal 5 3 7" xfId="828" xr:uid="{00000000-0005-0000-0000-0000E2020000}"/>
    <cellStyle name="Normal 5 4" xfId="367" xr:uid="{00000000-0005-0000-0000-0000E3020000}"/>
    <cellStyle name="Normal 5 4 2" xfId="408" xr:uid="{00000000-0005-0000-0000-0000E4020000}"/>
    <cellStyle name="Normal 5 4 2 2" xfId="694" xr:uid="{00000000-0005-0000-0000-0000E5020000}"/>
    <cellStyle name="Normal 5 4 2 3" xfId="938" xr:uid="{00000000-0005-0000-0000-0000E6020000}"/>
    <cellStyle name="Normal 5 4 3" xfId="654" xr:uid="{00000000-0005-0000-0000-0000E7020000}"/>
    <cellStyle name="Normal 5 4 4" xfId="879" xr:uid="{00000000-0005-0000-0000-0000E8020000}"/>
    <cellStyle name="Normal 5 5" xfId="385" xr:uid="{00000000-0005-0000-0000-0000E9020000}"/>
    <cellStyle name="Normal 5 5 2" xfId="452" xr:uid="{00000000-0005-0000-0000-0000EA020000}"/>
    <cellStyle name="Normal 5 5 2 2" xfId="736" xr:uid="{00000000-0005-0000-0000-0000EB020000}"/>
    <cellStyle name="Normal 5 5 2 3" xfId="939" xr:uid="{00000000-0005-0000-0000-0000EC020000}"/>
    <cellStyle name="Normal 5 5 3" xfId="671" xr:uid="{00000000-0005-0000-0000-0000ED020000}"/>
    <cellStyle name="Normal 5 5 4" xfId="848" xr:uid="{00000000-0005-0000-0000-0000EE020000}"/>
    <cellStyle name="Normal 5 6" xfId="430" xr:uid="{00000000-0005-0000-0000-0000EF020000}"/>
    <cellStyle name="Normal 5 6 2" xfId="472" xr:uid="{00000000-0005-0000-0000-0000F0020000}"/>
    <cellStyle name="Normal 5 6 2 2" xfId="756" xr:uid="{00000000-0005-0000-0000-0000F1020000}"/>
    <cellStyle name="Normal 5 6 2 3" xfId="940" xr:uid="{00000000-0005-0000-0000-0000F2020000}"/>
    <cellStyle name="Normal 5 6 3" xfId="714" xr:uid="{00000000-0005-0000-0000-0000F3020000}"/>
    <cellStyle name="Normal 5 6 4" xfId="897" xr:uid="{00000000-0005-0000-0000-0000F4020000}"/>
    <cellStyle name="Normal 5 7" xfId="434" xr:uid="{00000000-0005-0000-0000-0000F5020000}"/>
    <cellStyle name="Normal 5 7 2" xfId="718" xr:uid="{00000000-0005-0000-0000-0000F6020000}"/>
    <cellStyle name="Normal 5 7 3" xfId="941" xr:uid="{00000000-0005-0000-0000-0000F7020000}"/>
    <cellStyle name="Normal 5 8" xfId="517" xr:uid="{00000000-0005-0000-0000-0000F8020000}"/>
    <cellStyle name="Normal 5 8 2" xfId="981" xr:uid="{00000000-0005-0000-0000-0000F9020000}"/>
    <cellStyle name="Normal 5 9" xfId="781" xr:uid="{00000000-0005-0000-0000-0000FA020000}"/>
    <cellStyle name="Normal 6" xfId="177" xr:uid="{00000000-0005-0000-0000-0000FB020000}"/>
    <cellStyle name="Normal 6 2" xfId="370" xr:uid="{00000000-0005-0000-0000-0000FC020000}"/>
    <cellStyle name="Normal 6 2 2" xfId="409" xr:uid="{00000000-0005-0000-0000-0000FD020000}"/>
    <cellStyle name="Normal 6 2 2 2" xfId="695" xr:uid="{00000000-0005-0000-0000-0000FE020000}"/>
    <cellStyle name="Normal 6 2 2 3" xfId="942" xr:uid="{00000000-0005-0000-0000-0000FF020000}"/>
    <cellStyle name="Normal 6 2 3" xfId="657" xr:uid="{00000000-0005-0000-0000-000000030000}"/>
    <cellStyle name="Normal 6 2 4" xfId="880" xr:uid="{00000000-0005-0000-0000-000001030000}"/>
    <cellStyle name="Normal 6 3" xfId="387" xr:uid="{00000000-0005-0000-0000-000002030000}"/>
    <cellStyle name="Normal 6 3 2" xfId="454" xr:uid="{00000000-0005-0000-0000-000003030000}"/>
    <cellStyle name="Normal 6 3 2 2" xfId="738" xr:uid="{00000000-0005-0000-0000-000004030000}"/>
    <cellStyle name="Normal 6 3 2 3" xfId="943" xr:uid="{00000000-0005-0000-0000-000005030000}"/>
    <cellStyle name="Normal 6 3 3" xfId="673" xr:uid="{00000000-0005-0000-0000-000006030000}"/>
    <cellStyle name="Normal 6 3 4" xfId="850" xr:uid="{00000000-0005-0000-0000-000007030000}"/>
    <cellStyle name="Normal 6 4" xfId="218" xr:uid="{00000000-0005-0000-0000-000008030000}"/>
    <cellStyle name="Normal 6 4 2" xfId="444" xr:uid="{00000000-0005-0000-0000-000009030000}"/>
    <cellStyle name="Normal 6 4 2 2" xfId="728" xr:uid="{00000000-0005-0000-0000-00000A030000}"/>
    <cellStyle name="Normal 6 4 3" xfId="944" xr:uid="{00000000-0005-0000-0000-00000B030000}"/>
    <cellStyle name="Normal 6 5" xfId="545" xr:uid="{00000000-0005-0000-0000-00000C030000}"/>
    <cellStyle name="Normal 6 6" xfId="829" xr:uid="{00000000-0005-0000-0000-00000D030000}"/>
    <cellStyle name="Normal 7" xfId="5" xr:uid="{00000000-0005-0000-0000-00000E030000}"/>
    <cellStyle name="Normal 7 2" xfId="371" xr:uid="{00000000-0005-0000-0000-00000F030000}"/>
    <cellStyle name="Normal 7 2 2" xfId="410" xr:uid="{00000000-0005-0000-0000-000010030000}"/>
    <cellStyle name="Normal 7 2 2 2" xfId="696" xr:uid="{00000000-0005-0000-0000-000011030000}"/>
    <cellStyle name="Normal 7 2 2 3" xfId="945" xr:uid="{00000000-0005-0000-0000-000012030000}"/>
    <cellStyle name="Normal 7 2 3" xfId="262" xr:uid="{00000000-0005-0000-0000-000013030000}"/>
    <cellStyle name="Normal 7 2 4" xfId="658" xr:uid="{00000000-0005-0000-0000-000014030000}"/>
    <cellStyle name="Normal 7 2 5" xfId="881" xr:uid="{00000000-0005-0000-0000-000015030000}"/>
    <cellStyle name="Normal 7 3" xfId="388" xr:uid="{00000000-0005-0000-0000-000016030000}"/>
    <cellStyle name="Normal 7 3 2" xfId="455" xr:uid="{00000000-0005-0000-0000-000017030000}"/>
    <cellStyle name="Normal 7 3 2 2" xfId="739" xr:uid="{00000000-0005-0000-0000-000018030000}"/>
    <cellStyle name="Normal 7 3 2 3" xfId="946" xr:uid="{00000000-0005-0000-0000-000019030000}"/>
    <cellStyle name="Normal 7 3 3" xfId="674" xr:uid="{00000000-0005-0000-0000-00001A030000}"/>
    <cellStyle name="Normal 7 3 4" xfId="851" xr:uid="{00000000-0005-0000-0000-00001B030000}"/>
    <cellStyle name="Normal 7 4" xfId="432" xr:uid="{00000000-0005-0000-0000-00001C030000}"/>
    <cellStyle name="Normal 7 4 2" xfId="474" xr:uid="{00000000-0005-0000-0000-00001D030000}"/>
    <cellStyle name="Normal 7 4 2 2" xfId="758" xr:uid="{00000000-0005-0000-0000-00001E030000}"/>
    <cellStyle name="Normal 7 4 2 3" xfId="947" xr:uid="{00000000-0005-0000-0000-00001F030000}"/>
    <cellStyle name="Normal 7 4 3" xfId="716" xr:uid="{00000000-0005-0000-0000-000020030000}"/>
    <cellStyle name="Normal 7 4 4" xfId="899" xr:uid="{00000000-0005-0000-0000-000021030000}"/>
    <cellStyle name="Normal 7 5" xfId="445" xr:uid="{00000000-0005-0000-0000-000022030000}"/>
    <cellStyle name="Normal 7 5 2" xfId="729" xr:uid="{00000000-0005-0000-0000-000023030000}"/>
    <cellStyle name="Normal 7 5 3" xfId="948" xr:uid="{00000000-0005-0000-0000-000024030000}"/>
    <cellStyle name="Normal 7 6" xfId="180" xr:uid="{00000000-0005-0000-0000-000025030000}"/>
    <cellStyle name="Normal 7 6 2" xfId="548" xr:uid="{00000000-0005-0000-0000-000026030000}"/>
    <cellStyle name="Normal 7 6 3" xfId="967" xr:uid="{00000000-0005-0000-0000-000027030000}"/>
    <cellStyle name="Normal 7 7" xfId="484" xr:uid="{00000000-0005-0000-0000-000028030000}"/>
    <cellStyle name="Normal 7 7 2" xfId="767" xr:uid="{00000000-0005-0000-0000-000029030000}"/>
    <cellStyle name="Normal 7 7 2 2" xfId="975" xr:uid="{00000000-0005-0000-0000-00002A030000}"/>
    <cellStyle name="Normal 7 7 3" xfId="973" xr:uid="{00000000-0005-0000-0000-00002B030000}"/>
    <cellStyle name="Normal 7 8" xfId="495" xr:uid="{00000000-0005-0000-0000-00002C030000}"/>
    <cellStyle name="Normal 7 8 2" xfId="977" xr:uid="{00000000-0005-0000-0000-00002D030000}"/>
    <cellStyle name="Normal 7 9" xfId="830" xr:uid="{00000000-0005-0000-0000-00002E030000}"/>
    <cellStyle name="Normal 8" xfId="184" xr:uid="{00000000-0005-0000-0000-00002F030000}"/>
    <cellStyle name="Normal 8 2" xfId="188" xr:uid="{00000000-0005-0000-0000-000030030000}"/>
    <cellStyle name="Normal 8 2 2" xfId="373" xr:uid="{00000000-0005-0000-0000-000031030000}"/>
    <cellStyle name="Normal 8 2 2 2" xfId="413" xr:uid="{00000000-0005-0000-0000-000032030000}"/>
    <cellStyle name="Normal 8 2 2 2 2" xfId="699" xr:uid="{00000000-0005-0000-0000-000033030000}"/>
    <cellStyle name="Normal 8 2 2 2 3" xfId="949" xr:uid="{00000000-0005-0000-0000-000034030000}"/>
    <cellStyle name="Normal 8 2 2 3" xfId="660" xr:uid="{00000000-0005-0000-0000-000035030000}"/>
    <cellStyle name="Normal 8 2 2 4" xfId="884" xr:uid="{00000000-0005-0000-0000-000036030000}"/>
    <cellStyle name="Normal 8 2 3" xfId="412" xr:uid="{00000000-0005-0000-0000-000037030000}"/>
    <cellStyle name="Normal 8 2 3 2" xfId="464" xr:uid="{00000000-0005-0000-0000-000038030000}"/>
    <cellStyle name="Normal 8 2 3 2 2" xfId="748" xr:uid="{00000000-0005-0000-0000-000039030000}"/>
    <cellStyle name="Normal 8 2 3 2 3" xfId="950" xr:uid="{00000000-0005-0000-0000-00003A030000}"/>
    <cellStyle name="Normal 8 2 3 3" xfId="698" xr:uid="{00000000-0005-0000-0000-00003B030000}"/>
    <cellStyle name="Normal 8 2 3 4" xfId="883" xr:uid="{00000000-0005-0000-0000-00003C030000}"/>
    <cellStyle name="Normal 8 2 4" xfId="447" xr:uid="{00000000-0005-0000-0000-00003D030000}"/>
    <cellStyle name="Normal 8 2 4 2" xfId="731" xr:uid="{00000000-0005-0000-0000-00003E030000}"/>
    <cellStyle name="Normal 8 2 4 3" xfId="951" xr:uid="{00000000-0005-0000-0000-00003F030000}"/>
    <cellStyle name="Normal 8 2 5" xfId="556" xr:uid="{00000000-0005-0000-0000-000040030000}"/>
    <cellStyle name="Normal 8 2 5 2" xfId="970" xr:uid="{00000000-0005-0000-0000-000041030000}"/>
    <cellStyle name="Normal 8 2 6" xfId="832" xr:uid="{00000000-0005-0000-0000-000042030000}"/>
    <cellStyle name="Normal 8 3" xfId="372" xr:uid="{00000000-0005-0000-0000-000043030000}"/>
    <cellStyle name="Normal 8 3 2" xfId="414" xr:uid="{00000000-0005-0000-0000-000044030000}"/>
    <cellStyle name="Normal 8 3 2 2" xfId="700" xr:uid="{00000000-0005-0000-0000-000045030000}"/>
    <cellStyle name="Normal 8 3 2 3" xfId="952" xr:uid="{00000000-0005-0000-0000-000046030000}"/>
    <cellStyle name="Normal 8 3 3" xfId="659" xr:uid="{00000000-0005-0000-0000-000047030000}"/>
    <cellStyle name="Normal 8 3 4" xfId="885" xr:uid="{00000000-0005-0000-0000-000048030000}"/>
    <cellStyle name="Normal 8 4" xfId="411" xr:uid="{00000000-0005-0000-0000-000049030000}"/>
    <cellStyle name="Normal 8 4 2" xfId="463" xr:uid="{00000000-0005-0000-0000-00004A030000}"/>
    <cellStyle name="Normal 8 4 2 2" xfId="747" xr:uid="{00000000-0005-0000-0000-00004B030000}"/>
    <cellStyle name="Normal 8 4 2 3" xfId="953" xr:uid="{00000000-0005-0000-0000-00004C030000}"/>
    <cellStyle name="Normal 8 4 3" xfId="697" xr:uid="{00000000-0005-0000-0000-00004D030000}"/>
    <cellStyle name="Normal 8 4 4" xfId="882" xr:uid="{00000000-0005-0000-0000-00004E030000}"/>
    <cellStyle name="Normal 8 5" xfId="261" xr:uid="{00000000-0005-0000-0000-00004F030000}"/>
    <cellStyle name="Normal 8 5 2" xfId="446" xr:uid="{00000000-0005-0000-0000-000050030000}"/>
    <cellStyle name="Normal 8 5 2 2" xfId="730" xr:uid="{00000000-0005-0000-0000-000051030000}"/>
    <cellStyle name="Normal 8 5 3" xfId="954" xr:uid="{00000000-0005-0000-0000-000052030000}"/>
    <cellStyle name="Normal 8 6" xfId="552" xr:uid="{00000000-0005-0000-0000-000053030000}"/>
    <cellStyle name="Normal 8 7" xfId="831" xr:uid="{00000000-0005-0000-0000-000054030000}"/>
    <cellStyle name="Normal 9" xfId="187" xr:uid="{00000000-0005-0000-0000-000055030000}"/>
    <cellStyle name="Normal 9 2" xfId="374" xr:uid="{00000000-0005-0000-0000-000056030000}"/>
    <cellStyle name="Normal 9 2 2" xfId="416" xr:uid="{00000000-0005-0000-0000-000057030000}"/>
    <cellStyle name="Normal 9 2 2 2" xfId="702" xr:uid="{00000000-0005-0000-0000-000058030000}"/>
    <cellStyle name="Normal 9 2 2 3" xfId="955" xr:uid="{00000000-0005-0000-0000-000059030000}"/>
    <cellStyle name="Normal 9 2 3" xfId="661" xr:uid="{00000000-0005-0000-0000-00005A030000}"/>
    <cellStyle name="Normal 9 2 4" xfId="887" xr:uid="{00000000-0005-0000-0000-00005B030000}"/>
    <cellStyle name="Normal 9 3" xfId="415" xr:uid="{00000000-0005-0000-0000-00005C030000}"/>
    <cellStyle name="Normal 9 3 2" xfId="465" xr:uid="{00000000-0005-0000-0000-00005D030000}"/>
    <cellStyle name="Normal 9 3 2 2" xfId="749" xr:uid="{00000000-0005-0000-0000-00005E030000}"/>
    <cellStyle name="Normal 9 3 2 3" xfId="956" xr:uid="{00000000-0005-0000-0000-00005F030000}"/>
    <cellStyle name="Normal 9 3 3" xfId="701" xr:uid="{00000000-0005-0000-0000-000060030000}"/>
    <cellStyle name="Normal 9 3 4" xfId="886" xr:uid="{00000000-0005-0000-0000-000061030000}"/>
    <cellStyle name="Normal 9 4" xfId="448" xr:uid="{00000000-0005-0000-0000-000062030000}"/>
    <cellStyle name="Normal 9 4 2" xfId="732" xr:uid="{00000000-0005-0000-0000-000063030000}"/>
    <cellStyle name="Normal 9 4 3" xfId="957" xr:uid="{00000000-0005-0000-0000-000064030000}"/>
    <cellStyle name="Normal 9 5" xfId="555" xr:uid="{00000000-0005-0000-0000-000065030000}"/>
    <cellStyle name="Normal 9 5 2" xfId="969" xr:uid="{00000000-0005-0000-0000-000066030000}"/>
    <cellStyle name="Normal 9 6" xfId="833" xr:uid="{00000000-0005-0000-0000-000067030000}"/>
    <cellStyle name="Notas 2" xfId="155" xr:uid="{00000000-0005-0000-0000-000068030000}"/>
    <cellStyle name="Notas 2 2" xfId="156" xr:uid="{00000000-0005-0000-0000-000069030000}"/>
    <cellStyle name="Notas 2 2 2" xfId="259" xr:uid="{00000000-0005-0000-0000-00006A030000}"/>
    <cellStyle name="Notas 2 2 2 2" xfId="585" xr:uid="{00000000-0005-0000-0000-00006B030000}"/>
    <cellStyle name="Notas 2 2 3" xfId="538" xr:uid="{00000000-0005-0000-0000-00006C030000}"/>
    <cellStyle name="Notas 2 2 3 2" xfId="992" xr:uid="{00000000-0005-0000-0000-00006D030000}"/>
    <cellStyle name="Notas 2 2 4" xfId="835" xr:uid="{00000000-0005-0000-0000-00006E030000}"/>
    <cellStyle name="Notas 2 2 4 2" xfId="1004" xr:uid="{00000000-0005-0000-0000-00006F030000}"/>
    <cellStyle name="Notas 2 3" xfId="258" xr:uid="{00000000-0005-0000-0000-000070030000}"/>
    <cellStyle name="Notas 2 3 2" xfId="584" xr:uid="{00000000-0005-0000-0000-000071030000}"/>
    <cellStyle name="Notas 2 4" xfId="260" xr:uid="{00000000-0005-0000-0000-000072030000}"/>
    <cellStyle name="Notas 2 4 2" xfId="586" xr:uid="{00000000-0005-0000-0000-000073030000}"/>
    <cellStyle name="Notas 2 5" xfId="537" xr:uid="{00000000-0005-0000-0000-000074030000}"/>
    <cellStyle name="Notas 2 5 2" xfId="991" xr:uid="{00000000-0005-0000-0000-000075030000}"/>
    <cellStyle name="Notas 2 6" xfId="834" xr:uid="{00000000-0005-0000-0000-000076030000}"/>
    <cellStyle name="Notas 2 6 2" xfId="1003" xr:uid="{00000000-0005-0000-0000-000077030000}"/>
    <cellStyle name="Notas 3" xfId="257" xr:uid="{00000000-0005-0000-0000-000078030000}"/>
    <cellStyle name="Notas 3 2" xfId="256" xr:uid="{00000000-0005-0000-0000-000079030000}"/>
    <cellStyle name="Notas 3 2 2" xfId="582" xr:uid="{00000000-0005-0000-0000-00007A030000}"/>
    <cellStyle name="Notas 3 3" xfId="255" xr:uid="{00000000-0005-0000-0000-00007B030000}"/>
    <cellStyle name="Notas 3 3 2" xfId="581" xr:uid="{00000000-0005-0000-0000-00007C030000}"/>
    <cellStyle name="Notas 3 4" xfId="583" xr:uid="{00000000-0005-0000-0000-00007D030000}"/>
    <cellStyle name="Notas 4" xfId="45" xr:uid="{00000000-0005-0000-0000-00007E030000}"/>
    <cellStyle name="Notas 4 2" xfId="514" xr:uid="{00000000-0005-0000-0000-00007F030000}"/>
    <cellStyle name="Notas 5" xfId="760" xr:uid="{00000000-0005-0000-0000-000080030000}"/>
    <cellStyle name="Notas 6" xfId="476" xr:uid="{00000000-0005-0000-0000-000081030000}"/>
    <cellStyle name="Note" xfId="76" xr:uid="{00000000-0005-0000-0000-000082030000}"/>
    <cellStyle name="Note 2" xfId="523" xr:uid="{00000000-0005-0000-0000-000083030000}"/>
    <cellStyle name="Note 2 2" xfId="986" xr:uid="{00000000-0005-0000-0000-000084030000}"/>
    <cellStyle name="Note 3" xfId="836" xr:uid="{00000000-0005-0000-0000-000085030000}"/>
    <cellStyle name="Note 3 2" xfId="1005" xr:uid="{00000000-0005-0000-0000-000086030000}"/>
    <cellStyle name="Output" xfId="17" xr:uid="{00000000-0005-0000-0000-000087030000}"/>
    <cellStyle name="Output 2" xfId="837" xr:uid="{00000000-0005-0000-0000-000088030000}"/>
    <cellStyle name="Output 2 2" xfId="1006" xr:uid="{00000000-0005-0000-0000-000089030000}"/>
    <cellStyle name="Porcentaje 2" xfId="176" xr:uid="{00000000-0005-0000-0000-00008A030000}"/>
    <cellStyle name="Porcentaje 2 2" xfId="198" xr:uid="{00000000-0005-0000-0000-00008B030000}"/>
    <cellStyle name="Porcentaje 2 2 2" xfId="417" xr:uid="{00000000-0005-0000-0000-00008C030000}"/>
    <cellStyle name="Porcentaje 2 2 2 2" xfId="703" xr:uid="{00000000-0005-0000-0000-00008D030000}"/>
    <cellStyle name="Porcentaje 2 2 3" xfId="958" xr:uid="{00000000-0005-0000-0000-00008E030000}"/>
    <cellStyle name="Porcentaje 2 3" xfId="382" xr:uid="{00000000-0005-0000-0000-00008F030000}"/>
    <cellStyle name="Porcentaje 2 3 2" xfId="668" xr:uid="{00000000-0005-0000-0000-000090030000}"/>
    <cellStyle name="Porcentaje 2 4" xfId="888" xr:uid="{00000000-0005-0000-0000-000091030000}"/>
    <cellStyle name="Porcentaje 3" xfId="491" xr:uid="{00000000-0005-0000-0000-000092030000}"/>
    <cellStyle name="Porcentaje 3 2" xfId="774" xr:uid="{00000000-0005-0000-0000-000093030000}"/>
    <cellStyle name="Porcentaje 3 3" xfId="965" xr:uid="{00000000-0005-0000-0000-000094030000}"/>
    <cellStyle name="Porcentaje 4" xfId="974" xr:uid="{00000000-0005-0000-0000-000095030000}"/>
    <cellStyle name="Porcentaje 4 2" xfId="976" xr:uid="{00000000-0005-0000-0000-000096030000}"/>
    <cellStyle name="Porcentaje 5" xfId="983" xr:uid="{00000000-0005-0000-0000-000097030000}"/>
    <cellStyle name="Porcentual 2" xfId="80" xr:uid="{00000000-0005-0000-0000-000098030000}"/>
    <cellStyle name="Porcentual 2 2" xfId="174" xr:uid="{00000000-0005-0000-0000-000099030000}"/>
    <cellStyle name="Porcentual 3" xfId="81" xr:uid="{00000000-0005-0000-0000-00009A030000}"/>
    <cellStyle name="Porcentual 3 2" xfId="375" xr:uid="{00000000-0005-0000-0000-00009B030000}"/>
    <cellStyle name="Porcentual 3 2 2" xfId="419" xr:uid="{00000000-0005-0000-0000-00009C030000}"/>
    <cellStyle name="Porcentual 3 2 2 2" xfId="705" xr:uid="{00000000-0005-0000-0000-00009D030000}"/>
    <cellStyle name="Porcentual 3 2 2 3" xfId="959" xr:uid="{00000000-0005-0000-0000-00009E030000}"/>
    <cellStyle name="Porcentual 3 2 3" xfId="662" xr:uid="{00000000-0005-0000-0000-00009F030000}"/>
    <cellStyle name="Porcentual 3 2 4" xfId="890" xr:uid="{00000000-0005-0000-0000-0000A0030000}"/>
    <cellStyle name="Porcentual 3 3" xfId="418" xr:uid="{00000000-0005-0000-0000-0000A1030000}"/>
    <cellStyle name="Porcentual 3 3 2" xfId="466" xr:uid="{00000000-0005-0000-0000-0000A2030000}"/>
    <cellStyle name="Porcentual 3 3 2 2" xfId="750" xr:uid="{00000000-0005-0000-0000-0000A3030000}"/>
    <cellStyle name="Porcentual 3 3 2 3" xfId="960" xr:uid="{00000000-0005-0000-0000-0000A4030000}"/>
    <cellStyle name="Porcentual 3 3 3" xfId="704" xr:uid="{00000000-0005-0000-0000-0000A5030000}"/>
    <cellStyle name="Porcentual 3 3 4" xfId="889" xr:uid="{00000000-0005-0000-0000-0000A6030000}"/>
    <cellStyle name="Porcentual 3 4" xfId="449" xr:uid="{00000000-0005-0000-0000-0000A7030000}"/>
    <cellStyle name="Porcentual 3 4 2" xfId="733" xr:uid="{00000000-0005-0000-0000-0000A8030000}"/>
    <cellStyle name="Porcentual 3 4 3" xfId="961" xr:uid="{00000000-0005-0000-0000-0000A9030000}"/>
    <cellStyle name="Porcentual 3 5" xfId="526" xr:uid="{00000000-0005-0000-0000-0000AA030000}"/>
    <cellStyle name="Porcentual 3 6" xfId="838" xr:uid="{00000000-0005-0000-0000-0000AB030000}"/>
    <cellStyle name="Porcentual 4" xfId="178" xr:uid="{00000000-0005-0000-0000-0000AC030000}"/>
    <cellStyle name="Porcentual 4 2" xfId="376" xr:uid="{00000000-0005-0000-0000-0000AD030000}"/>
    <cellStyle name="Porcentual 4 2 2" xfId="421" xr:uid="{00000000-0005-0000-0000-0000AE030000}"/>
    <cellStyle name="Porcentual 4 2 2 2" xfId="707" xr:uid="{00000000-0005-0000-0000-0000AF030000}"/>
    <cellStyle name="Porcentual 4 2 2 3" xfId="962" xr:uid="{00000000-0005-0000-0000-0000B0030000}"/>
    <cellStyle name="Porcentual 4 2 3" xfId="663" xr:uid="{00000000-0005-0000-0000-0000B1030000}"/>
    <cellStyle name="Porcentual 4 2 4" xfId="892" xr:uid="{00000000-0005-0000-0000-0000B2030000}"/>
    <cellStyle name="Porcentual 4 3" xfId="420" xr:uid="{00000000-0005-0000-0000-0000B3030000}"/>
    <cellStyle name="Porcentual 4 3 2" xfId="467" xr:uid="{00000000-0005-0000-0000-0000B4030000}"/>
    <cellStyle name="Porcentual 4 3 2 2" xfId="751" xr:uid="{00000000-0005-0000-0000-0000B5030000}"/>
    <cellStyle name="Porcentual 4 3 2 3" xfId="963" xr:uid="{00000000-0005-0000-0000-0000B6030000}"/>
    <cellStyle name="Porcentual 4 3 3" xfId="706" xr:uid="{00000000-0005-0000-0000-0000B7030000}"/>
    <cellStyle name="Porcentual 4 3 4" xfId="891" xr:uid="{00000000-0005-0000-0000-0000B8030000}"/>
    <cellStyle name="Porcentual 4 4" xfId="450" xr:uid="{00000000-0005-0000-0000-0000B9030000}"/>
    <cellStyle name="Porcentual 4 4 2" xfId="734" xr:uid="{00000000-0005-0000-0000-0000BA030000}"/>
    <cellStyle name="Porcentual 4 4 3" xfId="964" xr:uid="{00000000-0005-0000-0000-0000BB030000}"/>
    <cellStyle name="Porcentual 4 5" xfId="546" xr:uid="{00000000-0005-0000-0000-0000BC030000}"/>
    <cellStyle name="Porcentual 4 6" xfId="839" xr:uid="{00000000-0005-0000-0000-0000BD030000}"/>
    <cellStyle name="Punto" xfId="199" xr:uid="{00000000-0005-0000-0000-0000BE030000}"/>
    <cellStyle name="Punto0" xfId="200" xr:uid="{00000000-0005-0000-0000-0000BF030000}"/>
    <cellStyle name="Salida 2" xfId="157" xr:uid="{00000000-0005-0000-0000-0000C0030000}"/>
    <cellStyle name="Salida 2 2" xfId="158" xr:uid="{00000000-0005-0000-0000-0000C1030000}"/>
    <cellStyle name="Salida 2 2 2" xfId="540" xr:uid="{00000000-0005-0000-0000-0000C2030000}"/>
    <cellStyle name="Salida 2 2 2 2" xfId="994" xr:uid="{00000000-0005-0000-0000-0000C3030000}"/>
    <cellStyle name="Salida 2 2 3" xfId="841" xr:uid="{00000000-0005-0000-0000-0000C4030000}"/>
    <cellStyle name="Salida 2 2 3 2" xfId="1008" xr:uid="{00000000-0005-0000-0000-0000C5030000}"/>
    <cellStyle name="Salida 2 3" xfId="254" xr:uid="{00000000-0005-0000-0000-0000C6030000}"/>
    <cellStyle name="Salida 2 4" xfId="539" xr:uid="{00000000-0005-0000-0000-0000C7030000}"/>
    <cellStyle name="Salida 2 4 2" xfId="993" xr:uid="{00000000-0005-0000-0000-0000C8030000}"/>
    <cellStyle name="Salida 2 5" xfId="840" xr:uid="{00000000-0005-0000-0000-0000C9030000}"/>
    <cellStyle name="Salida 2 5 2" xfId="1007" xr:uid="{00000000-0005-0000-0000-0000CA030000}"/>
    <cellStyle name="Salida 3" xfId="253" xr:uid="{00000000-0005-0000-0000-0000CB030000}"/>
    <cellStyle name="Texto de advertencia 2" xfId="159" xr:uid="{00000000-0005-0000-0000-0000CC030000}"/>
    <cellStyle name="Texto de advertencia 2 2" xfId="160" xr:uid="{00000000-0005-0000-0000-0000CD030000}"/>
    <cellStyle name="Texto de advertencia 2 3" xfId="217" xr:uid="{00000000-0005-0000-0000-0000CE030000}"/>
    <cellStyle name="Texto de advertencia 3" xfId="216" xr:uid="{00000000-0005-0000-0000-0000CF030000}"/>
    <cellStyle name="Texto de advertencia 4" xfId="77" xr:uid="{00000000-0005-0000-0000-0000D0030000}"/>
    <cellStyle name="Texto explicativo 2" xfId="161" xr:uid="{00000000-0005-0000-0000-0000D1030000}"/>
    <cellStyle name="Texto explicativo 2 2" xfId="162" xr:uid="{00000000-0005-0000-0000-0000D2030000}"/>
    <cellStyle name="Texto explicativo 2 3" xfId="215" xr:uid="{00000000-0005-0000-0000-0000D3030000}"/>
    <cellStyle name="Texto explicativo 3" xfId="214" xr:uid="{00000000-0005-0000-0000-0000D4030000}"/>
    <cellStyle name="Title" xfId="12" xr:uid="{00000000-0005-0000-0000-0000D5030000}"/>
    <cellStyle name="Title 2" xfId="842" xr:uid="{00000000-0005-0000-0000-0000D6030000}"/>
    <cellStyle name="Título 1 2" xfId="163" xr:uid="{00000000-0005-0000-0000-0000D7030000}"/>
    <cellStyle name="Título 1 2 2" xfId="164" xr:uid="{00000000-0005-0000-0000-0000D8030000}"/>
    <cellStyle name="Título 1 2 3" xfId="213" xr:uid="{00000000-0005-0000-0000-0000D9030000}"/>
    <cellStyle name="Título 1 3" xfId="252" xr:uid="{00000000-0005-0000-0000-0000DA030000}"/>
    <cellStyle name="Título 2 2" xfId="165" xr:uid="{00000000-0005-0000-0000-0000DB030000}"/>
    <cellStyle name="Título 2 2 2" xfId="166" xr:uid="{00000000-0005-0000-0000-0000DC030000}"/>
    <cellStyle name="Título 2 2 3" xfId="251" xr:uid="{00000000-0005-0000-0000-0000DD030000}"/>
    <cellStyle name="Título 2 3" xfId="250" xr:uid="{00000000-0005-0000-0000-0000DE030000}"/>
    <cellStyle name="Título 3 2" xfId="167" xr:uid="{00000000-0005-0000-0000-0000DF030000}"/>
    <cellStyle name="Título 3 2 2" xfId="168" xr:uid="{00000000-0005-0000-0000-0000E0030000}"/>
    <cellStyle name="Título 3 2 3" xfId="249" xr:uid="{00000000-0005-0000-0000-0000E1030000}"/>
    <cellStyle name="Título 3 3" xfId="248" xr:uid="{00000000-0005-0000-0000-0000E2030000}"/>
    <cellStyle name="Título 4" xfId="169" xr:uid="{00000000-0005-0000-0000-0000E3030000}"/>
    <cellStyle name="Título 4 2" xfId="170" xr:uid="{00000000-0005-0000-0000-0000E4030000}"/>
    <cellStyle name="Total" xfId="3" builtinId="25" customBuiltin="1"/>
    <cellStyle name="Total 2" xfId="171" xr:uid="{00000000-0005-0000-0000-0000E6030000}"/>
    <cellStyle name="Total 2 2" xfId="172" xr:uid="{00000000-0005-0000-0000-0000E7030000}"/>
    <cellStyle name="Total 2 2 2" xfId="542" xr:uid="{00000000-0005-0000-0000-0000E8030000}"/>
    <cellStyle name="Total 2 2 2 2" xfId="996" xr:uid="{00000000-0005-0000-0000-0000E9030000}"/>
    <cellStyle name="Total 2 2 3" xfId="844" xr:uid="{00000000-0005-0000-0000-0000EA030000}"/>
    <cellStyle name="Total 2 2 3 2" xfId="1010" xr:uid="{00000000-0005-0000-0000-0000EB030000}"/>
    <cellStyle name="Total 2 3" xfId="247" xr:uid="{00000000-0005-0000-0000-0000EC030000}"/>
    <cellStyle name="Total 2 4" xfId="541" xr:uid="{00000000-0005-0000-0000-0000ED030000}"/>
    <cellStyle name="Total 2 4 2" xfId="995" xr:uid="{00000000-0005-0000-0000-0000EE030000}"/>
    <cellStyle name="Total 2 5" xfId="843" xr:uid="{00000000-0005-0000-0000-0000EF030000}"/>
    <cellStyle name="Total 2 5 2" xfId="1009" xr:uid="{00000000-0005-0000-0000-0000F0030000}"/>
    <cellStyle name="Total 3" xfId="246" xr:uid="{00000000-0005-0000-0000-0000F1030000}"/>
    <cellStyle name="Warning Text" xfId="845" xr:uid="{00000000-0005-0000-0000-0000F2030000}"/>
  </cellStyles>
  <dxfs count="11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 xr9:uid="{00000000-0011-0000-FFFF-FFFF00000000}">
      <tableStyleElement type="headerRow" dxfId="115"/>
      <tableStyleElement type="totalRow" dxfId="114"/>
      <tableStyleElement type="firstRowStripe" dxfId="113"/>
      <tableStyleElement type="firstColumnStripe" dxfId="112"/>
      <tableStyleElement type="firstSubtotalColumn" dxfId="111"/>
      <tableStyleElement type="firstSubtotalRow" dxfId="110"/>
      <tableStyleElement type="secondSubtotalRow" dxfId="109"/>
      <tableStyleElement type="firstRowSubheading" dxfId="108"/>
      <tableStyleElement type="secondRowSubheading" dxfId="107"/>
      <tableStyleElement type="pageFieldLabels" dxfId="106"/>
      <tableStyleElement type="pageFieldValues" dxfId="10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ag/Dropbox/MCV_Sem&#225;foro/SemaforoEstatal/2016_08_02_Calculadora_SemE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ag/MCV%20Team%20Dropbox/MCV/MCV_Sem&#225;foro/SemaforoEstatal/2016_08_02_Calculadora_SemE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Control"/>
      <sheetName val="Estado Derech_Viejo"/>
      <sheetName val="calificaciones"/>
      <sheetName val="Calendario"/>
      <sheetName val="SEMAFORO"/>
      <sheetName val="ITAEE ajustado"/>
      <sheetName val="ITAEE original"/>
      <sheetName val="Crecimiento Económico original"/>
      <sheetName val="Crecimiento Económico ajustado"/>
      <sheetName val="Empleo"/>
      <sheetName val="EmpleoGeneradoMensual"/>
      <sheetName val="Empleos Totales al mes"/>
      <sheetName val="EmpleoGeneradoTrimestral"/>
      <sheetName val="Empleos Totales al mes (2)"/>
      <sheetName val="Empleos Promedio Trimestre"/>
      <sheetName val="EmpleoGeneradoAcumulado"/>
      <sheetName val="PIBE Anual"/>
      <sheetName val="PIBE Trimestral"/>
      <sheetName val="HrsTrabajadas"/>
      <sheetName val="Ing lab constante"/>
      <sheetName val="PobrezaLaboral_ITLP-IS"/>
      <sheetName val="Productividad"/>
      <sheetName val="Crecimiento Anual Productividad"/>
      <sheetName val="PEA "/>
      <sheetName val="Generación de Empleos"/>
      <sheetName val="Crecimiento Productividad"/>
      <sheetName val="PobrezaLaboral ITLP"/>
      <sheetName val="TdCambio"/>
      <sheetName val="Exportaciones"/>
      <sheetName val="ExportacionesMN"/>
      <sheetName val="Fomento Exportaciones"/>
      <sheetName val="Vehículos"/>
      <sheetName val="Cifras Estado Derecho"/>
      <sheetName val="Cifras Estado Derecho_Viejo"/>
      <sheetName val="Estado Derecho"/>
      <sheetName val="Población_Viejo"/>
      <sheetName val="Informalidad"/>
      <sheetName val="Ocupada en Gobierno"/>
      <sheetName val="Población Ocupada"/>
      <sheetName val="Diversificación Laboral"/>
      <sheetName val="Deuda Pública"/>
      <sheetName val="GI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CI9">
            <v>321298</v>
          </cell>
          <cell r="CK9">
            <v>329569</v>
          </cell>
        </row>
        <row r="10">
          <cell r="CI10">
            <v>877445</v>
          </cell>
          <cell r="CK10">
            <v>900396</v>
          </cell>
        </row>
        <row r="11">
          <cell r="CI11">
            <v>181598</v>
          </cell>
          <cell r="CK11">
            <v>186515</v>
          </cell>
        </row>
        <row r="12">
          <cell r="CI12">
            <v>125280</v>
          </cell>
          <cell r="CK12">
            <v>129670</v>
          </cell>
        </row>
        <row r="13">
          <cell r="CI13">
            <v>779580</v>
          </cell>
          <cell r="CK13">
            <v>788167</v>
          </cell>
        </row>
        <row r="14">
          <cell r="CI14">
            <v>134121</v>
          </cell>
          <cell r="CK14">
            <v>135072</v>
          </cell>
        </row>
        <row r="15">
          <cell r="CI15">
            <v>225667</v>
          </cell>
          <cell r="CK15">
            <v>221222</v>
          </cell>
        </row>
        <row r="16">
          <cell r="CI16">
            <v>882868</v>
          </cell>
          <cell r="CK16">
            <v>896052</v>
          </cell>
        </row>
        <row r="17">
          <cell r="CI17">
            <v>3410841</v>
          </cell>
          <cell r="CK17">
            <v>3455126</v>
          </cell>
        </row>
        <row r="18">
          <cell r="CI18">
            <v>243651</v>
          </cell>
          <cell r="CK18">
            <v>245916</v>
          </cell>
        </row>
        <row r="19">
          <cell r="CI19">
            <v>994870</v>
          </cell>
          <cell r="CK19">
            <v>1014597</v>
          </cell>
        </row>
        <row r="20">
          <cell r="CI20">
            <v>157793</v>
          </cell>
          <cell r="CK20">
            <v>153959</v>
          </cell>
        </row>
        <row r="21">
          <cell r="CI21">
            <v>226929</v>
          </cell>
          <cell r="CK21">
            <v>233233</v>
          </cell>
        </row>
        <row r="22">
          <cell r="CI22">
            <v>1761000</v>
          </cell>
          <cell r="CK22">
            <v>1796535</v>
          </cell>
        </row>
        <row r="23">
          <cell r="CI23">
            <v>1627196</v>
          </cell>
          <cell r="CK23">
            <v>1644363</v>
          </cell>
        </row>
        <row r="24">
          <cell r="CI24">
            <v>447924</v>
          </cell>
          <cell r="CK24">
            <v>446900</v>
          </cell>
        </row>
        <row r="25">
          <cell r="CI25">
            <v>212112</v>
          </cell>
          <cell r="CK25">
            <v>207807</v>
          </cell>
        </row>
        <row r="26">
          <cell r="CI26">
            <v>138808</v>
          </cell>
          <cell r="CK26">
            <v>150910</v>
          </cell>
        </row>
        <row r="27">
          <cell r="CI27">
            <v>1608191</v>
          </cell>
          <cell r="CK27">
            <v>1644201</v>
          </cell>
        </row>
        <row r="28">
          <cell r="CI28">
            <v>215491</v>
          </cell>
          <cell r="CK28">
            <v>210534</v>
          </cell>
        </row>
        <row r="29">
          <cell r="CI29">
            <v>620188</v>
          </cell>
          <cell r="CK29">
            <v>627073</v>
          </cell>
        </row>
        <row r="30">
          <cell r="CI30">
            <v>576858</v>
          </cell>
          <cell r="CK30">
            <v>607498</v>
          </cell>
        </row>
        <row r="31">
          <cell r="CI31">
            <v>447348</v>
          </cell>
          <cell r="CK31">
            <v>465591</v>
          </cell>
        </row>
        <row r="32">
          <cell r="CI32">
            <v>439816</v>
          </cell>
          <cell r="CK32">
            <v>444495</v>
          </cell>
        </row>
        <row r="33">
          <cell r="CI33">
            <v>562199</v>
          </cell>
          <cell r="CK33">
            <v>540249</v>
          </cell>
        </row>
        <row r="34">
          <cell r="CI34">
            <v>607140</v>
          </cell>
          <cell r="CK34">
            <v>625026</v>
          </cell>
        </row>
        <row r="35">
          <cell r="CI35">
            <v>165576</v>
          </cell>
          <cell r="CK35">
            <v>166177</v>
          </cell>
        </row>
        <row r="36">
          <cell r="CI36">
            <v>674263</v>
          </cell>
          <cell r="CK36">
            <v>683513</v>
          </cell>
        </row>
        <row r="37">
          <cell r="CI37">
            <v>100979</v>
          </cell>
          <cell r="CK37">
            <v>103890</v>
          </cell>
        </row>
        <row r="38">
          <cell r="CI38">
            <v>752659</v>
          </cell>
          <cell r="CK38">
            <v>743675</v>
          </cell>
        </row>
        <row r="39">
          <cell r="CI39">
            <v>374432</v>
          </cell>
          <cell r="CK39">
            <v>383011</v>
          </cell>
        </row>
        <row r="40">
          <cell r="CI40">
            <v>185244</v>
          </cell>
          <cell r="CK40">
            <v>187724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Control"/>
      <sheetName val="Estado Derech_Viejo"/>
      <sheetName val="calificaciones"/>
      <sheetName val="Calendario"/>
      <sheetName val="SEMAFORO"/>
      <sheetName val="ITAEE ajustado"/>
      <sheetName val="ITAEE original"/>
      <sheetName val="Crecimiento Económico original"/>
      <sheetName val="Crecimiento Económico ajustado"/>
      <sheetName val="Empleo"/>
      <sheetName val="EmpleoGeneradoMensual"/>
      <sheetName val="Empleos Totales al mes"/>
      <sheetName val="EmpleoGeneradoTrimestral"/>
      <sheetName val="Empleos Totales al mes (2)"/>
      <sheetName val="Empleos Promedio Trimestre"/>
      <sheetName val="EmpleoGeneradoAcumulado"/>
      <sheetName val="PIBE Anual"/>
      <sheetName val="PIBE Trimestral"/>
      <sheetName val="HrsTrabajadas"/>
      <sheetName val="Ing lab constante"/>
      <sheetName val="PobrezaLaboral_ITLP-IS"/>
      <sheetName val="Productividad"/>
      <sheetName val="Crecimiento Anual Productividad"/>
      <sheetName val="PEA "/>
      <sheetName val="Generación de Empleos"/>
      <sheetName val="Crecimiento Productividad"/>
      <sheetName val="PobrezaLaboral ITLP"/>
      <sheetName val="TdCambio"/>
      <sheetName val="Exportaciones"/>
      <sheetName val="ExportacionesMN"/>
      <sheetName val="Fomento Exportaciones"/>
      <sheetName val="Vehículos"/>
      <sheetName val="Cifras Estado Derecho"/>
      <sheetName val="Cifras Estado Derecho_Viejo"/>
      <sheetName val="Estado Derecho"/>
      <sheetName val="Población_Viejo"/>
      <sheetName val="Informalidad"/>
      <sheetName val="Ocupada en Gobierno"/>
      <sheetName val="Población Ocupada"/>
      <sheetName val="Diversificación Laboral"/>
      <sheetName val="Deuda Pública"/>
      <sheetName val="GI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CM9">
            <v>328291</v>
          </cell>
          <cell r="CP9">
            <v>326308</v>
          </cell>
        </row>
        <row r="10">
          <cell r="CM10">
            <v>889896</v>
          </cell>
          <cell r="CP10">
            <v>922535</v>
          </cell>
        </row>
        <row r="11">
          <cell r="CM11">
            <v>183487</v>
          </cell>
          <cell r="CP11">
            <v>171311</v>
          </cell>
        </row>
        <row r="12">
          <cell r="CM12">
            <v>133675</v>
          </cell>
          <cell r="CP12">
            <v>124417</v>
          </cell>
        </row>
        <row r="13">
          <cell r="CM13">
            <v>776559</v>
          </cell>
          <cell r="CP13">
            <v>754877</v>
          </cell>
        </row>
        <row r="14">
          <cell r="CM14">
            <v>138074</v>
          </cell>
          <cell r="CP14">
            <v>133518</v>
          </cell>
        </row>
        <row r="15">
          <cell r="CM15">
            <v>227505</v>
          </cell>
          <cell r="CP15">
            <v>219083</v>
          </cell>
        </row>
        <row r="16">
          <cell r="CM16">
            <v>892899</v>
          </cell>
          <cell r="CP16">
            <v>901676</v>
          </cell>
        </row>
        <row r="17">
          <cell r="CM17">
            <v>3470048</v>
          </cell>
          <cell r="CP17">
            <v>3248637</v>
          </cell>
        </row>
        <row r="18">
          <cell r="CM18">
            <v>242643</v>
          </cell>
          <cell r="CP18">
            <v>238074</v>
          </cell>
        </row>
        <row r="19">
          <cell r="CM19">
            <v>1011812</v>
          </cell>
          <cell r="CP19">
            <v>977874</v>
          </cell>
        </row>
        <row r="20">
          <cell r="CM20">
            <v>159549</v>
          </cell>
          <cell r="CP20">
            <v>144513</v>
          </cell>
        </row>
        <row r="21">
          <cell r="CM21">
            <v>227679</v>
          </cell>
          <cell r="CP21">
            <v>219672</v>
          </cell>
        </row>
        <row r="22">
          <cell r="CM22">
            <v>1812699</v>
          </cell>
          <cell r="CP22">
            <v>1769661</v>
          </cell>
        </row>
        <row r="23">
          <cell r="CM23">
            <v>1626181</v>
          </cell>
          <cell r="CP23">
            <v>1596357</v>
          </cell>
        </row>
        <row r="24">
          <cell r="CM24">
            <v>460264</v>
          </cell>
          <cell r="CP24">
            <v>451083</v>
          </cell>
        </row>
        <row r="25">
          <cell r="CM25">
            <v>211336</v>
          </cell>
          <cell r="CP25">
            <v>203232</v>
          </cell>
        </row>
        <row r="26">
          <cell r="CM26">
            <v>152317</v>
          </cell>
          <cell r="CP26">
            <v>147502</v>
          </cell>
        </row>
        <row r="27">
          <cell r="CM27">
            <v>1632896</v>
          </cell>
          <cell r="CP27">
            <v>1603283</v>
          </cell>
        </row>
        <row r="28">
          <cell r="CM28">
            <v>217982</v>
          </cell>
          <cell r="CP28">
            <v>208577</v>
          </cell>
        </row>
        <row r="29">
          <cell r="CM29">
            <v>629401</v>
          </cell>
          <cell r="CP29">
            <v>584849</v>
          </cell>
        </row>
        <row r="30">
          <cell r="CM30">
            <v>607919</v>
          </cell>
          <cell r="CP30">
            <v>592725</v>
          </cell>
        </row>
        <row r="31">
          <cell r="CM31">
            <v>463164</v>
          </cell>
          <cell r="CP31">
            <v>358177</v>
          </cell>
        </row>
        <row r="32">
          <cell r="CM32">
            <v>447346</v>
          </cell>
          <cell r="CP32">
            <v>439476</v>
          </cell>
        </row>
        <row r="33">
          <cell r="CM33">
            <v>577442</v>
          </cell>
          <cell r="CP33">
            <v>543611</v>
          </cell>
        </row>
        <row r="34">
          <cell r="CM34">
            <v>616766</v>
          </cell>
          <cell r="CP34">
            <v>613007</v>
          </cell>
        </row>
        <row r="35">
          <cell r="CM35">
            <v>171220</v>
          </cell>
          <cell r="CP35">
            <v>172923</v>
          </cell>
        </row>
        <row r="36">
          <cell r="CM36">
            <v>677706</v>
          </cell>
          <cell r="CP36">
            <v>667748</v>
          </cell>
        </row>
        <row r="37">
          <cell r="CM37">
            <v>102273</v>
          </cell>
          <cell r="CP37">
            <v>99807</v>
          </cell>
        </row>
        <row r="38">
          <cell r="CM38">
            <v>758945</v>
          </cell>
          <cell r="CP38">
            <v>718248</v>
          </cell>
        </row>
        <row r="39">
          <cell r="CM39">
            <v>384295</v>
          </cell>
          <cell r="CP39">
            <v>362982</v>
          </cell>
        </row>
        <row r="40">
          <cell r="CM40">
            <v>189173</v>
          </cell>
          <cell r="CP40">
            <v>186449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HA82"/>
  <sheetViews>
    <sheetView tabSelected="1" zoomScale="90" zoomScaleNormal="90" workbookViewId="0">
      <pane xSplit="2" ySplit="11" topLeftCell="CG12" activePane="bottomRight" state="frozen"/>
      <selection pane="topRight" activeCell="C1" sqref="C1"/>
      <selection pane="bottomLeft" activeCell="A12" sqref="A12"/>
      <selection pane="bottomRight" activeCell="CU52" sqref="CU52"/>
    </sheetView>
  </sheetViews>
  <sheetFormatPr defaultColWidth="11.42578125" defaultRowHeight="12.75"/>
  <cols>
    <col min="1" max="1" width="4.42578125" style="1" customWidth="1"/>
    <col min="2" max="2" width="15.85546875" style="1" customWidth="1"/>
    <col min="3" max="18" width="11.42578125" style="1" customWidth="1"/>
    <col min="19" max="19" width="14.140625" style="1" customWidth="1"/>
    <col min="20" max="35" width="11.42578125" style="1" customWidth="1"/>
    <col min="36" max="37" width="11.42578125" style="1"/>
    <col min="38" max="38" width="16.140625" style="1" customWidth="1"/>
    <col min="39" max="70" width="11.42578125" style="1"/>
    <col min="71" max="71" width="11.42578125" style="1" customWidth="1"/>
    <col min="72" max="72" width="14.85546875" style="1" customWidth="1"/>
    <col min="73" max="73" width="11.85546875" style="1" customWidth="1"/>
    <col min="74" max="74" width="14.140625" style="1" customWidth="1"/>
    <col min="75" max="82" width="14" style="1" customWidth="1"/>
    <col min="83" max="86" width="14.42578125" style="1" customWidth="1"/>
    <col min="87" max="16384" width="11.42578125" style="1"/>
  </cols>
  <sheetData>
    <row r="1" spans="1:95" ht="15.75">
      <c r="B1" s="2" t="s">
        <v>0</v>
      </c>
      <c r="C1" s="3" t="s">
        <v>1</v>
      </c>
      <c r="D1" s="4"/>
      <c r="E1" s="5"/>
      <c r="F1" s="5"/>
      <c r="G1" s="5"/>
      <c r="H1" s="4"/>
      <c r="I1" s="4"/>
      <c r="J1" s="4"/>
      <c r="Q1" s="97" t="s">
        <v>2</v>
      </c>
      <c r="R1" s="98"/>
      <c r="S1" s="99"/>
      <c r="T1" s="6" t="s">
        <v>3</v>
      </c>
      <c r="U1" s="7" t="s">
        <v>4</v>
      </c>
    </row>
    <row r="2" spans="1:95" ht="15.75">
      <c r="C2" s="3" t="s">
        <v>5</v>
      </c>
      <c r="D2" s="4"/>
      <c r="E2" s="3"/>
      <c r="F2" s="5"/>
      <c r="G2" s="5"/>
      <c r="H2" s="8" t="s">
        <v>6</v>
      </c>
      <c r="I2" s="9" t="s">
        <v>7</v>
      </c>
      <c r="J2" s="8" t="s">
        <v>8</v>
      </c>
      <c r="Q2" s="100"/>
      <c r="R2" s="101"/>
      <c r="S2" s="102"/>
      <c r="T2" s="10" t="s">
        <v>9</v>
      </c>
      <c r="U2" s="11" t="s">
        <v>10</v>
      </c>
    </row>
    <row r="3" spans="1:95" ht="15.75">
      <c r="C3" s="4"/>
      <c r="D3" s="4"/>
      <c r="E3" s="5"/>
      <c r="F3" s="5"/>
      <c r="G3" s="5"/>
      <c r="H3" s="12"/>
      <c r="I3" s="13" t="s">
        <v>11</v>
      </c>
      <c r="J3" s="8" t="s">
        <v>12</v>
      </c>
      <c r="Q3" s="100"/>
      <c r="R3" s="101"/>
      <c r="S3" s="102"/>
      <c r="T3" s="14" t="s">
        <v>13</v>
      </c>
      <c r="U3" s="15" t="s">
        <v>14</v>
      </c>
    </row>
    <row r="4" spans="1:95" ht="15.75">
      <c r="C4" s="3" t="s">
        <v>15</v>
      </c>
      <c r="D4" s="5"/>
      <c r="E4" s="5"/>
      <c r="F4" s="5"/>
      <c r="G4" s="5"/>
      <c r="H4" s="12"/>
      <c r="I4" s="16" t="s">
        <v>16</v>
      </c>
      <c r="J4" s="8" t="s">
        <v>17</v>
      </c>
      <c r="Q4" s="103"/>
      <c r="R4" s="104"/>
      <c r="S4" s="105"/>
      <c r="T4" s="17" t="s">
        <v>18</v>
      </c>
      <c r="U4" s="18" t="s">
        <v>19</v>
      </c>
    </row>
    <row r="5" spans="1:95" ht="15.75">
      <c r="C5" s="3" t="s">
        <v>20</v>
      </c>
      <c r="D5" s="5"/>
      <c r="E5" s="5"/>
      <c r="F5" s="5"/>
      <c r="G5" s="5"/>
      <c r="H5" s="5"/>
      <c r="I5" s="5"/>
      <c r="J5" s="5"/>
    </row>
    <row r="6" spans="1:95" ht="15.75">
      <c r="C6" s="19" t="s">
        <v>21</v>
      </c>
      <c r="D6" s="5"/>
      <c r="E6" s="5"/>
      <c r="F6" s="5"/>
      <c r="G6" s="5"/>
      <c r="H6" s="5"/>
      <c r="I6" s="5"/>
      <c r="J6" s="20" t="s">
        <v>22</v>
      </c>
    </row>
    <row r="7" spans="1:95">
      <c r="C7" s="3" t="s">
        <v>23</v>
      </c>
      <c r="D7" s="4"/>
      <c r="E7" s="4"/>
      <c r="F7" s="4"/>
      <c r="G7" s="4"/>
      <c r="H7" s="4"/>
      <c r="I7" s="4"/>
      <c r="J7" s="4"/>
    </row>
    <row r="8" spans="1:95" ht="13.35" customHeight="1"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 t="str">
        <f t="shared" ref="AF8:BT8" si="0">RIGHT(AF9,4)</f>
        <v>2005</v>
      </c>
      <c r="AG8" s="21" t="str">
        <f t="shared" si="0"/>
        <v>2005</v>
      </c>
      <c r="AH8" s="21" t="str">
        <f t="shared" si="0"/>
        <v>2005</v>
      </c>
      <c r="AI8" s="21" t="str">
        <f t="shared" si="0"/>
        <v>2005</v>
      </c>
      <c r="AJ8" s="21" t="str">
        <f t="shared" si="0"/>
        <v>2006</v>
      </c>
      <c r="AK8" s="21" t="str">
        <f t="shared" si="0"/>
        <v>2006</v>
      </c>
      <c r="AL8" s="21" t="str">
        <f t="shared" si="0"/>
        <v>2006</v>
      </c>
      <c r="AM8" s="21" t="str">
        <f t="shared" si="0"/>
        <v>2006</v>
      </c>
      <c r="AN8" s="21" t="str">
        <f t="shared" si="0"/>
        <v>2007</v>
      </c>
      <c r="AO8" s="21" t="str">
        <f t="shared" si="0"/>
        <v>2007</v>
      </c>
      <c r="AP8" s="21" t="str">
        <f t="shared" si="0"/>
        <v>2007</v>
      </c>
      <c r="AQ8" s="21" t="str">
        <f t="shared" si="0"/>
        <v>2007</v>
      </c>
      <c r="AR8" s="21" t="str">
        <f t="shared" si="0"/>
        <v>2008</v>
      </c>
      <c r="AS8" s="21" t="str">
        <f t="shared" si="0"/>
        <v>2008</v>
      </c>
      <c r="AT8" s="21" t="str">
        <f t="shared" si="0"/>
        <v>2008</v>
      </c>
      <c r="AU8" s="21" t="str">
        <f t="shared" si="0"/>
        <v>2008</v>
      </c>
      <c r="AV8" s="21" t="str">
        <f t="shared" si="0"/>
        <v>2009</v>
      </c>
      <c r="AW8" s="21" t="str">
        <f t="shared" si="0"/>
        <v>2009</v>
      </c>
      <c r="AX8" s="21" t="str">
        <f t="shared" si="0"/>
        <v>2009</v>
      </c>
      <c r="AY8" s="21" t="str">
        <f t="shared" si="0"/>
        <v>2009</v>
      </c>
      <c r="AZ8" s="21" t="str">
        <f t="shared" si="0"/>
        <v>2010</v>
      </c>
      <c r="BA8" s="21" t="str">
        <f t="shared" si="0"/>
        <v>2010</v>
      </c>
      <c r="BB8" s="21" t="str">
        <f t="shared" si="0"/>
        <v>2010</v>
      </c>
      <c r="BC8" s="21" t="str">
        <f t="shared" si="0"/>
        <v>2010</v>
      </c>
      <c r="BD8" s="21" t="str">
        <f t="shared" si="0"/>
        <v>2011</v>
      </c>
      <c r="BE8" s="21" t="str">
        <f t="shared" si="0"/>
        <v>2011</v>
      </c>
      <c r="BF8" s="21" t="str">
        <f t="shared" si="0"/>
        <v>2011</v>
      </c>
      <c r="BG8" s="21" t="str">
        <f t="shared" si="0"/>
        <v>2011</v>
      </c>
      <c r="BH8" s="21" t="str">
        <f t="shared" si="0"/>
        <v>2012</v>
      </c>
      <c r="BI8" s="21" t="str">
        <f t="shared" si="0"/>
        <v>2012</v>
      </c>
      <c r="BJ8" s="21" t="str">
        <f t="shared" si="0"/>
        <v>2012</v>
      </c>
      <c r="BK8" s="21" t="str">
        <f t="shared" si="0"/>
        <v>2012</v>
      </c>
      <c r="BL8" s="21" t="str">
        <f t="shared" si="0"/>
        <v>2013</v>
      </c>
      <c r="BM8" s="21" t="str">
        <f t="shared" si="0"/>
        <v>2013</v>
      </c>
      <c r="BN8" s="21" t="str">
        <f t="shared" si="0"/>
        <v>2013</v>
      </c>
      <c r="BO8" s="21" t="str">
        <f t="shared" si="0"/>
        <v>2013</v>
      </c>
      <c r="BP8" s="21" t="str">
        <f t="shared" si="0"/>
        <v>2014</v>
      </c>
      <c r="BQ8" s="21" t="str">
        <f t="shared" si="0"/>
        <v>2014</v>
      </c>
      <c r="BR8" s="21" t="str">
        <f t="shared" si="0"/>
        <v>2014</v>
      </c>
      <c r="BS8" s="21" t="str">
        <f t="shared" si="0"/>
        <v>2014</v>
      </c>
      <c r="BT8" s="21" t="str">
        <f t="shared" si="0"/>
        <v>2015</v>
      </c>
      <c r="BU8" s="21" t="str">
        <f>RIGHT(BU9,4)</f>
        <v>2015</v>
      </c>
      <c r="BV8" s="21" t="str">
        <f>RIGHT(BV9,4)</f>
        <v>2015</v>
      </c>
      <c r="BW8" s="21" t="str">
        <f>RIGHT(BW9,4)</f>
        <v>2015</v>
      </c>
      <c r="BX8" s="21" t="str">
        <f>RIGHT(BX9,4)</f>
        <v>2016</v>
      </c>
      <c r="BY8" s="21" t="str">
        <f t="shared" ref="BY8:CA8" si="1">RIGHT(BY9,4)</f>
        <v>2016</v>
      </c>
      <c r="BZ8" s="21" t="str">
        <f t="shared" si="1"/>
        <v>2016</v>
      </c>
      <c r="CA8" s="21" t="str">
        <f t="shared" si="1"/>
        <v>2016</v>
      </c>
      <c r="CB8" s="21"/>
      <c r="CC8" s="21"/>
      <c r="CD8" s="21"/>
    </row>
    <row r="9" spans="1:95" ht="10.5" customHeight="1">
      <c r="C9" s="22" t="s">
        <v>24</v>
      </c>
      <c r="D9" s="22" t="s">
        <v>25</v>
      </c>
      <c r="E9" s="22" t="s">
        <v>26</v>
      </c>
      <c r="F9" s="22" t="s">
        <v>27</v>
      </c>
      <c r="G9" s="22" t="s">
        <v>28</v>
      </c>
      <c r="H9" s="22" t="s">
        <v>29</v>
      </c>
      <c r="I9" s="22" t="s">
        <v>30</v>
      </c>
      <c r="J9" s="22" t="s">
        <v>31</v>
      </c>
      <c r="K9" s="22" t="s">
        <v>32</v>
      </c>
      <c r="L9" s="22" t="s">
        <v>33</v>
      </c>
      <c r="M9" s="22" t="s">
        <v>34</v>
      </c>
      <c r="N9" s="22" t="s">
        <v>35</v>
      </c>
      <c r="O9" s="22" t="s">
        <v>36</v>
      </c>
      <c r="P9" s="22" t="s">
        <v>37</v>
      </c>
      <c r="Q9" s="22" t="s">
        <v>38</v>
      </c>
      <c r="R9" s="22" t="s">
        <v>39</v>
      </c>
      <c r="S9" s="22" t="s">
        <v>40</v>
      </c>
      <c r="T9" s="22" t="s">
        <v>41</v>
      </c>
      <c r="U9" s="22" t="s">
        <v>42</v>
      </c>
      <c r="V9" s="22" t="s">
        <v>43</v>
      </c>
      <c r="W9" s="22" t="s">
        <v>44</v>
      </c>
      <c r="X9" s="22" t="s">
        <v>45</v>
      </c>
      <c r="Y9" s="22" t="s">
        <v>46</v>
      </c>
      <c r="Z9" s="22" t="s">
        <v>47</v>
      </c>
      <c r="AA9" s="22" t="s">
        <v>48</v>
      </c>
      <c r="AB9" s="22" t="s">
        <v>49</v>
      </c>
      <c r="AC9" s="22" t="s">
        <v>50</v>
      </c>
      <c r="AD9" s="22" t="s">
        <v>51</v>
      </c>
      <c r="AE9" s="22" t="s">
        <v>52</v>
      </c>
      <c r="AF9" s="22" t="s">
        <v>53</v>
      </c>
      <c r="AG9" s="22" t="s">
        <v>54</v>
      </c>
      <c r="AH9" s="22" t="s">
        <v>55</v>
      </c>
      <c r="AI9" s="22" t="s">
        <v>56</v>
      </c>
      <c r="AJ9" s="22" t="s">
        <v>57</v>
      </c>
      <c r="AK9" s="22" t="s">
        <v>58</v>
      </c>
      <c r="AL9" s="22" t="s">
        <v>59</v>
      </c>
      <c r="AM9" s="22" t="s">
        <v>60</v>
      </c>
      <c r="AN9" s="22" t="s">
        <v>61</v>
      </c>
      <c r="AO9" s="22" t="s">
        <v>62</v>
      </c>
      <c r="AP9" s="22" t="s">
        <v>63</v>
      </c>
      <c r="AQ9" s="22" t="s">
        <v>64</v>
      </c>
      <c r="AR9" s="22" t="s">
        <v>65</v>
      </c>
      <c r="AS9" s="22" t="s">
        <v>66</v>
      </c>
      <c r="AT9" s="22" t="s">
        <v>67</v>
      </c>
      <c r="AU9" s="22" t="s">
        <v>68</v>
      </c>
      <c r="AV9" s="22" t="s">
        <v>69</v>
      </c>
      <c r="AW9" s="22" t="s">
        <v>70</v>
      </c>
      <c r="AX9" s="22" t="s">
        <v>71</v>
      </c>
      <c r="AY9" s="22" t="s">
        <v>72</v>
      </c>
      <c r="AZ9" s="22" t="s">
        <v>73</v>
      </c>
      <c r="BA9" s="22" t="s">
        <v>74</v>
      </c>
      <c r="BB9" s="22" t="s">
        <v>75</v>
      </c>
      <c r="BC9" s="22" t="s">
        <v>76</v>
      </c>
      <c r="BD9" s="22" t="s">
        <v>77</v>
      </c>
      <c r="BE9" s="22" t="s">
        <v>78</v>
      </c>
      <c r="BF9" s="22" t="s">
        <v>79</v>
      </c>
      <c r="BG9" s="22" t="s">
        <v>80</v>
      </c>
      <c r="BH9" s="22" t="s">
        <v>81</v>
      </c>
      <c r="BI9" s="22" t="s">
        <v>82</v>
      </c>
      <c r="BJ9" s="22" t="s">
        <v>83</v>
      </c>
      <c r="BK9" s="22" t="s">
        <v>84</v>
      </c>
      <c r="BL9" s="22" t="s">
        <v>85</v>
      </c>
      <c r="BM9" s="22" t="s">
        <v>86</v>
      </c>
      <c r="BN9" s="22" t="s">
        <v>87</v>
      </c>
      <c r="BO9" s="22" t="s">
        <v>88</v>
      </c>
      <c r="BP9" s="22" t="s">
        <v>89</v>
      </c>
      <c r="BQ9" s="22" t="s">
        <v>90</v>
      </c>
      <c r="BR9" s="22" t="s">
        <v>91</v>
      </c>
      <c r="BS9" s="22" t="s">
        <v>92</v>
      </c>
      <c r="BT9" s="22" t="s">
        <v>93</v>
      </c>
      <c r="BU9" s="22" t="s">
        <v>94</v>
      </c>
      <c r="BV9" s="22" t="s">
        <v>95</v>
      </c>
      <c r="BW9" s="22" t="s">
        <v>96</v>
      </c>
      <c r="BX9" s="22" t="s">
        <v>97</v>
      </c>
      <c r="BY9" s="22" t="s">
        <v>98</v>
      </c>
      <c r="BZ9" s="22" t="s">
        <v>99</v>
      </c>
      <c r="CA9" s="22" t="s">
        <v>100</v>
      </c>
      <c r="CB9" s="23" t="s">
        <v>101</v>
      </c>
      <c r="CC9" s="23" t="s">
        <v>102</v>
      </c>
      <c r="CD9" s="23" t="s">
        <v>103</v>
      </c>
      <c r="CE9" s="23" t="s">
        <v>154</v>
      </c>
      <c r="CF9" s="23" t="s">
        <v>155</v>
      </c>
      <c r="CG9" s="23" t="s">
        <v>156</v>
      </c>
      <c r="CH9" s="23" t="s">
        <v>157</v>
      </c>
      <c r="CI9" s="23" t="s">
        <v>158</v>
      </c>
      <c r="CJ9" s="23" t="s">
        <v>159</v>
      </c>
      <c r="CK9" s="23" t="s">
        <v>160</v>
      </c>
      <c r="CL9" s="23" t="s">
        <v>161</v>
      </c>
      <c r="CM9" s="23" t="s">
        <v>162</v>
      </c>
      <c r="CN9" s="23" t="s">
        <v>163</v>
      </c>
      <c r="CO9" s="23" t="s">
        <v>164</v>
      </c>
      <c r="CP9" s="23" t="s">
        <v>165</v>
      </c>
      <c r="CQ9" s="23" t="s">
        <v>166</v>
      </c>
    </row>
    <row r="10" spans="1:95" ht="13.35" customHeight="1">
      <c r="B10" s="24" t="s">
        <v>104</v>
      </c>
      <c r="C10" s="25">
        <v>1997</v>
      </c>
      <c r="D10" s="91">
        <v>1998</v>
      </c>
      <c r="E10" s="92"/>
      <c r="F10" s="92"/>
      <c r="G10" s="93"/>
      <c r="H10" s="91">
        <v>1999</v>
      </c>
      <c r="I10" s="92"/>
      <c r="J10" s="92"/>
      <c r="K10" s="93"/>
      <c r="L10" s="91">
        <v>2000</v>
      </c>
      <c r="M10" s="92"/>
      <c r="N10" s="92"/>
      <c r="O10" s="93"/>
      <c r="P10" s="91">
        <v>2001</v>
      </c>
      <c r="Q10" s="92"/>
      <c r="R10" s="92"/>
      <c r="S10" s="92"/>
      <c r="T10" s="96">
        <v>2002</v>
      </c>
      <c r="U10" s="96"/>
      <c r="V10" s="96"/>
      <c r="W10" s="96"/>
      <c r="X10" s="96">
        <v>2003</v>
      </c>
      <c r="Y10" s="96"/>
      <c r="Z10" s="96"/>
      <c r="AA10" s="96"/>
      <c r="AB10" s="96">
        <v>2004</v>
      </c>
      <c r="AC10" s="96"/>
      <c r="AD10" s="96"/>
      <c r="AE10" s="96"/>
      <c r="AF10" s="96">
        <v>2005</v>
      </c>
      <c r="AG10" s="96"/>
      <c r="AH10" s="96"/>
      <c r="AI10" s="96"/>
      <c r="AJ10" s="96">
        <v>2006</v>
      </c>
      <c r="AK10" s="96"/>
      <c r="AL10" s="96"/>
      <c r="AM10" s="96"/>
      <c r="AN10" s="90">
        <v>2007</v>
      </c>
      <c r="AO10" s="90"/>
      <c r="AP10" s="90"/>
      <c r="AQ10" s="90"/>
      <c r="AR10" s="90">
        <v>2008</v>
      </c>
      <c r="AS10" s="90"/>
      <c r="AT10" s="90"/>
      <c r="AU10" s="90"/>
      <c r="AV10" s="90">
        <v>2009</v>
      </c>
      <c r="AW10" s="90"/>
      <c r="AX10" s="90"/>
      <c r="AY10" s="90"/>
      <c r="AZ10" s="90">
        <v>2010</v>
      </c>
      <c r="BA10" s="90"/>
      <c r="BB10" s="90"/>
      <c r="BC10" s="90"/>
      <c r="BD10" s="90">
        <v>2011</v>
      </c>
      <c r="BE10" s="90"/>
      <c r="BF10" s="90"/>
      <c r="BG10" s="90"/>
      <c r="BH10" s="90">
        <v>2012</v>
      </c>
      <c r="BI10" s="90"/>
      <c r="BJ10" s="90"/>
      <c r="BK10" s="90"/>
      <c r="BL10" s="90">
        <v>2013</v>
      </c>
      <c r="BM10" s="90"/>
      <c r="BN10" s="90"/>
      <c r="BO10" s="90"/>
      <c r="BP10" s="90">
        <v>2014</v>
      </c>
      <c r="BQ10" s="90"/>
      <c r="BR10" s="90"/>
      <c r="BS10" s="90"/>
      <c r="BT10" s="90">
        <v>2015</v>
      </c>
      <c r="BU10" s="90"/>
      <c r="BV10" s="90"/>
      <c r="BW10" s="90"/>
      <c r="BX10" s="90">
        <v>2016</v>
      </c>
      <c r="BY10" s="90"/>
      <c r="BZ10" s="90"/>
      <c r="CA10" s="90"/>
      <c r="CB10" s="85">
        <v>2017</v>
      </c>
      <c r="CC10" s="86"/>
      <c r="CD10" s="86"/>
      <c r="CE10" s="86"/>
      <c r="CF10" s="85">
        <v>2018</v>
      </c>
      <c r="CG10" s="86"/>
      <c r="CH10" s="86"/>
      <c r="CI10" s="86"/>
      <c r="CJ10" s="85">
        <v>2019</v>
      </c>
      <c r="CK10" s="86"/>
      <c r="CL10" s="86"/>
      <c r="CM10" s="86"/>
      <c r="CN10" s="85">
        <v>2020</v>
      </c>
      <c r="CO10" s="86"/>
      <c r="CP10" s="86"/>
      <c r="CQ10" s="86"/>
    </row>
    <row r="11" spans="1:95">
      <c r="A11" s="26" t="s">
        <v>105</v>
      </c>
      <c r="B11" s="27" t="s">
        <v>106</v>
      </c>
      <c r="C11" s="28">
        <v>4</v>
      </c>
      <c r="D11" s="28">
        <v>1</v>
      </c>
      <c r="E11" s="28">
        <v>2</v>
      </c>
      <c r="F11" s="28">
        <v>3</v>
      </c>
      <c r="G11" s="28">
        <v>4</v>
      </c>
      <c r="H11" s="28">
        <v>1</v>
      </c>
      <c r="I11" s="28">
        <v>2</v>
      </c>
      <c r="J11" s="28">
        <v>3</v>
      </c>
      <c r="K11" s="28">
        <v>4</v>
      </c>
      <c r="L11" s="28">
        <v>1</v>
      </c>
      <c r="M11" s="28">
        <v>2</v>
      </c>
      <c r="N11" s="28">
        <v>3</v>
      </c>
      <c r="O11" s="28">
        <v>4</v>
      </c>
      <c r="P11" s="28">
        <v>1</v>
      </c>
      <c r="Q11" s="28">
        <v>2</v>
      </c>
      <c r="R11" s="28">
        <v>3</v>
      </c>
      <c r="S11" s="29">
        <v>4</v>
      </c>
      <c r="T11" s="30">
        <v>1</v>
      </c>
      <c r="U11" s="30">
        <v>2</v>
      </c>
      <c r="V11" s="30">
        <v>3</v>
      </c>
      <c r="W11" s="30">
        <v>4</v>
      </c>
      <c r="X11" s="30">
        <v>1</v>
      </c>
      <c r="Y11" s="30">
        <v>2</v>
      </c>
      <c r="Z11" s="30">
        <v>3</v>
      </c>
      <c r="AA11" s="30">
        <v>4</v>
      </c>
      <c r="AB11" s="30">
        <v>1</v>
      </c>
      <c r="AC11" s="30">
        <v>2</v>
      </c>
      <c r="AD11" s="30">
        <v>3</v>
      </c>
      <c r="AE11" s="30">
        <v>4</v>
      </c>
      <c r="AF11" s="30">
        <v>1</v>
      </c>
      <c r="AG11" s="30">
        <v>2</v>
      </c>
      <c r="AH11" s="30">
        <v>3</v>
      </c>
      <c r="AI11" s="30">
        <v>4</v>
      </c>
      <c r="AJ11" s="30">
        <v>1</v>
      </c>
      <c r="AK11" s="30">
        <v>2</v>
      </c>
      <c r="AL11" s="30">
        <v>3</v>
      </c>
      <c r="AM11" s="30">
        <v>4</v>
      </c>
      <c r="AN11" s="30">
        <v>1</v>
      </c>
      <c r="AO11" s="30">
        <v>2</v>
      </c>
      <c r="AP11" s="30">
        <v>3</v>
      </c>
      <c r="AQ11" s="30">
        <v>4</v>
      </c>
      <c r="AR11" s="30">
        <v>1</v>
      </c>
      <c r="AS11" s="30">
        <v>2</v>
      </c>
      <c r="AT11" s="30">
        <v>3</v>
      </c>
      <c r="AU11" s="30">
        <v>4</v>
      </c>
      <c r="AV11" s="30">
        <v>1</v>
      </c>
      <c r="AW11" s="30">
        <v>2</v>
      </c>
      <c r="AX11" s="30">
        <v>3</v>
      </c>
      <c r="AY11" s="30">
        <v>4</v>
      </c>
      <c r="AZ11" s="30">
        <v>1</v>
      </c>
      <c r="BA11" s="30">
        <v>2</v>
      </c>
      <c r="BB11" s="30">
        <v>3</v>
      </c>
      <c r="BC11" s="30">
        <v>4</v>
      </c>
      <c r="BD11" s="30">
        <v>1</v>
      </c>
      <c r="BE11" s="30">
        <v>2</v>
      </c>
      <c r="BF11" s="30">
        <v>3</v>
      </c>
      <c r="BG11" s="30">
        <v>4</v>
      </c>
      <c r="BH11" s="30">
        <v>1</v>
      </c>
      <c r="BI11" s="30">
        <v>2</v>
      </c>
      <c r="BJ11" s="30">
        <v>3</v>
      </c>
      <c r="BK11" s="30">
        <v>4</v>
      </c>
      <c r="BL11" s="30">
        <v>1</v>
      </c>
      <c r="BM11" s="30">
        <v>2</v>
      </c>
      <c r="BN11" s="30">
        <v>3</v>
      </c>
      <c r="BO11" s="30">
        <v>4</v>
      </c>
      <c r="BP11" s="30">
        <v>1</v>
      </c>
      <c r="BQ11" s="30">
        <v>2</v>
      </c>
      <c r="BR11" s="30">
        <v>3</v>
      </c>
      <c r="BS11" s="30">
        <v>4</v>
      </c>
      <c r="BT11" s="30">
        <v>1</v>
      </c>
      <c r="BU11" s="30">
        <v>2</v>
      </c>
      <c r="BV11" s="30">
        <v>3</v>
      </c>
      <c r="BW11" s="31">
        <v>4</v>
      </c>
      <c r="BX11" s="30">
        <v>1</v>
      </c>
      <c r="BY11" s="30">
        <v>2</v>
      </c>
      <c r="BZ11" s="30">
        <v>3</v>
      </c>
      <c r="CA11" s="31">
        <v>4</v>
      </c>
      <c r="CB11" s="62">
        <v>1</v>
      </c>
      <c r="CC11" s="30">
        <v>2</v>
      </c>
      <c r="CD11" s="30">
        <v>3</v>
      </c>
      <c r="CE11" s="30">
        <v>4</v>
      </c>
      <c r="CF11" s="62">
        <v>1</v>
      </c>
      <c r="CG11" s="62">
        <v>2</v>
      </c>
      <c r="CH11" s="69">
        <v>3</v>
      </c>
      <c r="CI11" s="70">
        <v>4</v>
      </c>
      <c r="CJ11" s="71">
        <v>1</v>
      </c>
      <c r="CK11" s="72">
        <v>2</v>
      </c>
      <c r="CL11" s="73">
        <v>3</v>
      </c>
      <c r="CM11" s="74">
        <v>4</v>
      </c>
      <c r="CN11" s="74">
        <v>1</v>
      </c>
      <c r="CO11" s="74">
        <v>2</v>
      </c>
      <c r="CP11" s="79">
        <v>3</v>
      </c>
      <c r="CQ11" s="82">
        <v>4</v>
      </c>
    </row>
    <row r="12" spans="1:95">
      <c r="A12" s="26">
        <v>1</v>
      </c>
      <c r="B12" s="32" t="s">
        <v>118</v>
      </c>
      <c r="C12" s="33">
        <v>2369</v>
      </c>
      <c r="D12" s="33">
        <v>4964</v>
      </c>
      <c r="E12" s="33">
        <v>9073</v>
      </c>
      <c r="F12" s="33">
        <v>13569</v>
      </c>
      <c r="G12" s="33">
        <v>11390</v>
      </c>
      <c r="H12" s="33">
        <v>5144</v>
      </c>
      <c r="I12" s="33">
        <v>6947</v>
      </c>
      <c r="J12" s="33">
        <v>12104</v>
      </c>
      <c r="K12" s="33">
        <v>14299</v>
      </c>
      <c r="L12" s="33">
        <v>7162</v>
      </c>
      <c r="M12" s="33">
        <v>10170</v>
      </c>
      <c r="N12" s="33">
        <v>13731</v>
      </c>
      <c r="O12" s="33">
        <v>10647</v>
      </c>
      <c r="P12" s="33">
        <v>2176</v>
      </c>
      <c r="Q12" s="33">
        <v>1122</v>
      </c>
      <c r="R12" s="33">
        <v>-1260</v>
      </c>
      <c r="S12" s="33">
        <v>-3797</v>
      </c>
      <c r="T12" s="33">
        <v>-1652</v>
      </c>
      <c r="U12" s="33">
        <v>2722</v>
      </c>
      <c r="V12" s="33">
        <v>4774</v>
      </c>
      <c r="W12" s="33">
        <v>1699</v>
      </c>
      <c r="X12" s="33">
        <v>965</v>
      </c>
      <c r="Y12" s="33">
        <v>1069</v>
      </c>
      <c r="Z12" s="33">
        <v>-1171</v>
      </c>
      <c r="AA12" s="33">
        <v>-2558</v>
      </c>
      <c r="AB12" s="33">
        <v>2037</v>
      </c>
      <c r="AC12" s="33">
        <v>1930</v>
      </c>
      <c r="AD12" s="33">
        <v>4736</v>
      </c>
      <c r="AE12" s="33">
        <v>5051</v>
      </c>
      <c r="AF12" s="33">
        <v>4245</v>
      </c>
      <c r="AG12" s="33">
        <v>6805</v>
      </c>
      <c r="AH12" s="33">
        <v>7309</v>
      </c>
      <c r="AI12" s="33">
        <v>4534</v>
      </c>
      <c r="AJ12" s="33">
        <v>4755</v>
      </c>
      <c r="AK12" s="33">
        <v>9049</v>
      </c>
      <c r="AL12" s="33">
        <v>13992</v>
      </c>
      <c r="AM12" s="33">
        <v>16851</v>
      </c>
      <c r="AN12" s="33">
        <v>2904</v>
      </c>
      <c r="AO12" s="33">
        <v>5712</v>
      </c>
      <c r="AP12" s="33">
        <v>6804</v>
      </c>
      <c r="AQ12" s="33">
        <v>3294</v>
      </c>
      <c r="AR12" s="33">
        <v>376</v>
      </c>
      <c r="AS12" s="33">
        <v>2043</v>
      </c>
      <c r="AT12" s="33">
        <v>2539</v>
      </c>
      <c r="AU12" s="33">
        <v>-5004</v>
      </c>
      <c r="AV12" s="33">
        <v>-4655</v>
      </c>
      <c r="AW12" s="33">
        <v>-5775</v>
      </c>
      <c r="AX12" s="33">
        <v>-3173</v>
      </c>
      <c r="AY12" s="33">
        <v>-2634</v>
      </c>
      <c r="AZ12" s="33">
        <v>5248</v>
      </c>
      <c r="BA12" s="33">
        <v>7471</v>
      </c>
      <c r="BB12" s="33">
        <v>9685</v>
      </c>
      <c r="BC12" s="33">
        <v>6077</v>
      </c>
      <c r="BD12" s="33">
        <v>4310</v>
      </c>
      <c r="BE12" s="33">
        <v>6555</v>
      </c>
      <c r="BF12" s="33">
        <v>8572</v>
      </c>
      <c r="BG12" s="33">
        <v>8792</v>
      </c>
      <c r="BH12" s="33">
        <v>4436</v>
      </c>
      <c r="BI12" s="33">
        <v>7616</v>
      </c>
      <c r="BJ12" s="33">
        <v>12698</v>
      </c>
      <c r="BK12" s="33">
        <v>15047</v>
      </c>
      <c r="BL12" s="33">
        <v>4478</v>
      </c>
      <c r="BM12" s="33">
        <v>8189</v>
      </c>
      <c r="BN12" s="33">
        <v>11974</v>
      </c>
      <c r="BO12" s="33">
        <v>12731</v>
      </c>
      <c r="BP12" s="33">
        <v>5485</v>
      </c>
      <c r="BQ12" s="33">
        <v>8070</v>
      </c>
      <c r="BR12" s="33">
        <v>15511</v>
      </c>
      <c r="BS12" s="33">
        <v>14670</v>
      </c>
      <c r="BT12" s="33">
        <v>6002</v>
      </c>
      <c r="BU12" s="33">
        <v>7134</v>
      </c>
      <c r="BV12" s="33">
        <v>14238</v>
      </c>
      <c r="BW12" s="34">
        <v>14705</v>
      </c>
      <c r="BX12" s="33">
        <v>8786</v>
      </c>
      <c r="BY12" s="33">
        <v>14117</v>
      </c>
      <c r="BZ12" s="33">
        <v>19509</v>
      </c>
      <c r="CA12" s="33">
        <v>18248</v>
      </c>
      <c r="CB12" s="33">
        <v>7577</v>
      </c>
      <c r="CC12" s="33">
        <v>9760</v>
      </c>
      <c r="CD12" s="33">
        <v>15677</v>
      </c>
      <c r="CE12" s="60">
        <v>15331</v>
      </c>
      <c r="CF12" s="67">
        <v>7721</v>
      </c>
      <c r="CG12" s="67">
        <v>11636</v>
      </c>
      <c r="CH12" s="67">
        <v>17176</v>
      </c>
      <c r="CI12" s="67">
        <v>16166</v>
      </c>
      <c r="CJ12" s="67">
        <v>5548</v>
      </c>
      <c r="CK12" s="67">
        <f>'[1]Empleos Totales al mes (2)'!CK9-'[1]Empleos Totales al mes (2)'!CI9</f>
        <v>8271</v>
      </c>
      <c r="CL12" s="76">
        <v>21611</v>
      </c>
      <c r="CM12" s="80">
        <v>6993</v>
      </c>
      <c r="CN12" s="76">
        <v>8092</v>
      </c>
      <c r="CO12" s="80">
        <v>-6284</v>
      </c>
      <c r="CP12" s="80">
        <f>'[2]Empleos Totales al mes (2)'!CP9-'[2]Empleos Totales al mes (2)'!CM9</f>
        <v>-1983</v>
      </c>
      <c r="CQ12" s="80">
        <v>-6867</v>
      </c>
    </row>
    <row r="13" spans="1:95">
      <c r="A13" s="26">
        <v>2</v>
      </c>
      <c r="B13" s="32" t="s">
        <v>119</v>
      </c>
      <c r="C13" s="33">
        <v>-7253</v>
      </c>
      <c r="D13" s="33">
        <v>23172</v>
      </c>
      <c r="E13" s="33">
        <v>29435</v>
      </c>
      <c r="F13" s="33">
        <v>51952</v>
      </c>
      <c r="G13" s="33">
        <v>34514</v>
      </c>
      <c r="H13" s="33">
        <v>23020</v>
      </c>
      <c r="I13" s="33">
        <v>43386</v>
      </c>
      <c r="J13" s="33">
        <v>67674</v>
      </c>
      <c r="K13" s="33">
        <v>47556</v>
      </c>
      <c r="L13" s="33">
        <v>29265</v>
      </c>
      <c r="M13" s="33">
        <v>48796</v>
      </c>
      <c r="N13" s="33">
        <v>53432</v>
      </c>
      <c r="O13" s="33">
        <v>29487</v>
      </c>
      <c r="P13" s="33">
        <v>5468</v>
      </c>
      <c r="Q13" s="33">
        <v>-1683</v>
      </c>
      <c r="R13" s="33">
        <v>-8289</v>
      </c>
      <c r="S13" s="33">
        <v>-40801</v>
      </c>
      <c r="T13" s="33">
        <v>4248</v>
      </c>
      <c r="U13" s="33">
        <v>14093</v>
      </c>
      <c r="V13" s="33">
        <v>23089</v>
      </c>
      <c r="W13" s="33">
        <v>-191</v>
      </c>
      <c r="X13" s="33">
        <v>6605</v>
      </c>
      <c r="Y13" s="33">
        <v>10835</v>
      </c>
      <c r="Z13" s="33">
        <v>22232</v>
      </c>
      <c r="AA13" s="33">
        <v>8419</v>
      </c>
      <c r="AB13" s="33">
        <v>16455</v>
      </c>
      <c r="AC13" s="33">
        <v>35100</v>
      </c>
      <c r="AD13" s="33">
        <v>52393</v>
      </c>
      <c r="AE13" s="33">
        <v>34855</v>
      </c>
      <c r="AF13" s="33">
        <v>10066</v>
      </c>
      <c r="AG13" s="33">
        <v>22823</v>
      </c>
      <c r="AH13" s="33">
        <v>32849</v>
      </c>
      <c r="AI13" s="33">
        <v>17867</v>
      </c>
      <c r="AJ13" s="33">
        <v>20598</v>
      </c>
      <c r="AK13" s="33">
        <v>36615</v>
      </c>
      <c r="AL13" s="33">
        <v>48506</v>
      </c>
      <c r="AM13" s="33">
        <v>32121</v>
      </c>
      <c r="AN13" s="33">
        <v>6403</v>
      </c>
      <c r="AO13" s="33">
        <v>12010</v>
      </c>
      <c r="AP13" s="33">
        <v>29811</v>
      </c>
      <c r="AQ13" s="33">
        <v>6061</v>
      </c>
      <c r="AR13" s="33">
        <v>1494</v>
      </c>
      <c r="AS13" s="33">
        <v>6056</v>
      </c>
      <c r="AT13" s="33">
        <v>14551</v>
      </c>
      <c r="AU13" s="33">
        <v>-31591</v>
      </c>
      <c r="AV13" s="33">
        <v>-21387</v>
      </c>
      <c r="AW13" s="33">
        <v>-28363</v>
      </c>
      <c r="AX13" s="33">
        <v>-11696</v>
      </c>
      <c r="AY13" s="33">
        <v>-28081</v>
      </c>
      <c r="AZ13" s="33">
        <v>15665</v>
      </c>
      <c r="BA13" s="33">
        <v>25105</v>
      </c>
      <c r="BB13" s="33">
        <v>45507</v>
      </c>
      <c r="BC13" s="33">
        <v>24806</v>
      </c>
      <c r="BD13" s="33">
        <v>22811</v>
      </c>
      <c r="BE13" s="33">
        <v>30226</v>
      </c>
      <c r="BF13" s="33">
        <v>34633</v>
      </c>
      <c r="BG13" s="33">
        <v>25220</v>
      </c>
      <c r="BH13" s="33">
        <v>24463</v>
      </c>
      <c r="BI13" s="33">
        <v>24771</v>
      </c>
      <c r="BJ13" s="33">
        <v>36235</v>
      </c>
      <c r="BK13" s="33">
        <v>26997</v>
      </c>
      <c r="BL13" s="33">
        <v>17467</v>
      </c>
      <c r="BM13" s="33">
        <v>11604</v>
      </c>
      <c r="BN13" s="33">
        <v>27588</v>
      </c>
      <c r="BO13" s="33">
        <v>11276</v>
      </c>
      <c r="BP13" s="33">
        <v>25567</v>
      </c>
      <c r="BQ13" s="33">
        <v>36663</v>
      </c>
      <c r="BR13" s="33">
        <v>64755</v>
      </c>
      <c r="BS13" s="33">
        <v>51045</v>
      </c>
      <c r="BT13" s="33">
        <v>24784</v>
      </c>
      <c r="BU13" s="33">
        <v>41878</v>
      </c>
      <c r="BV13" s="33">
        <v>53226</v>
      </c>
      <c r="BW13" s="34">
        <v>37238</v>
      </c>
      <c r="BX13" s="33">
        <v>20025</v>
      </c>
      <c r="BY13" s="33">
        <v>36865</v>
      </c>
      <c r="BZ13" s="33">
        <v>55344</v>
      </c>
      <c r="CA13" s="33">
        <v>39422</v>
      </c>
      <c r="CB13" s="33">
        <v>26288</v>
      </c>
      <c r="CC13" s="33">
        <v>37572</v>
      </c>
      <c r="CD13" s="33">
        <v>58681</v>
      </c>
      <c r="CE13" s="60">
        <v>35975</v>
      </c>
      <c r="CF13" s="67">
        <v>28701</v>
      </c>
      <c r="CG13" s="67">
        <v>32903</v>
      </c>
      <c r="CH13" s="67">
        <v>59706</v>
      </c>
      <c r="CI13" s="67">
        <v>46469</v>
      </c>
      <c r="CJ13" s="67">
        <v>20017</v>
      </c>
      <c r="CK13" s="67">
        <f>'[1]Empleos Totales al mes (2)'!CK10-'[1]Empleos Totales al mes (2)'!CI10</f>
        <v>22951</v>
      </c>
      <c r="CL13" s="76">
        <v>34584</v>
      </c>
      <c r="CM13" s="80">
        <v>12451</v>
      </c>
      <c r="CN13" s="76">
        <v>26602</v>
      </c>
      <c r="CO13" s="80">
        <v>11358</v>
      </c>
      <c r="CP13" s="83">
        <f>'[2]Empleos Totales al mes (2)'!CP10-'[2]Empleos Totales al mes (2)'!CM10</f>
        <v>32639</v>
      </c>
      <c r="CQ13" s="81">
        <v>27952</v>
      </c>
    </row>
    <row r="14" spans="1:95">
      <c r="A14" s="26">
        <v>3</v>
      </c>
      <c r="B14" s="32" t="s">
        <v>120</v>
      </c>
      <c r="C14" s="33">
        <v>-32</v>
      </c>
      <c r="D14" s="33">
        <v>3009</v>
      </c>
      <c r="E14" s="33">
        <v>4100</v>
      </c>
      <c r="F14" s="33">
        <v>6609</v>
      </c>
      <c r="G14" s="33">
        <v>6114</v>
      </c>
      <c r="H14" s="33">
        <v>2102</v>
      </c>
      <c r="I14" s="33">
        <v>3310</v>
      </c>
      <c r="J14" s="33">
        <v>5032</v>
      </c>
      <c r="K14" s="33">
        <v>3429</v>
      </c>
      <c r="L14" s="33">
        <v>4595</v>
      </c>
      <c r="M14" s="33">
        <v>4672</v>
      </c>
      <c r="N14" s="33">
        <v>7089</v>
      </c>
      <c r="O14" s="33">
        <v>5785</v>
      </c>
      <c r="P14" s="33">
        <v>3156</v>
      </c>
      <c r="Q14" s="33">
        <v>2973</v>
      </c>
      <c r="R14" s="33">
        <v>2159</v>
      </c>
      <c r="S14" s="33">
        <v>-1676</v>
      </c>
      <c r="T14" s="33">
        <v>1480</v>
      </c>
      <c r="U14" s="33">
        <v>2639</v>
      </c>
      <c r="V14" s="33">
        <v>4443</v>
      </c>
      <c r="W14" s="33">
        <v>927</v>
      </c>
      <c r="X14" s="33">
        <v>1856</v>
      </c>
      <c r="Y14" s="33">
        <v>2678</v>
      </c>
      <c r="Z14" s="33">
        <v>3833</v>
      </c>
      <c r="AA14" s="33">
        <v>2993</v>
      </c>
      <c r="AB14" s="33">
        <v>5161</v>
      </c>
      <c r="AC14" s="33">
        <v>6353</v>
      </c>
      <c r="AD14" s="33">
        <v>9206</v>
      </c>
      <c r="AE14" s="33">
        <v>9348</v>
      </c>
      <c r="AF14" s="33">
        <v>2756</v>
      </c>
      <c r="AG14" s="33">
        <v>6134</v>
      </c>
      <c r="AH14" s="33">
        <v>8800</v>
      </c>
      <c r="AI14" s="33">
        <v>10098</v>
      </c>
      <c r="AJ14" s="33">
        <v>6592</v>
      </c>
      <c r="AK14" s="33">
        <v>7556</v>
      </c>
      <c r="AL14" s="33">
        <v>10375</v>
      </c>
      <c r="AM14" s="33">
        <v>11133</v>
      </c>
      <c r="AN14" s="33">
        <v>6128</v>
      </c>
      <c r="AO14" s="33">
        <v>9606</v>
      </c>
      <c r="AP14" s="33">
        <v>13979</v>
      </c>
      <c r="AQ14" s="33">
        <v>12186</v>
      </c>
      <c r="AR14" s="33">
        <v>5798</v>
      </c>
      <c r="AS14" s="33">
        <v>6613</v>
      </c>
      <c r="AT14" s="33">
        <v>3031</v>
      </c>
      <c r="AU14" s="33">
        <v>-4812</v>
      </c>
      <c r="AV14" s="33">
        <v>-631</v>
      </c>
      <c r="AW14" s="33">
        <v>-3909</v>
      </c>
      <c r="AX14" s="33">
        <v>-5915</v>
      </c>
      <c r="AY14" s="33">
        <v>-7534</v>
      </c>
      <c r="AZ14" s="33">
        <v>2614</v>
      </c>
      <c r="BA14" s="33">
        <v>2745</v>
      </c>
      <c r="BB14" s="33">
        <v>3386</v>
      </c>
      <c r="BC14" s="33">
        <v>1006</v>
      </c>
      <c r="BD14" s="33">
        <v>3682</v>
      </c>
      <c r="BE14" s="33">
        <v>4521</v>
      </c>
      <c r="BF14" s="33">
        <v>5925</v>
      </c>
      <c r="BG14" s="33">
        <v>6307</v>
      </c>
      <c r="BH14" s="33">
        <v>2173</v>
      </c>
      <c r="BI14" s="33">
        <v>3403</v>
      </c>
      <c r="BJ14" s="33">
        <v>5195</v>
      </c>
      <c r="BK14" s="33">
        <v>3361</v>
      </c>
      <c r="BL14" s="33">
        <v>3656</v>
      </c>
      <c r="BM14" s="33">
        <v>7162</v>
      </c>
      <c r="BN14" s="33">
        <v>10324</v>
      </c>
      <c r="BO14" s="33">
        <v>7362</v>
      </c>
      <c r="BP14" s="33">
        <v>3335</v>
      </c>
      <c r="BQ14" s="33">
        <v>4229</v>
      </c>
      <c r="BR14" s="33">
        <v>3609</v>
      </c>
      <c r="BS14" s="33">
        <v>1760</v>
      </c>
      <c r="BT14" s="33">
        <v>6631</v>
      </c>
      <c r="BU14" s="33">
        <v>7311</v>
      </c>
      <c r="BV14" s="33">
        <v>13648</v>
      </c>
      <c r="BW14" s="34">
        <v>12096</v>
      </c>
      <c r="BX14" s="33">
        <v>2091</v>
      </c>
      <c r="BY14" s="33">
        <v>7148</v>
      </c>
      <c r="BZ14" s="33">
        <v>12199</v>
      </c>
      <c r="CA14" s="33">
        <v>11797</v>
      </c>
      <c r="CB14" s="33">
        <v>5152</v>
      </c>
      <c r="CC14" s="33">
        <v>12015</v>
      </c>
      <c r="CD14" s="33">
        <v>14086</v>
      </c>
      <c r="CE14" s="60">
        <v>13635</v>
      </c>
      <c r="CF14" s="67">
        <v>3570</v>
      </c>
      <c r="CG14" s="67">
        <v>9672</v>
      </c>
      <c r="CH14" s="67">
        <v>12251</v>
      </c>
      <c r="CI14" s="67">
        <v>11824</v>
      </c>
      <c r="CJ14" s="67">
        <v>3362</v>
      </c>
      <c r="CK14" s="67">
        <f>'[1]Empleos Totales al mes (2)'!CK11-'[1]Empleos Totales al mes (2)'!CI11</f>
        <v>4917</v>
      </c>
      <c r="CL14" s="76">
        <v>7378</v>
      </c>
      <c r="CM14" s="80">
        <v>1889</v>
      </c>
      <c r="CN14" s="80">
        <v>-5115</v>
      </c>
      <c r="CO14" s="80">
        <v>-18836</v>
      </c>
      <c r="CP14" s="80">
        <f>'[2]Empleos Totales al mes (2)'!CP11-'[2]Empleos Totales al mes (2)'!CM11</f>
        <v>-12176</v>
      </c>
      <c r="CQ14" s="80">
        <v>-14116</v>
      </c>
    </row>
    <row r="15" spans="1:95">
      <c r="A15" s="26">
        <v>4</v>
      </c>
      <c r="B15" s="32" t="s">
        <v>121</v>
      </c>
      <c r="C15" s="33">
        <v>1045</v>
      </c>
      <c r="D15" s="33">
        <v>2236</v>
      </c>
      <c r="E15" s="33">
        <v>6624</v>
      </c>
      <c r="F15" s="33">
        <v>10483</v>
      </c>
      <c r="G15" s="33">
        <v>8500</v>
      </c>
      <c r="H15" s="33">
        <v>2238</v>
      </c>
      <c r="I15" s="33">
        <v>3690</v>
      </c>
      <c r="J15" s="33">
        <v>3157</v>
      </c>
      <c r="K15" s="33">
        <v>1840</v>
      </c>
      <c r="L15" s="33">
        <v>-118</v>
      </c>
      <c r="M15" s="33">
        <v>910</v>
      </c>
      <c r="N15" s="33">
        <v>3945</v>
      </c>
      <c r="O15" s="33">
        <v>4503</v>
      </c>
      <c r="P15" s="33">
        <v>3633</v>
      </c>
      <c r="Q15" s="33">
        <v>8176</v>
      </c>
      <c r="R15" s="33">
        <v>11338</v>
      </c>
      <c r="S15" s="33">
        <v>12311</v>
      </c>
      <c r="T15" s="33">
        <v>1318</v>
      </c>
      <c r="U15" s="33">
        <v>2062</v>
      </c>
      <c r="V15" s="33">
        <v>1348</v>
      </c>
      <c r="W15" s="33">
        <v>423</v>
      </c>
      <c r="X15" s="33">
        <v>2215</v>
      </c>
      <c r="Y15" s="33">
        <v>4276</v>
      </c>
      <c r="Z15" s="33">
        <v>7962</v>
      </c>
      <c r="AA15" s="33">
        <v>8520</v>
      </c>
      <c r="AB15" s="33">
        <v>-283</v>
      </c>
      <c r="AC15" s="33">
        <v>-1314</v>
      </c>
      <c r="AD15" s="33">
        <v>1816</v>
      </c>
      <c r="AE15" s="33">
        <v>465</v>
      </c>
      <c r="AF15" s="33">
        <v>-89</v>
      </c>
      <c r="AG15" s="33">
        <v>1649</v>
      </c>
      <c r="AH15" s="33">
        <v>3924</v>
      </c>
      <c r="AI15" s="33">
        <v>3213</v>
      </c>
      <c r="AJ15" s="33">
        <v>2509</v>
      </c>
      <c r="AK15" s="33">
        <v>4558</v>
      </c>
      <c r="AL15" s="33">
        <v>7531</v>
      </c>
      <c r="AM15" s="33">
        <v>7465</v>
      </c>
      <c r="AN15" s="33">
        <v>1379</v>
      </c>
      <c r="AO15" s="33">
        <v>4046</v>
      </c>
      <c r="AP15" s="33">
        <v>4435</v>
      </c>
      <c r="AQ15" s="33">
        <v>3785</v>
      </c>
      <c r="AR15" s="33">
        <v>3058</v>
      </c>
      <c r="AS15" s="33">
        <v>2843</v>
      </c>
      <c r="AT15" s="33">
        <v>4974</v>
      </c>
      <c r="AU15" s="33">
        <v>5889</v>
      </c>
      <c r="AV15" s="33">
        <v>1278</v>
      </c>
      <c r="AW15" s="33">
        <v>4319</v>
      </c>
      <c r="AX15" s="33">
        <v>-109</v>
      </c>
      <c r="AY15" s="33">
        <v>-1607</v>
      </c>
      <c r="AZ15" s="33">
        <v>987</v>
      </c>
      <c r="BA15" s="33">
        <v>2053</v>
      </c>
      <c r="BB15" s="33">
        <v>3780</v>
      </c>
      <c r="BC15" s="33">
        <v>4803</v>
      </c>
      <c r="BD15" s="33">
        <v>999</v>
      </c>
      <c r="BE15" s="33">
        <v>3625</v>
      </c>
      <c r="BF15" s="33">
        <v>8214</v>
      </c>
      <c r="BG15" s="33">
        <v>6689</v>
      </c>
      <c r="BH15" s="33">
        <v>7952</v>
      </c>
      <c r="BI15" s="33">
        <v>9778</v>
      </c>
      <c r="BJ15" s="33">
        <v>15205</v>
      </c>
      <c r="BK15" s="33">
        <v>18184</v>
      </c>
      <c r="BL15" s="33">
        <v>412</v>
      </c>
      <c r="BM15" s="33">
        <v>352</v>
      </c>
      <c r="BN15" s="33">
        <v>2525</v>
      </c>
      <c r="BO15" s="33">
        <v>2038</v>
      </c>
      <c r="BP15" s="33">
        <v>-5936</v>
      </c>
      <c r="BQ15" s="33">
        <v>-1577</v>
      </c>
      <c r="BR15" s="33">
        <v>3465</v>
      </c>
      <c r="BS15" s="33">
        <v>-2920</v>
      </c>
      <c r="BT15" s="33">
        <v>-2904</v>
      </c>
      <c r="BU15" s="33">
        <v>-5695</v>
      </c>
      <c r="BV15" s="33">
        <v>-7862</v>
      </c>
      <c r="BW15" s="34">
        <v>-8576</v>
      </c>
      <c r="BX15" s="33">
        <v>-9609</v>
      </c>
      <c r="BY15" s="33">
        <v>-17698</v>
      </c>
      <c r="BZ15" s="33">
        <v>-19074</v>
      </c>
      <c r="CA15" s="33">
        <v>-20060</v>
      </c>
      <c r="CB15" s="33">
        <v>-257</v>
      </c>
      <c r="CC15" s="33">
        <v>-2897</v>
      </c>
      <c r="CD15" s="33">
        <v>-983</v>
      </c>
      <c r="CE15" s="65">
        <v>-1092</v>
      </c>
      <c r="CF15" s="66">
        <v>1596</v>
      </c>
      <c r="CG15" s="66">
        <v>2513</v>
      </c>
      <c r="CH15" s="66">
        <v>4106</v>
      </c>
      <c r="CI15" s="66">
        <v>4924</v>
      </c>
      <c r="CJ15" s="67">
        <v>3368</v>
      </c>
      <c r="CK15" s="64">
        <f>'[1]Empleos Totales al mes (2)'!CK12-'[1]Empleos Totales al mes (2)'!CI12</f>
        <v>4390</v>
      </c>
      <c r="CL15" s="76">
        <v>9423</v>
      </c>
      <c r="CM15" s="81">
        <v>8395</v>
      </c>
      <c r="CN15" s="80">
        <v>81</v>
      </c>
      <c r="CO15" s="80">
        <v>-5601</v>
      </c>
      <c r="CP15" s="80">
        <f>'[2]Empleos Totales al mes (2)'!CP12-'[2]Empleos Totales al mes (2)'!CM12</f>
        <v>-9258</v>
      </c>
      <c r="CQ15" s="80">
        <v>-7944</v>
      </c>
    </row>
    <row r="16" spans="1:95">
      <c r="A16" s="26">
        <v>5</v>
      </c>
      <c r="B16" s="32" t="s">
        <v>122</v>
      </c>
      <c r="C16" s="33">
        <v>4631</v>
      </c>
      <c r="D16" s="33">
        <v>14954</v>
      </c>
      <c r="E16" s="33">
        <v>17600</v>
      </c>
      <c r="F16" s="33">
        <v>28235</v>
      </c>
      <c r="G16" s="33">
        <v>28469</v>
      </c>
      <c r="H16" s="33">
        <v>16124</v>
      </c>
      <c r="I16" s="33">
        <v>25948</v>
      </c>
      <c r="J16" s="33">
        <v>42851</v>
      </c>
      <c r="K16" s="33">
        <v>39918</v>
      </c>
      <c r="L16" s="33">
        <v>15092</v>
      </c>
      <c r="M16" s="33">
        <v>21368</v>
      </c>
      <c r="N16" s="33">
        <v>28501</v>
      </c>
      <c r="O16" s="33">
        <v>20722</v>
      </c>
      <c r="P16" s="33">
        <v>-2681</v>
      </c>
      <c r="Q16" s="33">
        <v>-9538</v>
      </c>
      <c r="R16" s="33">
        <v>-18209</v>
      </c>
      <c r="S16" s="33">
        <v>-27826</v>
      </c>
      <c r="T16" s="33">
        <v>5029</v>
      </c>
      <c r="U16" s="33">
        <v>11412</v>
      </c>
      <c r="V16" s="33">
        <v>19546</v>
      </c>
      <c r="W16" s="33">
        <v>3938</v>
      </c>
      <c r="X16" s="33">
        <v>809</v>
      </c>
      <c r="Y16" s="33">
        <v>-5976</v>
      </c>
      <c r="Z16" s="33">
        <v>-10931</v>
      </c>
      <c r="AA16" s="33">
        <v>-13543</v>
      </c>
      <c r="AB16" s="33">
        <v>11799</v>
      </c>
      <c r="AC16" s="33">
        <v>14237</v>
      </c>
      <c r="AD16" s="33">
        <v>16374</v>
      </c>
      <c r="AE16" s="33">
        <v>11948</v>
      </c>
      <c r="AF16" s="33">
        <v>6141</v>
      </c>
      <c r="AG16" s="33">
        <v>8426</v>
      </c>
      <c r="AH16" s="33">
        <v>15016</v>
      </c>
      <c r="AI16" s="33">
        <v>8043</v>
      </c>
      <c r="AJ16" s="33">
        <v>10598</v>
      </c>
      <c r="AK16" s="33">
        <v>21877</v>
      </c>
      <c r="AL16" s="33">
        <v>25011</v>
      </c>
      <c r="AM16" s="33">
        <v>16678</v>
      </c>
      <c r="AN16" s="33">
        <v>14112</v>
      </c>
      <c r="AO16" s="33">
        <v>18753</v>
      </c>
      <c r="AP16" s="33">
        <v>23485</v>
      </c>
      <c r="AQ16" s="33">
        <v>18971</v>
      </c>
      <c r="AR16" s="33">
        <v>5505</v>
      </c>
      <c r="AS16" s="33">
        <v>9922</v>
      </c>
      <c r="AT16" s="33">
        <v>8927</v>
      </c>
      <c r="AU16" s="33">
        <v>-19212</v>
      </c>
      <c r="AV16" s="33">
        <v>-18407</v>
      </c>
      <c r="AW16" s="33">
        <v>-27173</v>
      </c>
      <c r="AX16" s="33">
        <v>-12346</v>
      </c>
      <c r="AY16" s="33">
        <v>-10729</v>
      </c>
      <c r="AZ16" s="33">
        <v>18473</v>
      </c>
      <c r="BA16" s="33">
        <v>33294</v>
      </c>
      <c r="BB16" s="33">
        <v>51016</v>
      </c>
      <c r="BC16" s="33">
        <v>55037</v>
      </c>
      <c r="BD16" s="33">
        <v>16712</v>
      </c>
      <c r="BE16" s="33">
        <v>22754</v>
      </c>
      <c r="BF16" s="33">
        <v>36392</v>
      </c>
      <c r="BG16" s="33">
        <v>36909</v>
      </c>
      <c r="BH16" s="33">
        <v>13391</v>
      </c>
      <c r="BI16" s="33">
        <v>28414</v>
      </c>
      <c r="BJ16" s="33">
        <v>35812</v>
      </c>
      <c r="BK16" s="33">
        <v>33369</v>
      </c>
      <c r="BL16" s="33">
        <v>7836</v>
      </c>
      <c r="BM16" s="33">
        <v>10399</v>
      </c>
      <c r="BN16" s="33">
        <v>12877</v>
      </c>
      <c r="BO16" s="33">
        <v>10658</v>
      </c>
      <c r="BP16" s="33">
        <v>11930</v>
      </c>
      <c r="BQ16" s="33">
        <v>23546</v>
      </c>
      <c r="BR16" s="33">
        <v>34285</v>
      </c>
      <c r="BS16" s="33">
        <v>33051</v>
      </c>
      <c r="BT16" s="33">
        <v>15198</v>
      </c>
      <c r="BU16" s="33">
        <v>25967</v>
      </c>
      <c r="BV16" s="33">
        <v>34176</v>
      </c>
      <c r="BW16" s="34">
        <v>28692</v>
      </c>
      <c r="BX16" s="33">
        <v>8146</v>
      </c>
      <c r="BY16" s="33">
        <v>21227</v>
      </c>
      <c r="BZ16" s="33">
        <v>31862</v>
      </c>
      <c r="CA16" s="33">
        <v>20500</v>
      </c>
      <c r="CB16" s="33">
        <v>14214</v>
      </c>
      <c r="CC16" s="33">
        <v>24116</v>
      </c>
      <c r="CD16" s="33">
        <v>35472</v>
      </c>
      <c r="CE16" s="61">
        <v>28849</v>
      </c>
      <c r="CF16" s="67">
        <v>19588</v>
      </c>
      <c r="CG16" s="67">
        <v>27378</v>
      </c>
      <c r="CH16" s="67">
        <v>39642</v>
      </c>
      <c r="CI16" s="64">
        <v>29959</v>
      </c>
      <c r="CJ16" s="67">
        <v>8531</v>
      </c>
      <c r="CK16" s="66">
        <f>'[1]Empleos Totales al mes (2)'!CK13-'[1]Empleos Totales al mes (2)'!CI13</f>
        <v>8587</v>
      </c>
      <c r="CL16" s="77">
        <v>13270</v>
      </c>
      <c r="CM16" s="80">
        <v>-3021</v>
      </c>
      <c r="CN16" s="80">
        <v>-1388</v>
      </c>
      <c r="CO16" s="80">
        <v>-38787</v>
      </c>
      <c r="CP16" s="80">
        <f>'[2]Empleos Totales al mes (2)'!CP13-'[2]Empleos Totales al mes (2)'!CM13</f>
        <v>-21682</v>
      </c>
      <c r="CQ16" s="80">
        <v>-19050</v>
      </c>
    </row>
    <row r="17" spans="1:209">
      <c r="A17" s="26">
        <v>6</v>
      </c>
      <c r="B17" s="32" t="s">
        <v>123</v>
      </c>
      <c r="C17" s="33">
        <v>2481</v>
      </c>
      <c r="D17" s="33">
        <v>1753</v>
      </c>
      <c r="E17" s="33">
        <v>2233</v>
      </c>
      <c r="F17" s="33">
        <v>2815</v>
      </c>
      <c r="G17" s="33">
        <v>4308</v>
      </c>
      <c r="H17" s="33">
        <v>1402</v>
      </c>
      <c r="I17" s="33">
        <v>2148</v>
      </c>
      <c r="J17" s="33">
        <v>3561</v>
      </c>
      <c r="K17" s="33">
        <v>5251</v>
      </c>
      <c r="L17" s="33">
        <v>1916</v>
      </c>
      <c r="M17" s="33">
        <v>483</v>
      </c>
      <c r="N17" s="33">
        <v>2225</v>
      </c>
      <c r="O17" s="33">
        <v>3479</v>
      </c>
      <c r="P17" s="33">
        <v>121</v>
      </c>
      <c r="Q17" s="33">
        <v>-145</v>
      </c>
      <c r="R17" s="33">
        <v>1896</v>
      </c>
      <c r="S17" s="33">
        <v>3909</v>
      </c>
      <c r="T17" s="33">
        <v>362</v>
      </c>
      <c r="U17" s="33">
        <v>-936</v>
      </c>
      <c r="V17" s="33">
        <v>-767</v>
      </c>
      <c r="W17" s="33">
        <v>-189</v>
      </c>
      <c r="X17" s="33">
        <v>-994</v>
      </c>
      <c r="Y17" s="33">
        <v>-758</v>
      </c>
      <c r="Z17" s="33">
        <v>1477</v>
      </c>
      <c r="AA17" s="33">
        <v>2236</v>
      </c>
      <c r="AB17" s="33">
        <v>621</v>
      </c>
      <c r="AC17" s="33">
        <v>571</v>
      </c>
      <c r="AD17" s="33">
        <v>1890</v>
      </c>
      <c r="AE17" s="33">
        <v>3313</v>
      </c>
      <c r="AF17" s="33">
        <v>1217</v>
      </c>
      <c r="AG17" s="33">
        <v>502</v>
      </c>
      <c r="AH17" s="33">
        <v>1395</v>
      </c>
      <c r="AI17" s="33">
        <v>2997</v>
      </c>
      <c r="AJ17" s="33">
        <v>1193</v>
      </c>
      <c r="AK17" s="33">
        <v>401</v>
      </c>
      <c r="AL17" s="33">
        <v>1898</v>
      </c>
      <c r="AM17" s="33">
        <v>2284</v>
      </c>
      <c r="AN17" s="33">
        <v>3096</v>
      </c>
      <c r="AO17" s="33">
        <v>2940</v>
      </c>
      <c r="AP17" s="33">
        <v>3534</v>
      </c>
      <c r="AQ17" s="33">
        <v>5055</v>
      </c>
      <c r="AR17" s="33">
        <v>1732</v>
      </c>
      <c r="AS17" s="33">
        <v>1192</v>
      </c>
      <c r="AT17" s="33">
        <v>433</v>
      </c>
      <c r="AU17" s="33">
        <v>2046</v>
      </c>
      <c r="AV17" s="33">
        <v>-825</v>
      </c>
      <c r="AW17" s="33">
        <v>-2059</v>
      </c>
      <c r="AX17" s="33">
        <v>146</v>
      </c>
      <c r="AY17" s="33">
        <v>1238</v>
      </c>
      <c r="AZ17" s="33">
        <v>1042</v>
      </c>
      <c r="BA17" s="33">
        <v>2211</v>
      </c>
      <c r="BB17" s="33">
        <v>5301</v>
      </c>
      <c r="BC17" s="33">
        <v>8074</v>
      </c>
      <c r="BD17" s="33">
        <v>2867</v>
      </c>
      <c r="BE17" s="33">
        <v>867</v>
      </c>
      <c r="BF17" s="33">
        <v>1289</v>
      </c>
      <c r="BG17" s="33">
        <v>1808</v>
      </c>
      <c r="BH17" s="33">
        <v>1939</v>
      </c>
      <c r="BI17" s="33">
        <v>1783</v>
      </c>
      <c r="BJ17" s="33">
        <v>2488</v>
      </c>
      <c r="BK17" s="33">
        <v>3942</v>
      </c>
      <c r="BL17" s="33">
        <v>1753</v>
      </c>
      <c r="BM17" s="33">
        <v>5033</v>
      </c>
      <c r="BN17" s="33">
        <v>815</v>
      </c>
      <c r="BO17" s="33">
        <v>3830</v>
      </c>
      <c r="BP17" s="33">
        <v>127</v>
      </c>
      <c r="BQ17" s="33">
        <v>-405</v>
      </c>
      <c r="BR17" s="33">
        <v>1234</v>
      </c>
      <c r="BS17" s="33">
        <v>3086</v>
      </c>
      <c r="BT17" s="33">
        <v>1243</v>
      </c>
      <c r="BU17" s="33">
        <v>558</v>
      </c>
      <c r="BV17" s="33">
        <v>147</v>
      </c>
      <c r="BW17" s="34">
        <v>717</v>
      </c>
      <c r="BX17" s="33">
        <v>1386</v>
      </c>
      <c r="BY17" s="33">
        <v>1247</v>
      </c>
      <c r="BZ17" s="33">
        <v>2575</v>
      </c>
      <c r="CA17" s="33">
        <v>4588</v>
      </c>
      <c r="CB17" s="33">
        <v>2293</v>
      </c>
      <c r="CC17" s="33">
        <v>3868</v>
      </c>
      <c r="CD17" s="33">
        <v>4781</v>
      </c>
      <c r="CE17" s="65">
        <v>5836</v>
      </c>
      <c r="CF17" s="66">
        <v>1140</v>
      </c>
      <c r="CG17" s="66">
        <v>2293</v>
      </c>
      <c r="CH17" s="66">
        <v>3529</v>
      </c>
      <c r="CI17" s="66">
        <v>3501</v>
      </c>
      <c r="CJ17" s="66">
        <v>824</v>
      </c>
      <c r="CK17" s="66">
        <f>'[1]Empleos Totales al mes (2)'!CK14-'[1]Empleos Totales al mes (2)'!CI14</f>
        <v>951</v>
      </c>
      <c r="CL17" s="77">
        <v>2785</v>
      </c>
      <c r="CM17" s="80">
        <v>3953</v>
      </c>
      <c r="CN17" s="80">
        <v>949</v>
      </c>
      <c r="CO17" s="80">
        <v>-4134</v>
      </c>
      <c r="CP17" s="80">
        <f>'[2]Empleos Totales al mes (2)'!CP14-'[2]Empleos Totales al mes (2)'!CM14</f>
        <v>-4556</v>
      </c>
      <c r="CQ17" s="80">
        <v>-3020</v>
      </c>
    </row>
    <row r="18" spans="1:209">
      <c r="A18" s="26">
        <v>7</v>
      </c>
      <c r="B18" s="32" t="s">
        <v>124</v>
      </c>
      <c r="C18" s="33">
        <v>2420</v>
      </c>
      <c r="D18" s="33">
        <v>-200</v>
      </c>
      <c r="E18" s="33">
        <v>1907</v>
      </c>
      <c r="F18" s="33">
        <v>4460</v>
      </c>
      <c r="G18" s="33">
        <v>17666</v>
      </c>
      <c r="H18" s="33">
        <v>3396</v>
      </c>
      <c r="I18" s="33">
        <v>3221</v>
      </c>
      <c r="J18" s="33">
        <v>3820</v>
      </c>
      <c r="K18" s="33">
        <v>7794</v>
      </c>
      <c r="L18" s="33">
        <v>2953</v>
      </c>
      <c r="M18" s="33">
        <v>4568</v>
      </c>
      <c r="N18" s="33">
        <v>10623</v>
      </c>
      <c r="O18" s="33">
        <v>6662</v>
      </c>
      <c r="P18" s="33">
        <v>-43</v>
      </c>
      <c r="Q18" s="33">
        <v>-23</v>
      </c>
      <c r="R18" s="33">
        <v>1122</v>
      </c>
      <c r="S18" s="33">
        <v>2051</v>
      </c>
      <c r="T18" s="33">
        <v>-211</v>
      </c>
      <c r="U18" s="33">
        <v>-1010</v>
      </c>
      <c r="V18" s="33">
        <v>3947</v>
      </c>
      <c r="W18" s="33">
        <v>5030</v>
      </c>
      <c r="X18" s="33">
        <v>339</v>
      </c>
      <c r="Y18" s="33">
        <v>2567</v>
      </c>
      <c r="Z18" s="33">
        <v>7070</v>
      </c>
      <c r="AA18" s="33">
        <v>5784</v>
      </c>
      <c r="AB18" s="33">
        <v>-28</v>
      </c>
      <c r="AC18" s="33">
        <v>669</v>
      </c>
      <c r="AD18" s="33">
        <v>2187</v>
      </c>
      <c r="AE18" s="33">
        <v>3178</v>
      </c>
      <c r="AF18" s="33">
        <v>1633</v>
      </c>
      <c r="AG18" s="33">
        <v>3910</v>
      </c>
      <c r="AH18" s="33">
        <v>7467</v>
      </c>
      <c r="AI18" s="33">
        <v>7554</v>
      </c>
      <c r="AJ18" s="33">
        <v>4252</v>
      </c>
      <c r="AK18" s="33">
        <v>7118</v>
      </c>
      <c r="AL18" s="33">
        <v>12310</v>
      </c>
      <c r="AM18" s="33">
        <v>8302</v>
      </c>
      <c r="AN18" s="33">
        <v>484</v>
      </c>
      <c r="AO18" s="33">
        <v>1478</v>
      </c>
      <c r="AP18" s="33">
        <v>3685</v>
      </c>
      <c r="AQ18" s="33">
        <v>3290</v>
      </c>
      <c r="AR18" s="33">
        <v>1460</v>
      </c>
      <c r="AS18" s="33">
        <v>3803</v>
      </c>
      <c r="AT18" s="33">
        <v>5141</v>
      </c>
      <c r="AU18" s="33">
        <v>7921</v>
      </c>
      <c r="AV18" s="33">
        <v>229</v>
      </c>
      <c r="AW18" s="33">
        <v>2101</v>
      </c>
      <c r="AX18" s="33">
        <v>6407</v>
      </c>
      <c r="AY18" s="33">
        <v>10147</v>
      </c>
      <c r="AZ18" s="33">
        <v>2518</v>
      </c>
      <c r="BA18" s="33">
        <v>2494</v>
      </c>
      <c r="BB18" s="33">
        <v>6713</v>
      </c>
      <c r="BC18" s="33">
        <v>10613</v>
      </c>
      <c r="BD18" s="33">
        <v>629</v>
      </c>
      <c r="BE18" s="33">
        <v>1362</v>
      </c>
      <c r="BF18" s="33">
        <v>4672</v>
      </c>
      <c r="BG18" s="33">
        <v>9063</v>
      </c>
      <c r="BH18" s="33">
        <v>1143</v>
      </c>
      <c r="BI18" s="33">
        <v>1128</v>
      </c>
      <c r="BJ18" s="33">
        <v>7996</v>
      </c>
      <c r="BK18" s="33">
        <v>6671</v>
      </c>
      <c r="BL18" s="33">
        <v>-3775</v>
      </c>
      <c r="BM18" s="33">
        <v>-6149</v>
      </c>
      <c r="BN18" s="33">
        <v>-2717</v>
      </c>
      <c r="BO18" s="33">
        <v>-215</v>
      </c>
      <c r="BP18" s="33">
        <v>-2180</v>
      </c>
      <c r="BQ18" s="33">
        <v>-1940</v>
      </c>
      <c r="BR18" s="33">
        <v>-1213</v>
      </c>
      <c r="BS18" s="33">
        <v>1781</v>
      </c>
      <c r="BT18" s="33">
        <v>367</v>
      </c>
      <c r="BU18" s="33">
        <v>950</v>
      </c>
      <c r="BV18" s="33">
        <v>3208</v>
      </c>
      <c r="BW18" s="34">
        <v>3390</v>
      </c>
      <c r="BX18" s="33">
        <v>-198</v>
      </c>
      <c r="BY18" s="33">
        <v>1185</v>
      </c>
      <c r="BZ18" s="33">
        <v>2009</v>
      </c>
      <c r="CA18" s="33">
        <v>2927</v>
      </c>
      <c r="CB18" s="33">
        <v>-2313</v>
      </c>
      <c r="CC18" s="33">
        <v>-2589</v>
      </c>
      <c r="CD18" s="33">
        <v>-2748</v>
      </c>
      <c r="CE18" s="65">
        <v>178</v>
      </c>
      <c r="CF18" s="66">
        <v>35</v>
      </c>
      <c r="CG18" s="66">
        <v>1723</v>
      </c>
      <c r="CH18" s="66">
        <v>4073</v>
      </c>
      <c r="CI18" s="66">
        <v>3758</v>
      </c>
      <c r="CJ18" s="66">
        <v>-2889</v>
      </c>
      <c r="CK18" s="66">
        <f>'[1]Empleos Totales al mes (2)'!CK15-'[1]Empleos Totales al mes (2)'!CI15</f>
        <v>-4445</v>
      </c>
      <c r="CL18" s="77">
        <v>-2340</v>
      </c>
      <c r="CM18" s="80">
        <v>1838</v>
      </c>
      <c r="CN18" s="80">
        <v>-301</v>
      </c>
      <c r="CO18" s="80">
        <v>-7653</v>
      </c>
      <c r="CP18" s="80">
        <f>'[2]Empleos Totales al mes (2)'!CP15-'[2]Empleos Totales al mes (2)'!CM15</f>
        <v>-8422</v>
      </c>
      <c r="CQ18" s="80">
        <v>-6042</v>
      </c>
    </row>
    <row r="19" spans="1:209">
      <c r="A19" s="26">
        <v>8</v>
      </c>
      <c r="B19" s="32" t="s">
        <v>125</v>
      </c>
      <c r="C19" s="33">
        <v>-5444</v>
      </c>
      <c r="D19" s="33">
        <v>21128</v>
      </c>
      <c r="E19" s="33">
        <v>25483</v>
      </c>
      <c r="F19" s="33">
        <v>54133</v>
      </c>
      <c r="G19" s="33">
        <v>46857</v>
      </c>
      <c r="H19" s="33">
        <v>25037</v>
      </c>
      <c r="I19" s="33">
        <v>28822</v>
      </c>
      <c r="J19" s="33">
        <v>44236</v>
      </c>
      <c r="K19" s="33">
        <v>39582</v>
      </c>
      <c r="L19" s="33">
        <v>26976</v>
      </c>
      <c r="M19" s="33">
        <v>40859</v>
      </c>
      <c r="N19" s="33">
        <v>54552</v>
      </c>
      <c r="O19" s="33">
        <v>37100</v>
      </c>
      <c r="P19" s="33">
        <v>-12259</v>
      </c>
      <c r="Q19" s="33">
        <v>-37253</v>
      </c>
      <c r="R19" s="33">
        <v>-48196</v>
      </c>
      <c r="S19" s="33">
        <v>-72169</v>
      </c>
      <c r="T19" s="33">
        <v>-1750</v>
      </c>
      <c r="U19" s="33">
        <v>-3951</v>
      </c>
      <c r="V19" s="33">
        <v>-3497</v>
      </c>
      <c r="W19" s="33">
        <v>-20644</v>
      </c>
      <c r="X19" s="33">
        <v>2035</v>
      </c>
      <c r="Y19" s="33">
        <v>-6901</v>
      </c>
      <c r="Z19" s="33">
        <v>5651</v>
      </c>
      <c r="AA19" s="33">
        <v>309</v>
      </c>
      <c r="AB19" s="33">
        <v>7488</v>
      </c>
      <c r="AC19" s="33">
        <v>7499</v>
      </c>
      <c r="AD19" s="33">
        <v>15880</v>
      </c>
      <c r="AE19" s="33">
        <v>8630</v>
      </c>
      <c r="AF19" s="33">
        <v>11829</v>
      </c>
      <c r="AG19" s="33">
        <v>21745</v>
      </c>
      <c r="AH19" s="33">
        <v>39700</v>
      </c>
      <c r="AI19" s="33">
        <v>34643</v>
      </c>
      <c r="AJ19" s="33">
        <v>14912</v>
      </c>
      <c r="AK19" s="33">
        <v>23767</v>
      </c>
      <c r="AL19" s="33">
        <v>31471</v>
      </c>
      <c r="AM19" s="33">
        <v>16739</v>
      </c>
      <c r="AN19" s="33">
        <v>10693</v>
      </c>
      <c r="AO19" s="33">
        <v>19829</v>
      </c>
      <c r="AP19" s="33">
        <v>33745</v>
      </c>
      <c r="AQ19" s="33">
        <v>12990</v>
      </c>
      <c r="AR19" s="33">
        <v>4339</v>
      </c>
      <c r="AS19" s="33">
        <v>-2168</v>
      </c>
      <c r="AT19" s="33">
        <v>-14505</v>
      </c>
      <c r="AU19" s="33">
        <v>-56336</v>
      </c>
      <c r="AV19" s="33">
        <v>-31971</v>
      </c>
      <c r="AW19" s="33">
        <v>-38605</v>
      </c>
      <c r="AX19" s="33">
        <v>-24862</v>
      </c>
      <c r="AY19" s="33">
        <v>-20791</v>
      </c>
      <c r="AZ19" s="33">
        <v>13438</v>
      </c>
      <c r="BA19" s="33">
        <v>29522</v>
      </c>
      <c r="BB19" s="33">
        <v>38063</v>
      </c>
      <c r="BC19" s="33">
        <v>26865</v>
      </c>
      <c r="BD19" s="33">
        <v>11649</v>
      </c>
      <c r="BE19" s="33">
        <v>16396</v>
      </c>
      <c r="BF19" s="33">
        <v>23114</v>
      </c>
      <c r="BG19" s="33">
        <v>17916</v>
      </c>
      <c r="BH19" s="33">
        <v>14974</v>
      </c>
      <c r="BI19" s="33">
        <v>30672</v>
      </c>
      <c r="BJ19" s="33">
        <v>39193</v>
      </c>
      <c r="BK19" s="33">
        <v>37673</v>
      </c>
      <c r="BL19" s="33">
        <v>12931</v>
      </c>
      <c r="BM19" s="33">
        <v>22397</v>
      </c>
      <c r="BN19" s="33">
        <v>29377</v>
      </c>
      <c r="BO19" s="33">
        <v>24509</v>
      </c>
      <c r="BP19" s="33">
        <v>12008</v>
      </c>
      <c r="BQ19" s="33">
        <v>26102</v>
      </c>
      <c r="BR19" s="33">
        <v>41426</v>
      </c>
      <c r="BS19" s="33">
        <v>39253</v>
      </c>
      <c r="BT19" s="33">
        <v>14509</v>
      </c>
      <c r="BU19" s="33">
        <v>29680</v>
      </c>
      <c r="BV19" s="33">
        <v>47682</v>
      </c>
      <c r="BW19" s="34">
        <v>46962</v>
      </c>
      <c r="BX19" s="33">
        <v>11917</v>
      </c>
      <c r="BY19" s="33">
        <v>27756</v>
      </c>
      <c r="BZ19" s="33">
        <v>42097</v>
      </c>
      <c r="CA19" s="33">
        <v>29622</v>
      </c>
      <c r="CB19" s="33">
        <v>20495</v>
      </c>
      <c r="CC19" s="33">
        <v>27911</v>
      </c>
      <c r="CD19" s="33">
        <v>31116</v>
      </c>
      <c r="CE19" s="65">
        <v>20236</v>
      </c>
      <c r="CF19" s="67">
        <v>19266</v>
      </c>
      <c r="CG19" s="67">
        <v>25371</v>
      </c>
      <c r="CH19" s="67">
        <v>36005</v>
      </c>
      <c r="CI19" s="64">
        <v>29094</v>
      </c>
      <c r="CJ19" s="67">
        <v>12343</v>
      </c>
      <c r="CK19" s="64">
        <f>'[1]Empleos Totales al mes (2)'!CK16-'[1]Empleos Totales al mes (2)'!CI16</f>
        <v>13184</v>
      </c>
      <c r="CL19" s="75">
        <v>19786</v>
      </c>
      <c r="CM19" s="80">
        <v>10031</v>
      </c>
      <c r="CN19" s="80">
        <v>4361</v>
      </c>
      <c r="CO19" s="80">
        <v>-17611</v>
      </c>
      <c r="CP19" s="80">
        <f>'[2]Empleos Totales al mes (2)'!CP16-'[2]Empleos Totales al mes (2)'!CM16</f>
        <v>8777</v>
      </c>
      <c r="CQ19" s="80">
        <v>10695</v>
      </c>
    </row>
    <row r="20" spans="1:209">
      <c r="A20" s="26">
        <v>9</v>
      </c>
      <c r="B20" s="32" t="s">
        <v>126</v>
      </c>
      <c r="C20" s="33">
        <v>12638</v>
      </c>
      <c r="D20" s="33">
        <v>25008</v>
      </c>
      <c r="E20" s="33">
        <v>48294</v>
      </c>
      <c r="F20" s="33">
        <v>81766</v>
      </c>
      <c r="G20" s="33">
        <v>63036</v>
      </c>
      <c r="H20" s="33">
        <v>8710</v>
      </c>
      <c r="I20" s="33">
        <v>32581</v>
      </c>
      <c r="J20" s="33">
        <v>67924</v>
      </c>
      <c r="K20" s="33">
        <v>68776</v>
      </c>
      <c r="L20" s="33">
        <v>30835</v>
      </c>
      <c r="M20" s="33">
        <v>58372</v>
      </c>
      <c r="N20" s="33">
        <v>67525</v>
      </c>
      <c r="O20" s="33">
        <v>48025</v>
      </c>
      <c r="P20" s="33">
        <v>-9947</v>
      </c>
      <c r="Q20" s="33">
        <v>-6969</v>
      </c>
      <c r="R20" s="33">
        <v>-1350</v>
      </c>
      <c r="S20" s="33">
        <v>-27322</v>
      </c>
      <c r="T20" s="33">
        <v>-14732</v>
      </c>
      <c r="U20" s="33">
        <v>4439</v>
      </c>
      <c r="V20" s="33">
        <v>10524</v>
      </c>
      <c r="W20" s="33">
        <v>-2689</v>
      </c>
      <c r="X20" s="33">
        <v>-4144</v>
      </c>
      <c r="Y20" s="33">
        <v>-7277</v>
      </c>
      <c r="Z20" s="33">
        <v>-1338</v>
      </c>
      <c r="AA20" s="33">
        <v>-4265</v>
      </c>
      <c r="AB20" s="33">
        <v>13866</v>
      </c>
      <c r="AC20" s="33">
        <v>28483</v>
      </c>
      <c r="AD20" s="33">
        <v>49312</v>
      </c>
      <c r="AE20" s="33">
        <v>41753</v>
      </c>
      <c r="AF20" s="33">
        <v>11009</v>
      </c>
      <c r="AG20" s="33">
        <v>46459</v>
      </c>
      <c r="AH20" s="33">
        <v>104182</v>
      </c>
      <c r="AI20" s="33">
        <v>88695</v>
      </c>
      <c r="AJ20" s="33">
        <v>25737</v>
      </c>
      <c r="AK20" s="33">
        <v>63236</v>
      </c>
      <c r="AL20" s="33">
        <v>99295</v>
      </c>
      <c r="AM20" s="33">
        <v>98727</v>
      </c>
      <c r="AN20" s="33">
        <v>33855</v>
      </c>
      <c r="AO20" s="33">
        <v>70934</v>
      </c>
      <c r="AP20" s="33">
        <v>100382</v>
      </c>
      <c r="AQ20" s="33">
        <v>94873</v>
      </c>
      <c r="AR20" s="33">
        <v>5992</v>
      </c>
      <c r="AS20" s="33">
        <v>35736</v>
      </c>
      <c r="AT20" s="33">
        <v>46682</v>
      </c>
      <c r="AU20" s="33">
        <v>11236</v>
      </c>
      <c r="AV20" s="33">
        <v>-30096</v>
      </c>
      <c r="AW20" s="33">
        <v>-40594</v>
      </c>
      <c r="AX20" s="33">
        <v>-34230</v>
      </c>
      <c r="AY20" s="33">
        <v>-72844</v>
      </c>
      <c r="AZ20" s="33">
        <v>14206</v>
      </c>
      <c r="BA20" s="33">
        <v>53909</v>
      </c>
      <c r="BB20" s="33">
        <v>90645</v>
      </c>
      <c r="BC20" s="33">
        <v>112185</v>
      </c>
      <c r="BD20" s="33">
        <v>26168</v>
      </c>
      <c r="BE20" s="33">
        <v>57084</v>
      </c>
      <c r="BF20" s="33">
        <v>96801</v>
      </c>
      <c r="BG20" s="33">
        <v>97399</v>
      </c>
      <c r="BH20" s="33">
        <v>25474</v>
      </c>
      <c r="BI20" s="33">
        <v>79374</v>
      </c>
      <c r="BJ20" s="33">
        <v>120869</v>
      </c>
      <c r="BK20" s="33">
        <v>129488</v>
      </c>
      <c r="BL20" s="33">
        <v>30856</v>
      </c>
      <c r="BM20" s="33">
        <v>78883</v>
      </c>
      <c r="BN20" s="33">
        <v>114087</v>
      </c>
      <c r="BO20" s="33">
        <v>115165</v>
      </c>
      <c r="BP20" s="33">
        <v>29546</v>
      </c>
      <c r="BQ20" s="33">
        <v>80502</v>
      </c>
      <c r="BR20" s="33">
        <v>124490</v>
      </c>
      <c r="BS20" s="33">
        <v>136267</v>
      </c>
      <c r="BT20" s="33">
        <v>34407</v>
      </c>
      <c r="BU20" s="33">
        <v>80888</v>
      </c>
      <c r="BV20" s="33">
        <v>120835</v>
      </c>
      <c r="BW20" s="34">
        <v>109269</v>
      </c>
      <c r="BX20" s="33">
        <v>27369</v>
      </c>
      <c r="BY20" s="33">
        <v>71774</v>
      </c>
      <c r="BZ20" s="33">
        <v>130194</v>
      </c>
      <c r="CA20" s="33">
        <v>130214</v>
      </c>
      <c r="CB20" s="33">
        <v>35468</v>
      </c>
      <c r="CC20" s="33">
        <v>57696</v>
      </c>
      <c r="CD20" s="33">
        <v>91747</v>
      </c>
      <c r="CE20" s="65">
        <v>74759</v>
      </c>
      <c r="CF20" s="67">
        <v>30805</v>
      </c>
      <c r="CG20" s="67">
        <v>66102</v>
      </c>
      <c r="CH20" s="67">
        <v>103887</v>
      </c>
      <c r="CI20" s="66">
        <v>66382</v>
      </c>
      <c r="CJ20" s="66">
        <v>13883</v>
      </c>
      <c r="CK20" s="64">
        <f>'[1]Empleos Totales al mes (2)'!CK17-'[1]Empleos Totales al mes (2)'!CI17</f>
        <v>44285</v>
      </c>
      <c r="CL20" s="76">
        <v>85396</v>
      </c>
      <c r="CM20" s="80">
        <v>59207</v>
      </c>
      <c r="CN20" s="80">
        <v>-34513</v>
      </c>
      <c r="CO20" s="80">
        <v>-206749</v>
      </c>
      <c r="CP20" s="80">
        <f>'[2]Empleos Totales al mes (2)'!CP17-'[2]Empleos Totales al mes (2)'!CM17</f>
        <v>-221411</v>
      </c>
      <c r="CQ20" s="80">
        <v>-223379</v>
      </c>
    </row>
    <row r="21" spans="1:209">
      <c r="A21" s="26">
        <v>10</v>
      </c>
      <c r="B21" s="32" t="s">
        <v>127</v>
      </c>
      <c r="C21" s="33">
        <v>1955</v>
      </c>
      <c r="D21" s="33">
        <v>6584</v>
      </c>
      <c r="E21" s="33">
        <v>7861</v>
      </c>
      <c r="F21" s="33">
        <v>7906</v>
      </c>
      <c r="G21" s="33">
        <v>6759</v>
      </c>
      <c r="H21" s="33">
        <v>5032</v>
      </c>
      <c r="I21" s="33">
        <v>9138</v>
      </c>
      <c r="J21" s="33">
        <v>11430</v>
      </c>
      <c r="K21" s="33">
        <v>10724</v>
      </c>
      <c r="L21" s="33">
        <v>4785</v>
      </c>
      <c r="M21" s="33">
        <v>6715</v>
      </c>
      <c r="N21" s="33">
        <v>7473</v>
      </c>
      <c r="O21" s="33">
        <v>4938</v>
      </c>
      <c r="P21" s="33">
        <v>-2798</v>
      </c>
      <c r="Q21" s="33">
        <v>-8756</v>
      </c>
      <c r="R21" s="33">
        <v>-13790</v>
      </c>
      <c r="S21" s="33">
        <v>-18389</v>
      </c>
      <c r="T21" s="33">
        <v>2784</v>
      </c>
      <c r="U21" s="33">
        <v>7974</v>
      </c>
      <c r="V21" s="33">
        <v>10251</v>
      </c>
      <c r="W21" s="33">
        <v>1621</v>
      </c>
      <c r="X21" s="33">
        <v>1396</v>
      </c>
      <c r="Y21" s="33">
        <v>-523</v>
      </c>
      <c r="Z21" s="33">
        <v>-2870</v>
      </c>
      <c r="AA21" s="33">
        <v>-3026</v>
      </c>
      <c r="AB21" s="33">
        <v>4875</v>
      </c>
      <c r="AC21" s="33">
        <v>9306</v>
      </c>
      <c r="AD21" s="33">
        <v>8003</v>
      </c>
      <c r="AE21" s="33">
        <v>4685</v>
      </c>
      <c r="AF21" s="33">
        <v>2898</v>
      </c>
      <c r="AG21" s="33">
        <v>7385</v>
      </c>
      <c r="AH21" s="33">
        <v>5481</v>
      </c>
      <c r="AI21" s="33">
        <v>888</v>
      </c>
      <c r="AJ21" s="33">
        <v>3550</v>
      </c>
      <c r="AK21" s="33">
        <v>8751</v>
      </c>
      <c r="AL21" s="33">
        <v>7265</v>
      </c>
      <c r="AM21" s="33">
        <v>2505</v>
      </c>
      <c r="AN21" s="33">
        <v>2907</v>
      </c>
      <c r="AO21" s="33">
        <v>8334</v>
      </c>
      <c r="AP21" s="33">
        <v>10197</v>
      </c>
      <c r="AQ21" s="33">
        <v>7957</v>
      </c>
      <c r="AR21" s="33">
        <v>3078</v>
      </c>
      <c r="AS21" s="33">
        <v>4225</v>
      </c>
      <c r="AT21" s="33">
        <v>1048</v>
      </c>
      <c r="AU21" s="33">
        <v>-3776</v>
      </c>
      <c r="AV21" s="33">
        <v>1557</v>
      </c>
      <c r="AW21" s="33">
        <v>2539</v>
      </c>
      <c r="AX21" s="33">
        <v>1890</v>
      </c>
      <c r="AY21" s="33">
        <v>4132</v>
      </c>
      <c r="AZ21" s="33">
        <v>3059</v>
      </c>
      <c r="BA21" s="33">
        <v>4465</v>
      </c>
      <c r="BB21" s="33">
        <v>4510</v>
      </c>
      <c r="BC21" s="33">
        <v>6158</v>
      </c>
      <c r="BD21" s="33">
        <v>4839</v>
      </c>
      <c r="BE21" s="33">
        <v>7276</v>
      </c>
      <c r="BF21" s="33">
        <v>10175</v>
      </c>
      <c r="BG21" s="33">
        <v>10568</v>
      </c>
      <c r="BH21" s="33">
        <v>5818</v>
      </c>
      <c r="BI21" s="33">
        <v>12963</v>
      </c>
      <c r="BJ21" s="33">
        <v>16899</v>
      </c>
      <c r="BK21" s="33">
        <v>17327</v>
      </c>
      <c r="BL21" s="33">
        <v>-1550</v>
      </c>
      <c r="BM21" s="33">
        <v>55</v>
      </c>
      <c r="BN21" s="33">
        <v>-974</v>
      </c>
      <c r="BO21" s="33">
        <v>-1767</v>
      </c>
      <c r="BP21" s="33">
        <v>5000</v>
      </c>
      <c r="BQ21" s="33">
        <v>8225</v>
      </c>
      <c r="BR21" s="33">
        <v>11877</v>
      </c>
      <c r="BS21" s="33">
        <v>10529</v>
      </c>
      <c r="BT21" s="33">
        <v>1235</v>
      </c>
      <c r="BU21" s="33">
        <v>4157</v>
      </c>
      <c r="BV21" s="33">
        <v>4839</v>
      </c>
      <c r="BW21" s="34">
        <v>4363</v>
      </c>
      <c r="BX21" s="33">
        <v>4873</v>
      </c>
      <c r="BY21" s="33">
        <v>7863</v>
      </c>
      <c r="BZ21" s="33">
        <v>9065</v>
      </c>
      <c r="CA21" s="33">
        <v>10232</v>
      </c>
      <c r="CB21" s="33">
        <v>1858</v>
      </c>
      <c r="CC21" s="33">
        <v>3621</v>
      </c>
      <c r="CD21" s="33">
        <v>3903</v>
      </c>
      <c r="CE21" s="65">
        <v>3748</v>
      </c>
      <c r="CF21" s="67">
        <v>5872</v>
      </c>
      <c r="CG21" s="67">
        <v>8616</v>
      </c>
      <c r="CH21" s="66">
        <v>9052</v>
      </c>
      <c r="CI21" s="66">
        <v>5835</v>
      </c>
      <c r="CJ21" s="66">
        <v>2533</v>
      </c>
      <c r="CK21" s="66">
        <f>'[1]Empleos Totales al mes (2)'!CK18-'[1]Empleos Totales al mes (2)'!CI18</f>
        <v>2265</v>
      </c>
      <c r="CL21" s="77">
        <v>1106</v>
      </c>
      <c r="CM21" s="80">
        <v>-1008</v>
      </c>
      <c r="CN21" s="80">
        <v>2183</v>
      </c>
      <c r="CO21" s="80">
        <v>-5391</v>
      </c>
      <c r="CP21" s="80">
        <f>'[2]Empleos Totales al mes (2)'!CP18-'[2]Empleos Totales al mes (2)'!CM18</f>
        <v>-4569</v>
      </c>
      <c r="CQ21" s="80">
        <v>-3507</v>
      </c>
    </row>
    <row r="22" spans="1:209">
      <c r="A22" s="26">
        <v>11</v>
      </c>
      <c r="B22" s="32" t="s">
        <v>128</v>
      </c>
      <c r="C22" s="33">
        <v>8951</v>
      </c>
      <c r="D22" s="33">
        <v>9896</v>
      </c>
      <c r="E22" s="33">
        <v>19251</v>
      </c>
      <c r="F22" s="33">
        <v>32606</v>
      </c>
      <c r="G22" s="33">
        <v>35262</v>
      </c>
      <c r="H22" s="33">
        <v>7226</v>
      </c>
      <c r="I22" s="33">
        <v>13335</v>
      </c>
      <c r="J22" s="33">
        <v>28378</v>
      </c>
      <c r="K22" s="33">
        <v>35147</v>
      </c>
      <c r="L22" s="33">
        <v>7446</v>
      </c>
      <c r="M22" s="33">
        <v>16563</v>
      </c>
      <c r="N22" s="33">
        <v>27891</v>
      </c>
      <c r="O22" s="33">
        <v>27748</v>
      </c>
      <c r="P22" s="33">
        <v>601</v>
      </c>
      <c r="Q22" s="33">
        <v>1007</v>
      </c>
      <c r="R22" s="33">
        <v>2993</v>
      </c>
      <c r="S22" s="33">
        <v>2474</v>
      </c>
      <c r="T22" s="33">
        <v>-1608</v>
      </c>
      <c r="U22" s="33">
        <v>1364</v>
      </c>
      <c r="V22" s="33">
        <v>12098</v>
      </c>
      <c r="W22" s="33">
        <v>7814</v>
      </c>
      <c r="X22" s="33">
        <v>4556</v>
      </c>
      <c r="Y22" s="33">
        <v>-866</v>
      </c>
      <c r="Z22" s="33">
        <v>844</v>
      </c>
      <c r="AA22" s="33">
        <v>-2934</v>
      </c>
      <c r="AB22" s="33">
        <v>4739</v>
      </c>
      <c r="AC22" s="33">
        <v>5186</v>
      </c>
      <c r="AD22" s="33">
        <v>18262</v>
      </c>
      <c r="AE22" s="33">
        <v>11657</v>
      </c>
      <c r="AF22" s="33">
        <v>298</v>
      </c>
      <c r="AG22" s="33">
        <v>10321</v>
      </c>
      <c r="AH22" s="33">
        <v>15439</v>
      </c>
      <c r="AI22" s="33">
        <v>11527</v>
      </c>
      <c r="AJ22" s="33">
        <v>13533</v>
      </c>
      <c r="AK22" s="33">
        <v>27947</v>
      </c>
      <c r="AL22" s="33">
        <v>39230</v>
      </c>
      <c r="AM22" s="33">
        <v>32999</v>
      </c>
      <c r="AN22" s="33">
        <v>6623</v>
      </c>
      <c r="AO22" s="33">
        <v>14562</v>
      </c>
      <c r="AP22" s="33">
        <v>23692</v>
      </c>
      <c r="AQ22" s="33">
        <v>17624</v>
      </c>
      <c r="AR22" s="33">
        <v>7787</v>
      </c>
      <c r="AS22" s="33">
        <v>12924</v>
      </c>
      <c r="AT22" s="33">
        <v>13407</v>
      </c>
      <c r="AU22" s="33">
        <v>182</v>
      </c>
      <c r="AV22" s="33">
        <v>-1840</v>
      </c>
      <c r="AW22" s="33">
        <v>-1703</v>
      </c>
      <c r="AX22" s="33">
        <v>5958</v>
      </c>
      <c r="AY22" s="33">
        <v>9775</v>
      </c>
      <c r="AZ22" s="33">
        <v>15388</v>
      </c>
      <c r="BA22" s="33">
        <v>25081</v>
      </c>
      <c r="BB22" s="33">
        <v>32896</v>
      </c>
      <c r="BC22" s="33">
        <v>34567</v>
      </c>
      <c r="BD22" s="33">
        <v>12189</v>
      </c>
      <c r="BE22" s="33">
        <v>21446</v>
      </c>
      <c r="BF22" s="33">
        <v>35060</v>
      </c>
      <c r="BG22" s="33">
        <v>34123</v>
      </c>
      <c r="BH22" s="33">
        <v>14350</v>
      </c>
      <c r="BI22" s="33">
        <v>25534</v>
      </c>
      <c r="BJ22" s="33">
        <v>36458</v>
      </c>
      <c r="BK22" s="33">
        <v>32479</v>
      </c>
      <c r="BL22" s="33">
        <v>13903</v>
      </c>
      <c r="BM22" s="33">
        <v>29958</v>
      </c>
      <c r="BN22" s="33">
        <v>41596</v>
      </c>
      <c r="BO22" s="33">
        <v>41810</v>
      </c>
      <c r="BP22" s="33">
        <v>19278</v>
      </c>
      <c r="BQ22" s="33">
        <v>44771</v>
      </c>
      <c r="BR22" s="33">
        <v>62427</v>
      </c>
      <c r="BS22" s="33">
        <v>67604</v>
      </c>
      <c r="BT22" s="33">
        <v>11105</v>
      </c>
      <c r="BU22" s="33">
        <v>28700</v>
      </c>
      <c r="BV22" s="33">
        <v>40284</v>
      </c>
      <c r="BW22" s="34">
        <v>33741</v>
      </c>
      <c r="BX22" s="33">
        <v>17521</v>
      </c>
      <c r="BY22" s="33">
        <v>42074</v>
      </c>
      <c r="BZ22" s="33">
        <v>56172</v>
      </c>
      <c r="CA22" s="33">
        <v>45874</v>
      </c>
      <c r="CB22" s="33">
        <v>26111</v>
      </c>
      <c r="CC22" s="33">
        <v>48374</v>
      </c>
      <c r="CD22" s="33">
        <v>64610</v>
      </c>
      <c r="CE22" s="60">
        <v>62544</v>
      </c>
      <c r="CF22" s="67">
        <v>14410</v>
      </c>
      <c r="CG22" s="67">
        <v>30385</v>
      </c>
      <c r="CH22" s="67">
        <v>45404</v>
      </c>
      <c r="CI22" s="64">
        <v>43749</v>
      </c>
      <c r="CJ22" s="67">
        <v>16847</v>
      </c>
      <c r="CK22" s="66">
        <f>'[1]Empleos Totales al mes (2)'!CK19-'[1]Empleos Totales al mes (2)'!CI19</f>
        <v>19727</v>
      </c>
      <c r="CL22" s="77">
        <v>28122</v>
      </c>
      <c r="CM22" s="80">
        <v>16942</v>
      </c>
      <c r="CN22" s="80">
        <v>3406</v>
      </c>
      <c r="CO22" s="80">
        <v>-45409</v>
      </c>
      <c r="CP22" s="80">
        <f>'[2]Empleos Totales al mes (2)'!CP19-'[2]Empleos Totales al mes (2)'!CM19</f>
        <v>-33938</v>
      </c>
      <c r="CQ22" s="80">
        <v>-34700</v>
      </c>
    </row>
    <row r="23" spans="1:209">
      <c r="A23" s="26">
        <v>12</v>
      </c>
      <c r="B23" s="32" t="s">
        <v>129</v>
      </c>
      <c r="C23" s="33">
        <v>5866</v>
      </c>
      <c r="D23" s="33">
        <v>-837</v>
      </c>
      <c r="E23" s="33">
        <v>-1857</v>
      </c>
      <c r="F23" s="33">
        <v>-34</v>
      </c>
      <c r="G23" s="33">
        <v>3722</v>
      </c>
      <c r="H23" s="33">
        <v>-1173</v>
      </c>
      <c r="I23" s="33">
        <v>-5172</v>
      </c>
      <c r="J23" s="33">
        <v>-3124</v>
      </c>
      <c r="K23" s="33">
        <v>406</v>
      </c>
      <c r="L23" s="33">
        <v>874</v>
      </c>
      <c r="M23" s="33">
        <v>1231</v>
      </c>
      <c r="N23" s="33">
        <v>3450</v>
      </c>
      <c r="O23" s="33">
        <v>6554</v>
      </c>
      <c r="P23" s="33">
        <v>-876</v>
      </c>
      <c r="Q23" s="33">
        <v>-3369</v>
      </c>
      <c r="R23" s="33">
        <v>-7112</v>
      </c>
      <c r="S23" s="33">
        <v>-4269</v>
      </c>
      <c r="T23" s="33">
        <v>-400</v>
      </c>
      <c r="U23" s="33">
        <v>-2069</v>
      </c>
      <c r="V23" s="33">
        <v>-1295</v>
      </c>
      <c r="W23" s="33">
        <v>1122</v>
      </c>
      <c r="X23" s="33">
        <v>-2111</v>
      </c>
      <c r="Y23" s="33">
        <v>-2028</v>
      </c>
      <c r="Z23" s="33">
        <v>-453</v>
      </c>
      <c r="AA23" s="33">
        <v>4922</v>
      </c>
      <c r="AB23" s="33">
        <v>-779</v>
      </c>
      <c r="AC23" s="33">
        <v>-485</v>
      </c>
      <c r="AD23" s="33">
        <v>-392</v>
      </c>
      <c r="AE23" s="33">
        <v>3385</v>
      </c>
      <c r="AF23" s="33">
        <v>1331</v>
      </c>
      <c r="AG23" s="33">
        <v>390</v>
      </c>
      <c r="AH23" s="33">
        <v>226</v>
      </c>
      <c r="AI23" s="33">
        <v>4509</v>
      </c>
      <c r="AJ23" s="33">
        <v>941</v>
      </c>
      <c r="AK23" s="33">
        <v>-425</v>
      </c>
      <c r="AL23" s="33">
        <v>3414</v>
      </c>
      <c r="AM23" s="33">
        <v>6482</v>
      </c>
      <c r="AN23" s="33">
        <v>1921</v>
      </c>
      <c r="AO23" s="33">
        <v>-1757</v>
      </c>
      <c r="AP23" s="33">
        <v>-697</v>
      </c>
      <c r="AQ23" s="33">
        <v>2858</v>
      </c>
      <c r="AR23" s="33">
        <v>-535</v>
      </c>
      <c r="AS23" s="33">
        <v>375</v>
      </c>
      <c r="AT23" s="33">
        <v>1088</v>
      </c>
      <c r="AU23" s="33">
        <v>1591</v>
      </c>
      <c r="AV23" s="33">
        <v>-1098</v>
      </c>
      <c r="AW23" s="33">
        <v>-4213</v>
      </c>
      <c r="AX23" s="33">
        <v>-5637</v>
      </c>
      <c r="AY23" s="33">
        <v>-1382</v>
      </c>
      <c r="AZ23" s="33">
        <v>169</v>
      </c>
      <c r="BA23" s="33">
        <v>-2917</v>
      </c>
      <c r="BB23" s="33">
        <v>-5388</v>
      </c>
      <c r="BC23" s="33">
        <v>1417</v>
      </c>
      <c r="BD23" s="33">
        <v>-2709</v>
      </c>
      <c r="BE23" s="33">
        <v>-3304</v>
      </c>
      <c r="BF23" s="33">
        <v>-5994</v>
      </c>
      <c r="BG23" s="33">
        <v>-3548</v>
      </c>
      <c r="BH23" s="33">
        <v>-492</v>
      </c>
      <c r="BI23" s="33">
        <v>-1503</v>
      </c>
      <c r="BJ23" s="33">
        <v>-2154</v>
      </c>
      <c r="BK23" s="33">
        <v>4060</v>
      </c>
      <c r="BL23" s="33">
        <v>1459</v>
      </c>
      <c r="BM23" s="33">
        <v>-1058</v>
      </c>
      <c r="BN23" s="33">
        <v>-1613</v>
      </c>
      <c r="BO23" s="33">
        <v>3441</v>
      </c>
      <c r="BP23" s="33">
        <v>-171</v>
      </c>
      <c r="BQ23" s="33">
        <v>1056</v>
      </c>
      <c r="BR23" s="33">
        <v>3219</v>
      </c>
      <c r="BS23" s="33">
        <v>6413</v>
      </c>
      <c r="BT23" s="33">
        <v>-799</v>
      </c>
      <c r="BU23" s="33">
        <v>-5213</v>
      </c>
      <c r="BV23" s="33">
        <v>-3448</v>
      </c>
      <c r="BW23" s="34">
        <v>27</v>
      </c>
      <c r="BX23" s="33">
        <v>-1553</v>
      </c>
      <c r="BY23" s="33">
        <v>-2974</v>
      </c>
      <c r="BZ23" s="33">
        <v>-1062</v>
      </c>
      <c r="CA23" s="33">
        <v>4354</v>
      </c>
      <c r="CB23" s="33">
        <v>-2321</v>
      </c>
      <c r="CC23" s="33">
        <v>-1321</v>
      </c>
      <c r="CD23" s="33">
        <v>-1336</v>
      </c>
      <c r="CE23" s="65">
        <v>2232</v>
      </c>
      <c r="CF23" s="66">
        <v>101</v>
      </c>
      <c r="CG23" s="66">
        <v>-1643</v>
      </c>
      <c r="CH23" s="66">
        <v>-927</v>
      </c>
      <c r="CI23" s="66">
        <v>-5237</v>
      </c>
      <c r="CJ23" s="66">
        <v>-4637</v>
      </c>
      <c r="CK23" s="66">
        <f>'[1]Empleos Totales al mes (2)'!CK20-'[1]Empleos Totales al mes (2)'!CI20</f>
        <v>-3834</v>
      </c>
      <c r="CL23" s="77">
        <v>-4370</v>
      </c>
      <c r="CM23" s="80">
        <v>1756</v>
      </c>
      <c r="CN23" s="80">
        <v>-8881</v>
      </c>
      <c r="CO23" s="80">
        <v>-16749</v>
      </c>
      <c r="CP23" s="80">
        <f>'[2]Empleos Totales al mes (2)'!CP20-'[2]Empleos Totales al mes (2)'!CM20</f>
        <v>-15036</v>
      </c>
      <c r="CQ23" s="80">
        <v>-12778</v>
      </c>
    </row>
    <row r="24" spans="1:209">
      <c r="A24" s="26">
        <v>13</v>
      </c>
      <c r="B24" s="32" t="s">
        <v>130</v>
      </c>
      <c r="C24" s="33">
        <v>-3409</v>
      </c>
      <c r="D24" s="33">
        <v>6571</v>
      </c>
      <c r="E24" s="33">
        <v>9256</v>
      </c>
      <c r="F24" s="33">
        <v>13456</v>
      </c>
      <c r="G24" s="33">
        <v>8039</v>
      </c>
      <c r="H24" s="33">
        <v>6195</v>
      </c>
      <c r="I24" s="33">
        <v>9687</v>
      </c>
      <c r="J24" s="33">
        <v>16960</v>
      </c>
      <c r="K24" s="33">
        <v>11096</v>
      </c>
      <c r="L24" s="33">
        <v>7740</v>
      </c>
      <c r="M24" s="33">
        <v>8945</v>
      </c>
      <c r="N24" s="33">
        <v>13307</v>
      </c>
      <c r="O24" s="33">
        <v>8052</v>
      </c>
      <c r="P24" s="33">
        <v>5411</v>
      </c>
      <c r="Q24" s="33">
        <v>5063</v>
      </c>
      <c r="R24" s="33">
        <v>4010</v>
      </c>
      <c r="S24" s="33">
        <v>-2799</v>
      </c>
      <c r="T24" s="33">
        <v>2322</v>
      </c>
      <c r="U24" s="33">
        <v>6071</v>
      </c>
      <c r="V24" s="33">
        <v>7441</v>
      </c>
      <c r="W24" s="33">
        <v>-1659</v>
      </c>
      <c r="X24" s="33">
        <v>6177</v>
      </c>
      <c r="Y24" s="33">
        <v>5322</v>
      </c>
      <c r="Z24" s="33">
        <v>5011</v>
      </c>
      <c r="AA24" s="33">
        <v>-761</v>
      </c>
      <c r="AB24" s="33">
        <v>5119</v>
      </c>
      <c r="AC24" s="33">
        <v>7583</v>
      </c>
      <c r="AD24" s="33">
        <v>7927</v>
      </c>
      <c r="AE24" s="33">
        <v>2301</v>
      </c>
      <c r="AF24" s="33">
        <v>3028</v>
      </c>
      <c r="AG24" s="33">
        <v>4433</v>
      </c>
      <c r="AH24" s="33">
        <v>9075</v>
      </c>
      <c r="AI24" s="33">
        <v>277</v>
      </c>
      <c r="AJ24" s="33">
        <v>5997</v>
      </c>
      <c r="AK24" s="33">
        <v>8515</v>
      </c>
      <c r="AL24" s="33">
        <v>11557</v>
      </c>
      <c r="AM24" s="33">
        <v>6295</v>
      </c>
      <c r="AN24" s="33">
        <v>5823</v>
      </c>
      <c r="AO24" s="33">
        <v>9644</v>
      </c>
      <c r="AP24" s="33">
        <v>13755</v>
      </c>
      <c r="AQ24" s="33">
        <v>10768</v>
      </c>
      <c r="AR24" s="33">
        <v>5281</v>
      </c>
      <c r="AS24" s="33">
        <v>6667</v>
      </c>
      <c r="AT24" s="33">
        <v>9272</v>
      </c>
      <c r="AU24" s="33">
        <v>-703</v>
      </c>
      <c r="AV24" s="33">
        <v>2245</v>
      </c>
      <c r="AW24" s="33">
        <v>1252</v>
      </c>
      <c r="AX24" s="33">
        <v>88</v>
      </c>
      <c r="AY24" s="33">
        <v>-5305</v>
      </c>
      <c r="AZ24" s="33">
        <v>5273</v>
      </c>
      <c r="BA24" s="33">
        <v>8932</v>
      </c>
      <c r="BB24" s="33">
        <v>13545</v>
      </c>
      <c r="BC24" s="33">
        <v>10326</v>
      </c>
      <c r="BD24" s="33">
        <v>7434</v>
      </c>
      <c r="BE24" s="33">
        <v>12173</v>
      </c>
      <c r="BF24" s="33">
        <v>16886</v>
      </c>
      <c r="BG24" s="33">
        <v>11216</v>
      </c>
      <c r="BH24" s="33">
        <v>6611</v>
      </c>
      <c r="BI24" s="33">
        <v>9904</v>
      </c>
      <c r="BJ24" s="33">
        <v>12810</v>
      </c>
      <c r="BK24" s="33">
        <v>5225</v>
      </c>
      <c r="BL24" s="33">
        <v>5833</v>
      </c>
      <c r="BM24" s="33">
        <v>9650</v>
      </c>
      <c r="BN24" s="33">
        <v>15060</v>
      </c>
      <c r="BO24" s="33">
        <v>10020</v>
      </c>
      <c r="BP24" s="33">
        <v>6179</v>
      </c>
      <c r="BQ24" s="33">
        <v>11413</v>
      </c>
      <c r="BR24" s="33">
        <v>13424</v>
      </c>
      <c r="BS24" s="33">
        <v>7239</v>
      </c>
      <c r="BT24" s="33">
        <v>3691</v>
      </c>
      <c r="BU24" s="33">
        <v>6958</v>
      </c>
      <c r="BV24" s="33">
        <v>9351</v>
      </c>
      <c r="BW24" s="34">
        <v>4301</v>
      </c>
      <c r="BX24" s="33">
        <v>7332</v>
      </c>
      <c r="BY24" s="33">
        <v>10113</v>
      </c>
      <c r="BZ24" s="33">
        <v>13858</v>
      </c>
      <c r="CA24" s="33">
        <v>7215</v>
      </c>
      <c r="CB24" s="33">
        <v>5783</v>
      </c>
      <c r="CC24" s="33">
        <v>9417</v>
      </c>
      <c r="CD24" s="33">
        <v>12752</v>
      </c>
      <c r="CE24" s="65">
        <v>8288</v>
      </c>
      <c r="CF24" s="64">
        <v>6627</v>
      </c>
      <c r="CG24" s="64">
        <v>10654</v>
      </c>
      <c r="CH24" s="64">
        <v>16665</v>
      </c>
      <c r="CI24" s="66">
        <v>8869</v>
      </c>
      <c r="CJ24" s="67">
        <v>6832</v>
      </c>
      <c r="CK24" s="66">
        <f>'[1]Empleos Totales al mes (2)'!CK21-'[1]Empleos Totales al mes (2)'!CI21</f>
        <v>6304</v>
      </c>
      <c r="CL24" s="77">
        <v>7919</v>
      </c>
      <c r="CM24" s="80">
        <v>750</v>
      </c>
      <c r="CN24" s="80">
        <v>4839</v>
      </c>
      <c r="CO24" s="80">
        <v>-7484</v>
      </c>
      <c r="CP24" s="80">
        <f>'[2]Empleos Totales al mes (2)'!CP21-'[2]Empleos Totales al mes (2)'!CM21</f>
        <v>-8007</v>
      </c>
      <c r="CQ24" s="80">
        <v>-9180</v>
      </c>
    </row>
    <row r="25" spans="1:209">
      <c r="A25" s="26">
        <v>14</v>
      </c>
      <c r="B25" s="32" t="s">
        <v>131</v>
      </c>
      <c r="C25" s="33">
        <v>8954</v>
      </c>
      <c r="D25" s="33">
        <v>24308</v>
      </c>
      <c r="E25" s="33">
        <v>30526</v>
      </c>
      <c r="F25" s="33">
        <v>54521</v>
      </c>
      <c r="G25" s="33">
        <v>63811</v>
      </c>
      <c r="H25" s="33">
        <v>20418</v>
      </c>
      <c r="I25" s="33">
        <v>30947</v>
      </c>
      <c r="J25" s="33">
        <v>49390</v>
      </c>
      <c r="K25" s="33">
        <v>59831</v>
      </c>
      <c r="L25" s="33">
        <v>14948</v>
      </c>
      <c r="M25" s="33">
        <v>20159</v>
      </c>
      <c r="N25" s="33">
        <v>49016</v>
      </c>
      <c r="O25" s="33">
        <v>48094</v>
      </c>
      <c r="P25" s="33">
        <v>-7962</v>
      </c>
      <c r="Q25" s="33">
        <v>-21547</v>
      </c>
      <c r="R25" s="33">
        <v>-18522</v>
      </c>
      <c r="S25" s="33">
        <v>-22492</v>
      </c>
      <c r="T25" s="33">
        <v>6179</v>
      </c>
      <c r="U25" s="33">
        <v>5770</v>
      </c>
      <c r="V25" s="33">
        <v>18104</v>
      </c>
      <c r="W25" s="33">
        <v>17968</v>
      </c>
      <c r="X25" s="33">
        <v>4537</v>
      </c>
      <c r="Y25" s="33">
        <v>-4029</v>
      </c>
      <c r="Z25" s="33">
        <v>5706</v>
      </c>
      <c r="AA25" s="33">
        <v>11590</v>
      </c>
      <c r="AB25" s="33">
        <v>15182</v>
      </c>
      <c r="AC25" s="33">
        <v>11612</v>
      </c>
      <c r="AD25" s="33">
        <v>19674</v>
      </c>
      <c r="AE25" s="33">
        <v>21614</v>
      </c>
      <c r="AF25" s="33">
        <v>11264</v>
      </c>
      <c r="AG25" s="33">
        <v>14913</v>
      </c>
      <c r="AH25" s="33">
        <v>25672</v>
      </c>
      <c r="AI25" s="33">
        <v>32851</v>
      </c>
      <c r="AJ25" s="33">
        <v>23463</v>
      </c>
      <c r="AK25" s="33">
        <v>33516</v>
      </c>
      <c r="AL25" s="33">
        <v>51674</v>
      </c>
      <c r="AM25" s="33">
        <v>51397</v>
      </c>
      <c r="AN25" s="33">
        <v>26105</v>
      </c>
      <c r="AO25" s="33">
        <v>34163</v>
      </c>
      <c r="AP25" s="33">
        <v>49236</v>
      </c>
      <c r="AQ25" s="33">
        <v>47243</v>
      </c>
      <c r="AR25" s="33">
        <v>19629</v>
      </c>
      <c r="AS25" s="33">
        <v>24886</v>
      </c>
      <c r="AT25" s="33">
        <v>32329</v>
      </c>
      <c r="AU25" s="33">
        <v>10204</v>
      </c>
      <c r="AV25" s="33">
        <v>-5785</v>
      </c>
      <c r="AW25" s="33">
        <v>-9827</v>
      </c>
      <c r="AX25" s="33">
        <v>-6859</v>
      </c>
      <c r="AY25" s="33">
        <v>3429</v>
      </c>
      <c r="AZ25" s="33">
        <v>18159</v>
      </c>
      <c r="BA25" s="33">
        <v>28506</v>
      </c>
      <c r="BB25" s="33">
        <v>48579</v>
      </c>
      <c r="BC25" s="33">
        <v>55468</v>
      </c>
      <c r="BD25" s="33">
        <v>18764</v>
      </c>
      <c r="BE25" s="33">
        <v>25335</v>
      </c>
      <c r="BF25" s="33">
        <v>44478</v>
      </c>
      <c r="BG25" s="33">
        <v>44795</v>
      </c>
      <c r="BH25" s="33">
        <v>18984</v>
      </c>
      <c r="BI25" s="33">
        <v>19731</v>
      </c>
      <c r="BJ25" s="33">
        <v>31943</v>
      </c>
      <c r="BK25" s="33">
        <v>41375</v>
      </c>
      <c r="BL25" s="33">
        <v>18962</v>
      </c>
      <c r="BM25" s="33">
        <v>30412</v>
      </c>
      <c r="BN25" s="33">
        <v>41385</v>
      </c>
      <c r="BO25" s="33">
        <v>47591</v>
      </c>
      <c r="BP25" s="33">
        <v>16095</v>
      </c>
      <c r="BQ25" s="33">
        <v>26372</v>
      </c>
      <c r="BR25" s="33">
        <v>49871</v>
      </c>
      <c r="BS25" s="33">
        <v>66092</v>
      </c>
      <c r="BT25" s="33">
        <v>30545</v>
      </c>
      <c r="BU25" s="33">
        <v>30949</v>
      </c>
      <c r="BV25" s="33">
        <v>54370</v>
      </c>
      <c r="BW25" s="34">
        <v>71915</v>
      </c>
      <c r="BX25" s="33">
        <v>23894</v>
      </c>
      <c r="BY25" s="33">
        <v>41584</v>
      </c>
      <c r="BZ25" s="33">
        <v>73368</v>
      </c>
      <c r="CA25" s="33">
        <v>88982</v>
      </c>
      <c r="CB25" s="33">
        <v>37399</v>
      </c>
      <c r="CC25" s="33">
        <v>48344</v>
      </c>
      <c r="CD25" s="33">
        <v>84745</v>
      </c>
      <c r="CE25" s="60">
        <v>93631</v>
      </c>
      <c r="CF25" s="67">
        <v>25936</v>
      </c>
      <c r="CG25" s="64">
        <v>37885</v>
      </c>
      <c r="CH25" s="64">
        <v>56204</v>
      </c>
      <c r="CI25" s="66">
        <v>43132</v>
      </c>
      <c r="CJ25" s="67">
        <v>35144</v>
      </c>
      <c r="CK25" s="64">
        <f>'[1]Empleos Totales al mes (2)'!CK22-'[1]Empleos Totales al mes (2)'!CI22</f>
        <v>35535</v>
      </c>
      <c r="CL25" s="75">
        <v>54615</v>
      </c>
      <c r="CM25" s="80">
        <v>51699</v>
      </c>
      <c r="CN25" s="81">
        <v>19241</v>
      </c>
      <c r="CO25" s="80">
        <v>-56934</v>
      </c>
      <c r="CP25" s="80">
        <f>'[2]Empleos Totales al mes (2)'!CP22-'[2]Empleos Totales al mes (2)'!CM22</f>
        <v>-43038</v>
      </c>
      <c r="CQ25" s="80">
        <v>-32332</v>
      </c>
    </row>
    <row r="26" spans="1:209" s="37" customFormat="1">
      <c r="A26" s="35">
        <v>15</v>
      </c>
      <c r="B26" s="32" t="s">
        <v>132</v>
      </c>
      <c r="C26" s="36">
        <v>-4386</v>
      </c>
      <c r="D26" s="36">
        <v>43330</v>
      </c>
      <c r="E26" s="33">
        <v>55955</v>
      </c>
      <c r="F26" s="33">
        <v>74741</v>
      </c>
      <c r="G26" s="33">
        <v>53365</v>
      </c>
      <c r="H26" s="36">
        <v>24063</v>
      </c>
      <c r="I26" s="33">
        <v>49977</v>
      </c>
      <c r="J26" s="33">
        <v>73341</v>
      </c>
      <c r="K26" s="33">
        <v>52461</v>
      </c>
      <c r="L26" s="36">
        <v>34692</v>
      </c>
      <c r="M26" s="33">
        <v>54661</v>
      </c>
      <c r="N26" s="33">
        <v>83416</v>
      </c>
      <c r="O26" s="33">
        <v>63633</v>
      </c>
      <c r="P26" s="36">
        <v>17301</v>
      </c>
      <c r="Q26" s="33">
        <v>21965</v>
      </c>
      <c r="R26" s="33">
        <v>22134</v>
      </c>
      <c r="S26" s="33">
        <v>-8713</v>
      </c>
      <c r="T26" s="36">
        <v>5704</v>
      </c>
      <c r="U26" s="33">
        <v>19608</v>
      </c>
      <c r="V26" s="33">
        <v>29698</v>
      </c>
      <c r="W26" s="33">
        <v>-1048</v>
      </c>
      <c r="X26" s="36">
        <v>12583</v>
      </c>
      <c r="Y26" s="33">
        <v>6440</v>
      </c>
      <c r="Z26" s="33">
        <v>6072</v>
      </c>
      <c r="AA26" s="33">
        <v>-15193</v>
      </c>
      <c r="AB26" s="36">
        <v>17856</v>
      </c>
      <c r="AC26" s="33">
        <v>25244</v>
      </c>
      <c r="AD26" s="33">
        <v>38593</v>
      </c>
      <c r="AE26" s="33">
        <v>27085</v>
      </c>
      <c r="AF26" s="36">
        <v>8715</v>
      </c>
      <c r="AG26" s="33">
        <v>12864</v>
      </c>
      <c r="AH26" s="33">
        <v>22542</v>
      </c>
      <c r="AI26" s="33">
        <v>17913</v>
      </c>
      <c r="AJ26" s="36">
        <v>35619</v>
      </c>
      <c r="AK26" s="33">
        <v>54284</v>
      </c>
      <c r="AL26" s="33">
        <v>73759</v>
      </c>
      <c r="AM26" s="33">
        <v>66929</v>
      </c>
      <c r="AN26" s="36">
        <v>29578</v>
      </c>
      <c r="AO26" s="33">
        <v>46786</v>
      </c>
      <c r="AP26" s="33">
        <v>63747</v>
      </c>
      <c r="AQ26" s="33">
        <v>60576</v>
      </c>
      <c r="AR26" s="36">
        <v>3729</v>
      </c>
      <c r="AS26" s="33">
        <v>18832</v>
      </c>
      <c r="AT26" s="33">
        <v>27441</v>
      </c>
      <c r="AU26" s="33">
        <v>-4722</v>
      </c>
      <c r="AV26" s="36">
        <v>-17099</v>
      </c>
      <c r="AW26" s="33">
        <v>-23395</v>
      </c>
      <c r="AX26" s="33">
        <v>-12293</v>
      </c>
      <c r="AY26" s="33">
        <v>-19024</v>
      </c>
      <c r="AZ26" s="36">
        <v>27425</v>
      </c>
      <c r="BA26" s="33">
        <v>56111</v>
      </c>
      <c r="BB26" s="33">
        <v>74134</v>
      </c>
      <c r="BC26" s="33">
        <v>66145</v>
      </c>
      <c r="BD26" s="36">
        <v>19534</v>
      </c>
      <c r="BE26" s="33">
        <v>38355</v>
      </c>
      <c r="BF26" s="33">
        <v>61938</v>
      </c>
      <c r="BG26" s="33">
        <v>60065</v>
      </c>
      <c r="BH26" s="36">
        <v>34245</v>
      </c>
      <c r="BI26" s="33">
        <v>48746</v>
      </c>
      <c r="BJ26" s="33">
        <v>68594</v>
      </c>
      <c r="BK26" s="33">
        <v>56549</v>
      </c>
      <c r="BL26" s="36">
        <v>3821</v>
      </c>
      <c r="BM26" s="33">
        <v>12791</v>
      </c>
      <c r="BN26" s="33">
        <v>21277</v>
      </c>
      <c r="BO26" s="33">
        <v>3099</v>
      </c>
      <c r="BP26" s="36">
        <v>13410</v>
      </c>
      <c r="BQ26" s="33">
        <v>33119</v>
      </c>
      <c r="BR26" s="33">
        <v>46987</v>
      </c>
      <c r="BS26" s="33">
        <v>36997</v>
      </c>
      <c r="BT26" s="36">
        <v>29274</v>
      </c>
      <c r="BU26" s="33">
        <v>48439</v>
      </c>
      <c r="BV26" s="33">
        <v>67697</v>
      </c>
      <c r="BW26" s="34">
        <v>55376</v>
      </c>
      <c r="BX26" s="36">
        <v>22459</v>
      </c>
      <c r="BY26" s="33">
        <v>45922</v>
      </c>
      <c r="BZ26" s="33">
        <v>73317</v>
      </c>
      <c r="CA26" s="33">
        <v>58799</v>
      </c>
      <c r="CB26" s="33">
        <v>25679</v>
      </c>
      <c r="CC26" s="33">
        <v>52343</v>
      </c>
      <c r="CD26" s="33">
        <v>79589</v>
      </c>
      <c r="CE26" s="65">
        <v>77476</v>
      </c>
      <c r="CF26" s="64">
        <v>32971</v>
      </c>
      <c r="CG26" s="66">
        <v>56860</v>
      </c>
      <c r="CH26" s="66">
        <v>85064</v>
      </c>
      <c r="CI26" s="66">
        <v>78277</v>
      </c>
      <c r="CJ26" s="66">
        <v>3537</v>
      </c>
      <c r="CK26" s="66">
        <f>'[1]Empleos Totales al mes (2)'!CK23-'[1]Empleos Totales al mes (2)'!CI23</f>
        <v>17167</v>
      </c>
      <c r="CL26" s="77">
        <v>22584</v>
      </c>
      <c r="CM26" s="80">
        <v>-1015</v>
      </c>
      <c r="CN26" s="80">
        <v>13014</v>
      </c>
      <c r="CO26" s="80">
        <v>-45725</v>
      </c>
      <c r="CP26" s="80">
        <f>'[2]Empleos Totales al mes (2)'!CP23-'[2]Empleos Totales al mes (2)'!CM23</f>
        <v>-29824</v>
      </c>
      <c r="CQ26" s="80">
        <v>-32766</v>
      </c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</row>
    <row r="27" spans="1:209">
      <c r="A27" s="26">
        <v>16</v>
      </c>
      <c r="B27" s="32" t="s">
        <v>133</v>
      </c>
      <c r="C27" s="33">
        <v>2937</v>
      </c>
      <c r="D27" s="33">
        <v>9665</v>
      </c>
      <c r="E27" s="33">
        <v>8793</v>
      </c>
      <c r="F27" s="33">
        <v>7533</v>
      </c>
      <c r="G27" s="33">
        <v>8362</v>
      </c>
      <c r="H27" s="33">
        <v>7309</v>
      </c>
      <c r="I27" s="33">
        <v>5331</v>
      </c>
      <c r="J27" s="33">
        <v>9581</v>
      </c>
      <c r="K27" s="33">
        <v>13115</v>
      </c>
      <c r="L27" s="33">
        <v>9664</v>
      </c>
      <c r="M27" s="33">
        <v>7805</v>
      </c>
      <c r="N27" s="33">
        <v>10265</v>
      </c>
      <c r="O27" s="33">
        <v>9480</v>
      </c>
      <c r="P27" s="33">
        <v>7236</v>
      </c>
      <c r="Q27" s="33">
        <v>6308</v>
      </c>
      <c r="R27" s="33">
        <v>8078</v>
      </c>
      <c r="S27" s="33">
        <v>8140</v>
      </c>
      <c r="T27" s="33">
        <v>2766</v>
      </c>
      <c r="U27" s="33">
        <v>-218</v>
      </c>
      <c r="V27" s="33">
        <v>902</v>
      </c>
      <c r="W27" s="33">
        <v>1501</v>
      </c>
      <c r="X27" s="33">
        <v>5596</v>
      </c>
      <c r="Y27" s="33">
        <v>2140</v>
      </c>
      <c r="Z27" s="33">
        <v>336</v>
      </c>
      <c r="AA27" s="33">
        <v>982</v>
      </c>
      <c r="AB27" s="33">
        <v>8842</v>
      </c>
      <c r="AC27" s="33">
        <v>6317</v>
      </c>
      <c r="AD27" s="33">
        <v>8231</v>
      </c>
      <c r="AE27" s="33">
        <v>13230</v>
      </c>
      <c r="AF27" s="33">
        <v>4701</v>
      </c>
      <c r="AG27" s="33">
        <v>-971</v>
      </c>
      <c r="AH27" s="33">
        <v>2011</v>
      </c>
      <c r="AI27" s="33">
        <v>6290</v>
      </c>
      <c r="AJ27" s="33">
        <v>8259</v>
      </c>
      <c r="AK27" s="33">
        <v>8482</v>
      </c>
      <c r="AL27" s="33">
        <v>13132</v>
      </c>
      <c r="AM27" s="33">
        <v>16409</v>
      </c>
      <c r="AN27" s="33">
        <v>9424</v>
      </c>
      <c r="AO27" s="33">
        <v>9647</v>
      </c>
      <c r="AP27" s="33">
        <v>11898</v>
      </c>
      <c r="AQ27" s="33">
        <v>15514</v>
      </c>
      <c r="AR27" s="33">
        <v>5758</v>
      </c>
      <c r="AS27" s="33">
        <v>5203</v>
      </c>
      <c r="AT27" s="33">
        <v>8678</v>
      </c>
      <c r="AU27" s="33">
        <v>9091</v>
      </c>
      <c r="AV27" s="33">
        <v>7474</v>
      </c>
      <c r="AW27" s="33">
        <v>3205</v>
      </c>
      <c r="AX27" s="33">
        <v>2739</v>
      </c>
      <c r="AY27" s="33">
        <v>7684</v>
      </c>
      <c r="AZ27" s="33">
        <v>9407</v>
      </c>
      <c r="BA27" s="33">
        <v>10898</v>
      </c>
      <c r="BB27" s="33">
        <v>12332</v>
      </c>
      <c r="BC27" s="33">
        <v>14483</v>
      </c>
      <c r="BD27" s="33">
        <v>3846</v>
      </c>
      <c r="BE27" s="33">
        <v>7005</v>
      </c>
      <c r="BF27" s="33">
        <v>10505</v>
      </c>
      <c r="BG27" s="33">
        <v>12632</v>
      </c>
      <c r="BH27" s="33">
        <v>1364</v>
      </c>
      <c r="BI27" s="33">
        <v>733</v>
      </c>
      <c r="BJ27" s="33">
        <v>842</v>
      </c>
      <c r="BK27" s="33">
        <v>5484</v>
      </c>
      <c r="BL27" s="33">
        <v>-885</v>
      </c>
      <c r="BM27" s="33">
        <v>-6976</v>
      </c>
      <c r="BN27" s="33">
        <v>-5043</v>
      </c>
      <c r="BO27" s="33">
        <v>-1800</v>
      </c>
      <c r="BP27" s="33">
        <v>5607</v>
      </c>
      <c r="BQ27" s="33">
        <v>6917</v>
      </c>
      <c r="BR27" s="33">
        <v>9802</v>
      </c>
      <c r="BS27" s="33">
        <v>15078</v>
      </c>
      <c r="BT27" s="33">
        <v>4011</v>
      </c>
      <c r="BU27" s="33">
        <v>8852</v>
      </c>
      <c r="BV27" s="33">
        <v>11640</v>
      </c>
      <c r="BW27" s="34">
        <v>14208</v>
      </c>
      <c r="BX27" s="33">
        <v>8907</v>
      </c>
      <c r="BY27" s="33">
        <v>12847</v>
      </c>
      <c r="BZ27" s="33">
        <v>16066</v>
      </c>
      <c r="CA27" s="33">
        <v>23331</v>
      </c>
      <c r="CB27" s="33">
        <v>12455</v>
      </c>
      <c r="CC27" s="33">
        <v>15553</v>
      </c>
      <c r="CD27" s="33">
        <v>20795</v>
      </c>
      <c r="CE27" s="65">
        <v>30551</v>
      </c>
      <c r="CF27" s="64">
        <v>9676</v>
      </c>
      <c r="CG27" s="66">
        <v>7127</v>
      </c>
      <c r="CH27" s="66">
        <v>8221</v>
      </c>
      <c r="CI27" s="66">
        <v>15605</v>
      </c>
      <c r="CJ27" s="66">
        <v>5512</v>
      </c>
      <c r="CK27" s="66">
        <f>'[1]Empleos Totales al mes (2)'!CK24-'[1]Empleos Totales al mes (2)'!CI24</f>
        <v>-1024</v>
      </c>
      <c r="CL27" s="77">
        <v>2708</v>
      </c>
      <c r="CM27" s="80">
        <v>12340</v>
      </c>
      <c r="CN27" s="80">
        <v>4256</v>
      </c>
      <c r="CO27" s="80">
        <v>-12726</v>
      </c>
      <c r="CP27" s="80">
        <f>'[2]Empleos Totales al mes (2)'!CP24-'[2]Empleos Totales al mes (2)'!CM24</f>
        <v>-9181</v>
      </c>
      <c r="CQ27" s="80">
        <v>-1487</v>
      </c>
    </row>
    <row r="28" spans="1:209">
      <c r="A28" s="26">
        <v>17</v>
      </c>
      <c r="B28" s="32" t="s">
        <v>134</v>
      </c>
      <c r="C28" s="33">
        <v>2882</v>
      </c>
      <c r="D28" s="33">
        <v>3522</v>
      </c>
      <c r="E28" s="33">
        <v>4303</v>
      </c>
      <c r="F28" s="33">
        <v>6842</v>
      </c>
      <c r="G28" s="33">
        <v>8282</v>
      </c>
      <c r="H28" s="33">
        <v>3664</v>
      </c>
      <c r="I28" s="33">
        <v>1542</v>
      </c>
      <c r="J28" s="33">
        <v>3173</v>
      </c>
      <c r="K28" s="33">
        <v>6810</v>
      </c>
      <c r="L28" s="33">
        <v>1160</v>
      </c>
      <c r="M28" s="33">
        <v>134</v>
      </c>
      <c r="N28" s="33">
        <v>-131</v>
      </c>
      <c r="O28" s="33">
        <v>79</v>
      </c>
      <c r="P28" s="33">
        <v>2185</v>
      </c>
      <c r="Q28" s="33">
        <v>-1083</v>
      </c>
      <c r="R28" s="33">
        <v>-274</v>
      </c>
      <c r="S28" s="33">
        <v>-551</v>
      </c>
      <c r="T28" s="33">
        <v>649</v>
      </c>
      <c r="U28" s="33">
        <v>-1740</v>
      </c>
      <c r="V28" s="33">
        <v>-1015</v>
      </c>
      <c r="W28" s="33">
        <v>-514</v>
      </c>
      <c r="X28" s="33">
        <v>3203</v>
      </c>
      <c r="Y28" s="33">
        <v>486</v>
      </c>
      <c r="Z28" s="33">
        <v>1466</v>
      </c>
      <c r="AA28" s="33">
        <v>2472</v>
      </c>
      <c r="AB28" s="33">
        <v>2924</v>
      </c>
      <c r="AC28" s="33">
        <v>303</v>
      </c>
      <c r="AD28" s="33">
        <v>386</v>
      </c>
      <c r="AE28" s="33">
        <v>1215</v>
      </c>
      <c r="AF28" s="33">
        <v>2748</v>
      </c>
      <c r="AG28" s="33">
        <v>2235</v>
      </c>
      <c r="AH28" s="33">
        <v>4385</v>
      </c>
      <c r="AI28" s="33">
        <v>4802</v>
      </c>
      <c r="AJ28" s="33">
        <v>2808</v>
      </c>
      <c r="AK28" s="33">
        <v>2457</v>
      </c>
      <c r="AL28" s="33">
        <v>4247</v>
      </c>
      <c r="AM28" s="33">
        <v>7844</v>
      </c>
      <c r="AN28" s="33">
        <v>1642</v>
      </c>
      <c r="AO28" s="33">
        <v>473</v>
      </c>
      <c r="AP28" s="33">
        <v>1500</v>
      </c>
      <c r="AQ28" s="33">
        <v>2623</v>
      </c>
      <c r="AR28" s="33">
        <v>1451</v>
      </c>
      <c r="AS28" s="33">
        <v>-589</v>
      </c>
      <c r="AT28" s="33">
        <v>453</v>
      </c>
      <c r="AU28" s="33">
        <v>1677</v>
      </c>
      <c r="AV28" s="33">
        <v>-728</v>
      </c>
      <c r="AW28" s="33">
        <v>-4286</v>
      </c>
      <c r="AX28" s="33">
        <v>-3216</v>
      </c>
      <c r="AY28" s="33">
        <v>-941</v>
      </c>
      <c r="AZ28" s="33">
        <v>4521</v>
      </c>
      <c r="BA28" s="33">
        <v>3741</v>
      </c>
      <c r="BB28" s="33">
        <v>7358</v>
      </c>
      <c r="BC28" s="33">
        <v>10521</v>
      </c>
      <c r="BD28" s="33">
        <v>2847</v>
      </c>
      <c r="BE28" s="33">
        <v>797</v>
      </c>
      <c r="BF28" s="33">
        <v>4453</v>
      </c>
      <c r="BG28" s="33">
        <v>7810</v>
      </c>
      <c r="BH28" s="33">
        <v>4563</v>
      </c>
      <c r="BI28" s="33">
        <v>3276</v>
      </c>
      <c r="BJ28" s="33">
        <v>5921</v>
      </c>
      <c r="BK28" s="33">
        <v>8283</v>
      </c>
      <c r="BL28" s="33">
        <v>1826</v>
      </c>
      <c r="BM28" s="33">
        <v>-1520</v>
      </c>
      <c r="BN28" s="33">
        <v>497</v>
      </c>
      <c r="BO28" s="33">
        <v>2441</v>
      </c>
      <c r="BP28" s="33">
        <v>495</v>
      </c>
      <c r="BQ28" s="33">
        <v>-2536</v>
      </c>
      <c r="BR28" s="33">
        <v>-463</v>
      </c>
      <c r="BS28" s="33">
        <v>3042</v>
      </c>
      <c r="BT28" s="33">
        <v>400</v>
      </c>
      <c r="BU28" s="33">
        <v>-1306</v>
      </c>
      <c r="BV28" s="33">
        <v>202</v>
      </c>
      <c r="BW28" s="34">
        <v>2157</v>
      </c>
      <c r="BX28" s="33">
        <v>965</v>
      </c>
      <c r="BY28" s="33">
        <v>-657</v>
      </c>
      <c r="BZ28" s="33">
        <v>2478</v>
      </c>
      <c r="CA28" s="33">
        <v>4210</v>
      </c>
      <c r="CB28" s="33">
        <v>-931</v>
      </c>
      <c r="CC28" s="33">
        <v>-2792</v>
      </c>
      <c r="CD28" s="33">
        <v>-1852</v>
      </c>
      <c r="CE28" s="65">
        <v>1479</v>
      </c>
      <c r="CF28" s="66">
        <v>2376</v>
      </c>
      <c r="CG28" s="66">
        <v>402</v>
      </c>
      <c r="CH28" s="66">
        <v>3126</v>
      </c>
      <c r="CI28" s="66">
        <v>4942</v>
      </c>
      <c r="CJ28" s="66">
        <v>-1265</v>
      </c>
      <c r="CK28" s="66">
        <f>'[1]Empleos Totales al mes (2)'!CK25-'[1]Empleos Totales al mes (2)'!CI25</f>
        <v>-4305</v>
      </c>
      <c r="CL28" s="77">
        <v>-2928</v>
      </c>
      <c r="CM28" s="80">
        <v>-776</v>
      </c>
      <c r="CN28" s="80">
        <v>878</v>
      </c>
      <c r="CO28" s="80">
        <v>-7474</v>
      </c>
      <c r="CP28" s="80">
        <f>'[2]Empleos Totales al mes (2)'!CP25-'[2]Empleos Totales al mes (2)'!CM25</f>
        <v>-8104</v>
      </c>
      <c r="CQ28" s="80">
        <v>-6028</v>
      </c>
    </row>
    <row r="29" spans="1:209">
      <c r="A29" s="26">
        <v>18</v>
      </c>
      <c r="B29" s="32" t="s">
        <v>135</v>
      </c>
      <c r="C29" s="33">
        <v>715</v>
      </c>
      <c r="D29" s="33">
        <v>1840</v>
      </c>
      <c r="E29" s="33">
        <v>6920</v>
      </c>
      <c r="F29" s="33">
        <v>3513</v>
      </c>
      <c r="G29" s="33">
        <v>7588</v>
      </c>
      <c r="H29" s="33">
        <v>-1369</v>
      </c>
      <c r="I29" s="33">
        <v>-1846</v>
      </c>
      <c r="J29" s="33">
        <v>-4573</v>
      </c>
      <c r="K29" s="33">
        <v>-2274</v>
      </c>
      <c r="L29" s="33">
        <v>2141</v>
      </c>
      <c r="M29" s="33">
        <v>467</v>
      </c>
      <c r="N29" s="33">
        <v>379</v>
      </c>
      <c r="O29" s="33">
        <v>2411</v>
      </c>
      <c r="P29" s="33">
        <v>-364</v>
      </c>
      <c r="Q29" s="33">
        <v>261</v>
      </c>
      <c r="R29" s="33">
        <v>-2602</v>
      </c>
      <c r="S29" s="33">
        <v>-1029</v>
      </c>
      <c r="T29" s="33">
        <v>-319</v>
      </c>
      <c r="U29" s="33">
        <v>-1973</v>
      </c>
      <c r="V29" s="33">
        <v>-1222</v>
      </c>
      <c r="W29" s="33">
        <v>-343</v>
      </c>
      <c r="X29" s="33">
        <v>4215</v>
      </c>
      <c r="Y29" s="33">
        <v>4117</v>
      </c>
      <c r="Z29" s="33">
        <v>3032</v>
      </c>
      <c r="AA29" s="33">
        <v>7549</v>
      </c>
      <c r="AB29" s="33">
        <v>3379</v>
      </c>
      <c r="AC29" s="33">
        <v>1017</v>
      </c>
      <c r="AD29" s="33">
        <v>1180</v>
      </c>
      <c r="AE29" s="33">
        <v>4080</v>
      </c>
      <c r="AF29" s="33">
        <v>2224</v>
      </c>
      <c r="AG29" s="33">
        <v>2181</v>
      </c>
      <c r="AH29" s="33">
        <v>1924</v>
      </c>
      <c r="AI29" s="33">
        <v>5497</v>
      </c>
      <c r="AJ29" s="33">
        <v>4848</v>
      </c>
      <c r="AK29" s="33">
        <v>4456</v>
      </c>
      <c r="AL29" s="33">
        <v>3425</v>
      </c>
      <c r="AM29" s="33">
        <v>2486</v>
      </c>
      <c r="AN29" s="33">
        <v>3611</v>
      </c>
      <c r="AO29" s="33">
        <v>3337</v>
      </c>
      <c r="AP29" s="33">
        <v>1447</v>
      </c>
      <c r="AQ29" s="33">
        <v>3013</v>
      </c>
      <c r="AR29" s="33">
        <v>5949</v>
      </c>
      <c r="AS29" s="33">
        <v>6178</v>
      </c>
      <c r="AT29" s="33">
        <v>3859</v>
      </c>
      <c r="AU29" s="33">
        <v>2648</v>
      </c>
      <c r="AV29" s="33">
        <v>2136</v>
      </c>
      <c r="AW29" s="33">
        <v>-328</v>
      </c>
      <c r="AX29" s="33">
        <v>-2459</v>
      </c>
      <c r="AY29" s="33">
        <v>1382</v>
      </c>
      <c r="AZ29" s="33">
        <v>4584</v>
      </c>
      <c r="BA29" s="33">
        <v>3821</v>
      </c>
      <c r="BB29" s="33">
        <v>1518</v>
      </c>
      <c r="BC29" s="33">
        <v>5612</v>
      </c>
      <c r="BD29" s="33">
        <v>3079</v>
      </c>
      <c r="BE29" s="33">
        <v>329</v>
      </c>
      <c r="BF29" s="33">
        <v>-142</v>
      </c>
      <c r="BG29" s="33">
        <v>1719</v>
      </c>
      <c r="BH29" s="33">
        <v>5626</v>
      </c>
      <c r="BI29" s="33">
        <v>4232</v>
      </c>
      <c r="BJ29" s="33">
        <v>2904</v>
      </c>
      <c r="BK29" s="33">
        <v>5050</v>
      </c>
      <c r="BL29" s="33">
        <v>2362</v>
      </c>
      <c r="BM29" s="33">
        <v>-9</v>
      </c>
      <c r="BN29" s="33">
        <v>-4672</v>
      </c>
      <c r="BO29" s="33">
        <v>1241</v>
      </c>
      <c r="BP29" s="33">
        <v>4145</v>
      </c>
      <c r="BQ29" s="33">
        <v>4988</v>
      </c>
      <c r="BR29" s="33">
        <v>1764</v>
      </c>
      <c r="BS29" s="33">
        <v>6296</v>
      </c>
      <c r="BT29" s="33">
        <v>2523</v>
      </c>
      <c r="BU29" s="33">
        <v>3840</v>
      </c>
      <c r="BV29" s="33">
        <v>382</v>
      </c>
      <c r="BW29" s="34">
        <v>4527</v>
      </c>
      <c r="BX29" s="33">
        <v>1275</v>
      </c>
      <c r="BY29" s="33">
        <v>3730</v>
      </c>
      <c r="BZ29" s="33">
        <v>1101</v>
      </c>
      <c r="CA29" s="33">
        <v>4617</v>
      </c>
      <c r="CB29" s="33">
        <v>3662</v>
      </c>
      <c r="CC29" s="33">
        <v>2052</v>
      </c>
      <c r="CD29" s="33">
        <v>504</v>
      </c>
      <c r="CE29" s="65">
        <v>1701</v>
      </c>
      <c r="CF29" s="67">
        <v>4038</v>
      </c>
      <c r="CG29" s="66">
        <v>3307</v>
      </c>
      <c r="CH29" s="66">
        <v>3378</v>
      </c>
      <c r="CI29" s="66">
        <v>2051</v>
      </c>
      <c r="CJ29" s="67">
        <v>9424</v>
      </c>
      <c r="CK29" s="67">
        <f>'[1]Empleos Totales al mes (2)'!CK26-'[1]Empleos Totales al mes (2)'!CI26</f>
        <v>12102</v>
      </c>
      <c r="CL29" s="76">
        <v>10735</v>
      </c>
      <c r="CM29" s="76">
        <v>13509</v>
      </c>
      <c r="CN29" s="80">
        <v>-724</v>
      </c>
      <c r="CO29" s="80">
        <v>-7998</v>
      </c>
      <c r="CP29" s="80">
        <f>'[2]Empleos Totales al mes (2)'!CP26-'[2]Empleos Totales al mes (2)'!CM26</f>
        <v>-4815</v>
      </c>
      <c r="CQ29" s="80">
        <v>-2840</v>
      </c>
    </row>
    <row r="30" spans="1:209">
      <c r="A30" s="26">
        <v>19</v>
      </c>
      <c r="B30" s="32" t="s">
        <v>136</v>
      </c>
      <c r="C30" s="33">
        <v>9054</v>
      </c>
      <c r="D30" s="33">
        <v>24828</v>
      </c>
      <c r="E30" s="33">
        <v>35133</v>
      </c>
      <c r="F30" s="33">
        <v>52118</v>
      </c>
      <c r="G30" s="33">
        <v>50784</v>
      </c>
      <c r="H30" s="33">
        <v>28567</v>
      </c>
      <c r="I30" s="33">
        <v>50066</v>
      </c>
      <c r="J30" s="33">
        <v>75737</v>
      </c>
      <c r="K30" s="33">
        <v>67423</v>
      </c>
      <c r="L30" s="33">
        <v>23759</v>
      </c>
      <c r="M30" s="33">
        <v>33005</v>
      </c>
      <c r="N30" s="33">
        <v>44047</v>
      </c>
      <c r="O30" s="33">
        <v>27243</v>
      </c>
      <c r="P30" s="33">
        <v>7284</v>
      </c>
      <c r="Q30" s="33">
        <v>271</v>
      </c>
      <c r="R30" s="33">
        <v>267</v>
      </c>
      <c r="S30" s="33">
        <v>-13320</v>
      </c>
      <c r="T30" s="33">
        <v>1447</v>
      </c>
      <c r="U30" s="33">
        <v>16059</v>
      </c>
      <c r="V30" s="33">
        <v>27446</v>
      </c>
      <c r="W30" s="33">
        <v>12029</v>
      </c>
      <c r="X30" s="33">
        <v>11330</v>
      </c>
      <c r="Y30" s="33">
        <v>5780</v>
      </c>
      <c r="Z30" s="33">
        <v>8695</v>
      </c>
      <c r="AA30" s="33">
        <v>124</v>
      </c>
      <c r="AB30" s="33">
        <v>15682</v>
      </c>
      <c r="AC30" s="33">
        <v>23137</v>
      </c>
      <c r="AD30" s="33">
        <v>32943</v>
      </c>
      <c r="AE30" s="33">
        <v>24660</v>
      </c>
      <c r="AF30" s="33">
        <v>16378</v>
      </c>
      <c r="AG30" s="33">
        <v>28052</v>
      </c>
      <c r="AH30" s="33">
        <v>43630</v>
      </c>
      <c r="AI30" s="33">
        <v>42800</v>
      </c>
      <c r="AJ30" s="33">
        <v>25668</v>
      </c>
      <c r="AK30" s="33">
        <v>45739</v>
      </c>
      <c r="AL30" s="33">
        <v>65186</v>
      </c>
      <c r="AM30" s="33">
        <v>61041</v>
      </c>
      <c r="AN30" s="33">
        <v>26761</v>
      </c>
      <c r="AO30" s="33">
        <v>37954</v>
      </c>
      <c r="AP30" s="33">
        <v>56703</v>
      </c>
      <c r="AQ30" s="33">
        <v>51522</v>
      </c>
      <c r="AR30" s="33">
        <v>19517</v>
      </c>
      <c r="AS30" s="33">
        <v>42749</v>
      </c>
      <c r="AT30" s="33">
        <v>56176</v>
      </c>
      <c r="AU30" s="33">
        <v>14153</v>
      </c>
      <c r="AV30" s="33">
        <v>-27494</v>
      </c>
      <c r="AW30" s="33">
        <v>-34715</v>
      </c>
      <c r="AX30" s="33">
        <v>-19013</v>
      </c>
      <c r="AY30" s="33">
        <v>-25290</v>
      </c>
      <c r="AZ30" s="33">
        <v>39853</v>
      </c>
      <c r="BA30" s="33">
        <v>61118</v>
      </c>
      <c r="BB30" s="33">
        <v>82691</v>
      </c>
      <c r="BC30" s="33">
        <v>76964</v>
      </c>
      <c r="BD30" s="33">
        <v>28278</v>
      </c>
      <c r="BE30" s="33">
        <v>42532</v>
      </c>
      <c r="BF30" s="33">
        <v>62880</v>
      </c>
      <c r="BG30" s="33">
        <v>48178</v>
      </c>
      <c r="BH30" s="33">
        <v>30491</v>
      </c>
      <c r="BI30" s="33">
        <v>47502</v>
      </c>
      <c r="BJ30" s="33">
        <v>61884</v>
      </c>
      <c r="BK30" s="33">
        <v>43705</v>
      </c>
      <c r="BL30" s="33">
        <v>20162</v>
      </c>
      <c r="BM30" s="33">
        <v>26421</v>
      </c>
      <c r="BN30" s="33">
        <v>43754</v>
      </c>
      <c r="BO30" s="33">
        <v>35515</v>
      </c>
      <c r="BP30" s="33">
        <v>23385</v>
      </c>
      <c r="BQ30" s="33">
        <v>41042</v>
      </c>
      <c r="BR30" s="33">
        <v>64579</v>
      </c>
      <c r="BS30" s="33">
        <v>57864</v>
      </c>
      <c r="BT30" s="33">
        <v>34167</v>
      </c>
      <c r="BU30" s="33">
        <v>55047</v>
      </c>
      <c r="BV30" s="33">
        <v>77216</v>
      </c>
      <c r="BW30" s="34">
        <v>60949</v>
      </c>
      <c r="BX30" s="33">
        <v>29753</v>
      </c>
      <c r="BY30" s="33">
        <v>53629</v>
      </c>
      <c r="BZ30" s="33">
        <v>76771</v>
      </c>
      <c r="CA30" s="33">
        <v>65575</v>
      </c>
      <c r="CB30" s="33">
        <v>37860</v>
      </c>
      <c r="CC30" s="33">
        <v>53640</v>
      </c>
      <c r="CD30" s="33">
        <v>81940</v>
      </c>
      <c r="CE30" s="60">
        <v>66153</v>
      </c>
      <c r="CF30" s="67">
        <v>36916</v>
      </c>
      <c r="CG30" s="67">
        <v>47886</v>
      </c>
      <c r="CH30" s="67">
        <v>72747</v>
      </c>
      <c r="CI30" s="67">
        <v>55142</v>
      </c>
      <c r="CJ30" s="67">
        <v>31141</v>
      </c>
      <c r="CK30" s="67">
        <f>'[1]Empleos Totales al mes (2)'!CK27-'[1]Empleos Totales al mes (2)'!CI27</f>
        <v>36010</v>
      </c>
      <c r="CL30" s="76">
        <v>53584</v>
      </c>
      <c r="CM30" s="80">
        <v>24705</v>
      </c>
      <c r="CN30" s="76">
        <v>17343</v>
      </c>
      <c r="CO30" s="80">
        <v>-63498</v>
      </c>
      <c r="CP30" s="80">
        <f>'[2]Empleos Totales al mes (2)'!CP27-'[2]Empleos Totales al mes (2)'!CM27</f>
        <v>-29613</v>
      </c>
      <c r="CQ30" s="80">
        <v>-22571</v>
      </c>
    </row>
    <row r="31" spans="1:209">
      <c r="A31" s="26">
        <v>20</v>
      </c>
      <c r="B31" s="32" t="s">
        <v>137</v>
      </c>
      <c r="C31" s="33">
        <v>1904</v>
      </c>
      <c r="D31" s="33">
        <v>5754</v>
      </c>
      <c r="E31" s="33">
        <v>4261</v>
      </c>
      <c r="F31" s="33">
        <v>6234</v>
      </c>
      <c r="G31" s="33">
        <v>6716</v>
      </c>
      <c r="H31" s="33">
        <v>1006</v>
      </c>
      <c r="I31" s="33">
        <v>-1997</v>
      </c>
      <c r="J31" s="33">
        <v>-1990</v>
      </c>
      <c r="K31" s="33">
        <v>1270</v>
      </c>
      <c r="L31" s="33">
        <v>769</v>
      </c>
      <c r="M31" s="33">
        <v>1514</v>
      </c>
      <c r="N31" s="33">
        <v>2625</v>
      </c>
      <c r="O31" s="33">
        <v>3781</v>
      </c>
      <c r="P31" s="33">
        <v>1785</v>
      </c>
      <c r="Q31" s="33">
        <v>721</v>
      </c>
      <c r="R31" s="33">
        <v>2463</v>
      </c>
      <c r="S31" s="33">
        <v>4541</v>
      </c>
      <c r="T31" s="33">
        <v>121</v>
      </c>
      <c r="U31" s="33">
        <v>-1188</v>
      </c>
      <c r="V31" s="33">
        <v>866</v>
      </c>
      <c r="W31" s="33">
        <v>3689</v>
      </c>
      <c r="X31" s="33">
        <v>873</v>
      </c>
      <c r="Y31" s="33">
        <v>-2076</v>
      </c>
      <c r="Z31" s="33">
        <v>-135</v>
      </c>
      <c r="AA31" s="33">
        <v>3033</v>
      </c>
      <c r="AB31" s="33">
        <v>-1468</v>
      </c>
      <c r="AC31" s="33">
        <v>-3302</v>
      </c>
      <c r="AD31" s="33">
        <v>-1338</v>
      </c>
      <c r="AE31" s="33">
        <v>67</v>
      </c>
      <c r="AF31" s="33">
        <v>2362</v>
      </c>
      <c r="AG31" s="33">
        <v>-1241</v>
      </c>
      <c r="AH31" s="33">
        <v>1253</v>
      </c>
      <c r="AI31" s="33">
        <v>6440</v>
      </c>
      <c r="AJ31" s="33">
        <v>425</v>
      </c>
      <c r="AK31" s="33">
        <v>-1221</v>
      </c>
      <c r="AL31" s="33">
        <v>-2811</v>
      </c>
      <c r="AM31" s="33">
        <v>-1511</v>
      </c>
      <c r="AN31" s="33">
        <v>1220</v>
      </c>
      <c r="AO31" s="33">
        <v>-327</v>
      </c>
      <c r="AP31" s="33">
        <v>2847</v>
      </c>
      <c r="AQ31" s="33">
        <v>5425</v>
      </c>
      <c r="AR31" s="33">
        <v>13</v>
      </c>
      <c r="AS31" s="33">
        <v>-505</v>
      </c>
      <c r="AT31" s="33">
        <v>2246</v>
      </c>
      <c r="AU31" s="33">
        <v>3651</v>
      </c>
      <c r="AV31" s="33">
        <v>1937</v>
      </c>
      <c r="AW31" s="33">
        <v>1082</v>
      </c>
      <c r="AX31" s="33">
        <v>-1111</v>
      </c>
      <c r="AY31" s="33">
        <v>2712</v>
      </c>
      <c r="AZ31" s="33">
        <v>511</v>
      </c>
      <c r="BA31" s="33">
        <v>-1405</v>
      </c>
      <c r="BB31" s="33">
        <v>-686</v>
      </c>
      <c r="BC31" s="33">
        <v>2852</v>
      </c>
      <c r="BD31" s="33">
        <v>729</v>
      </c>
      <c r="BE31" s="33">
        <v>-634</v>
      </c>
      <c r="BF31" s="33">
        <v>2943</v>
      </c>
      <c r="BG31" s="33">
        <v>6865</v>
      </c>
      <c r="BH31" s="33">
        <v>2352</v>
      </c>
      <c r="BI31" s="33">
        <v>1736</v>
      </c>
      <c r="BJ31" s="33">
        <v>8592</v>
      </c>
      <c r="BK31" s="33">
        <v>10209</v>
      </c>
      <c r="BL31" s="33">
        <v>697</v>
      </c>
      <c r="BM31" s="33">
        <v>93</v>
      </c>
      <c r="BN31" s="33">
        <v>1272</v>
      </c>
      <c r="BO31" s="33">
        <v>5943</v>
      </c>
      <c r="BP31" s="33">
        <v>-309</v>
      </c>
      <c r="BQ31" s="33">
        <v>-139</v>
      </c>
      <c r="BR31" s="33">
        <v>219</v>
      </c>
      <c r="BS31" s="33">
        <v>4895</v>
      </c>
      <c r="BT31" s="33">
        <v>3809</v>
      </c>
      <c r="BU31" s="33">
        <v>804</v>
      </c>
      <c r="BV31" s="33">
        <v>3052</v>
      </c>
      <c r="BW31" s="34">
        <v>4337</v>
      </c>
      <c r="BX31" s="33">
        <v>57</v>
      </c>
      <c r="BY31" s="33">
        <v>-1271</v>
      </c>
      <c r="BZ31" s="33">
        <v>415</v>
      </c>
      <c r="CA31" s="33">
        <v>3553</v>
      </c>
      <c r="CB31" s="33">
        <v>677</v>
      </c>
      <c r="CC31" s="33">
        <v>-321</v>
      </c>
      <c r="CD31" s="33">
        <v>2566</v>
      </c>
      <c r="CE31" s="65">
        <v>12128</v>
      </c>
      <c r="CF31" s="66">
        <v>1874</v>
      </c>
      <c r="CG31" s="66">
        <v>-3685</v>
      </c>
      <c r="CH31" s="66">
        <v>-1956</v>
      </c>
      <c r="CI31" s="66">
        <v>390</v>
      </c>
      <c r="CJ31" s="66">
        <v>2077</v>
      </c>
      <c r="CK31" s="66">
        <f>'[1]Empleos Totales al mes (2)'!CK28-'[1]Empleos Totales al mes (2)'!CI28</f>
        <v>-4957</v>
      </c>
      <c r="CL31" s="77">
        <v>-4523</v>
      </c>
      <c r="CM31" s="80">
        <v>2491</v>
      </c>
      <c r="CN31" s="80">
        <v>3799</v>
      </c>
      <c r="CO31" s="80">
        <v>-9363</v>
      </c>
      <c r="CP31" s="80">
        <f>'[2]Empleos Totales al mes (2)'!CP28-'[2]Empleos Totales al mes (2)'!CM28</f>
        <v>-9405</v>
      </c>
      <c r="CQ31" s="80">
        <v>-4017</v>
      </c>
    </row>
    <row r="32" spans="1:209">
      <c r="A32" s="26">
        <v>21</v>
      </c>
      <c r="B32" s="32" t="s">
        <v>138</v>
      </c>
      <c r="C32" s="33">
        <v>5587</v>
      </c>
      <c r="D32" s="33">
        <v>17450</v>
      </c>
      <c r="E32" s="33">
        <v>31199</v>
      </c>
      <c r="F32" s="33">
        <v>39686</v>
      </c>
      <c r="G32" s="33">
        <v>40852</v>
      </c>
      <c r="H32" s="33">
        <v>5780</v>
      </c>
      <c r="I32" s="33">
        <v>13412</v>
      </c>
      <c r="J32" s="33">
        <v>22416</v>
      </c>
      <c r="K32" s="33">
        <v>26697</v>
      </c>
      <c r="L32" s="33">
        <v>7586</v>
      </c>
      <c r="M32" s="33">
        <v>12018</v>
      </c>
      <c r="N32" s="33">
        <v>20293</v>
      </c>
      <c r="O32" s="33">
        <v>15484</v>
      </c>
      <c r="P32" s="33">
        <v>183</v>
      </c>
      <c r="Q32" s="33">
        <v>-4401</v>
      </c>
      <c r="R32" s="33">
        <v>-15542</v>
      </c>
      <c r="S32" s="33">
        <v>-21289</v>
      </c>
      <c r="T32" s="33">
        <v>-3256</v>
      </c>
      <c r="U32" s="33">
        <v>4180</v>
      </c>
      <c r="V32" s="33">
        <v>7605</v>
      </c>
      <c r="W32" s="33">
        <v>2030</v>
      </c>
      <c r="X32" s="33">
        <v>511</v>
      </c>
      <c r="Y32" s="33">
        <v>-703</v>
      </c>
      <c r="Z32" s="33">
        <v>-6296</v>
      </c>
      <c r="AA32" s="33">
        <v>-11296</v>
      </c>
      <c r="AB32" s="33">
        <v>3914</v>
      </c>
      <c r="AC32" s="33">
        <v>5943</v>
      </c>
      <c r="AD32" s="33">
        <v>11149</v>
      </c>
      <c r="AE32" s="33">
        <v>6818</v>
      </c>
      <c r="AF32" s="33">
        <v>5081</v>
      </c>
      <c r="AG32" s="33">
        <v>9256</v>
      </c>
      <c r="AH32" s="33">
        <v>6892</v>
      </c>
      <c r="AI32" s="33">
        <v>-199</v>
      </c>
      <c r="AJ32" s="33">
        <v>9063</v>
      </c>
      <c r="AK32" s="33">
        <v>10850</v>
      </c>
      <c r="AL32" s="33">
        <v>11029</v>
      </c>
      <c r="AM32" s="33">
        <v>7982</v>
      </c>
      <c r="AN32" s="33">
        <v>5346</v>
      </c>
      <c r="AO32" s="33">
        <v>9513</v>
      </c>
      <c r="AP32" s="33">
        <v>14021</v>
      </c>
      <c r="AQ32" s="33">
        <v>12306</v>
      </c>
      <c r="AR32" s="33">
        <v>4996</v>
      </c>
      <c r="AS32" s="33">
        <v>7888</v>
      </c>
      <c r="AT32" s="33">
        <v>10757</v>
      </c>
      <c r="AU32" s="33">
        <v>474</v>
      </c>
      <c r="AV32" s="33">
        <v>-2977</v>
      </c>
      <c r="AW32" s="33">
        <v>-3506</v>
      </c>
      <c r="AX32" s="33">
        <v>-494</v>
      </c>
      <c r="AY32" s="33">
        <v>2591</v>
      </c>
      <c r="AZ32" s="33">
        <v>8098</v>
      </c>
      <c r="BA32" s="33">
        <v>15949</v>
      </c>
      <c r="BB32" s="33">
        <v>23776</v>
      </c>
      <c r="BC32" s="33">
        <v>24299</v>
      </c>
      <c r="BD32" s="33">
        <v>6233</v>
      </c>
      <c r="BE32" s="33">
        <v>9539</v>
      </c>
      <c r="BF32" s="33">
        <v>15495</v>
      </c>
      <c r="BG32" s="33">
        <v>19716</v>
      </c>
      <c r="BH32" s="33">
        <v>12738</v>
      </c>
      <c r="BI32" s="33">
        <v>14902</v>
      </c>
      <c r="BJ32" s="33">
        <v>21537</v>
      </c>
      <c r="BK32" s="33">
        <v>25214</v>
      </c>
      <c r="BL32" s="33">
        <v>6854</v>
      </c>
      <c r="BM32" s="33">
        <v>7351</v>
      </c>
      <c r="BN32" s="33">
        <v>6101</v>
      </c>
      <c r="BO32" s="33">
        <v>8815</v>
      </c>
      <c r="BP32" s="33">
        <v>7459</v>
      </c>
      <c r="BQ32" s="33">
        <v>8470</v>
      </c>
      <c r="BR32" s="33">
        <v>15533</v>
      </c>
      <c r="BS32" s="33">
        <v>21781</v>
      </c>
      <c r="BT32" s="33">
        <v>9139</v>
      </c>
      <c r="BU32" s="33">
        <v>16579</v>
      </c>
      <c r="BV32" s="33">
        <v>22067</v>
      </c>
      <c r="BW32" s="34">
        <v>22235</v>
      </c>
      <c r="BX32" s="33">
        <v>6555</v>
      </c>
      <c r="BY32" s="33">
        <v>13171</v>
      </c>
      <c r="BZ32" s="33">
        <v>23286</v>
      </c>
      <c r="CA32" s="33">
        <v>29118</v>
      </c>
      <c r="CB32" s="33">
        <v>8553</v>
      </c>
      <c r="CC32" s="33">
        <v>14838</v>
      </c>
      <c r="CD32" s="33">
        <v>27103</v>
      </c>
      <c r="CE32" s="65">
        <v>29344</v>
      </c>
      <c r="CF32" s="64">
        <v>10604</v>
      </c>
      <c r="CG32" s="66">
        <v>15638</v>
      </c>
      <c r="CH32" s="66">
        <v>22748</v>
      </c>
      <c r="CI32" s="66">
        <v>22277</v>
      </c>
      <c r="CJ32" s="66">
        <v>4469</v>
      </c>
      <c r="CK32" s="66">
        <f>'[1]Empleos Totales al mes (2)'!CK29-'[1]Empleos Totales al mes (2)'!CI29</f>
        <v>6885</v>
      </c>
      <c r="CL32" s="77">
        <v>13673</v>
      </c>
      <c r="CM32" s="80">
        <v>9213</v>
      </c>
      <c r="CN32" s="80">
        <v>-6503</v>
      </c>
      <c r="CO32" s="80">
        <v>-42425</v>
      </c>
      <c r="CP32" s="80">
        <f>'[2]Empleos Totales al mes (2)'!CP29-'[2]Empleos Totales al mes (2)'!CM29</f>
        <v>-44552</v>
      </c>
      <c r="CQ32" s="80">
        <v>-39172</v>
      </c>
    </row>
    <row r="33" spans="1:95">
      <c r="A33" s="26">
        <v>22</v>
      </c>
      <c r="B33" s="32" t="s">
        <v>139</v>
      </c>
      <c r="C33" s="33">
        <v>-2490</v>
      </c>
      <c r="D33" s="33">
        <v>10456</v>
      </c>
      <c r="E33" s="33">
        <v>14640</v>
      </c>
      <c r="F33" s="33">
        <v>21352</v>
      </c>
      <c r="G33" s="33">
        <v>16085</v>
      </c>
      <c r="H33" s="33">
        <v>8812</v>
      </c>
      <c r="I33" s="33">
        <v>16875</v>
      </c>
      <c r="J33" s="33">
        <v>25671</v>
      </c>
      <c r="K33" s="33">
        <v>23075</v>
      </c>
      <c r="L33" s="33">
        <v>10946</v>
      </c>
      <c r="M33" s="33">
        <v>18580</v>
      </c>
      <c r="N33" s="33">
        <v>22054</v>
      </c>
      <c r="O33" s="33">
        <v>11954</v>
      </c>
      <c r="P33" s="33">
        <v>7395</v>
      </c>
      <c r="Q33" s="33">
        <v>6423</v>
      </c>
      <c r="R33" s="33">
        <v>5114</v>
      </c>
      <c r="S33" s="33">
        <v>-1961</v>
      </c>
      <c r="T33" s="33">
        <v>6298</v>
      </c>
      <c r="U33" s="33">
        <v>12824</v>
      </c>
      <c r="V33" s="33">
        <v>15353</v>
      </c>
      <c r="W33" s="33">
        <v>5338</v>
      </c>
      <c r="X33" s="33">
        <v>10071</v>
      </c>
      <c r="Y33" s="33">
        <v>10733</v>
      </c>
      <c r="Z33" s="33">
        <v>10515</v>
      </c>
      <c r="AA33" s="33">
        <v>2910</v>
      </c>
      <c r="AB33" s="33">
        <v>14289</v>
      </c>
      <c r="AC33" s="33">
        <v>16183</v>
      </c>
      <c r="AD33" s="33">
        <v>23484</v>
      </c>
      <c r="AE33" s="33">
        <v>15135</v>
      </c>
      <c r="AF33" s="33">
        <v>4372</v>
      </c>
      <c r="AG33" s="33">
        <v>10610</v>
      </c>
      <c r="AH33" s="33">
        <v>16578</v>
      </c>
      <c r="AI33" s="33">
        <v>10722</v>
      </c>
      <c r="AJ33" s="33">
        <v>11194</v>
      </c>
      <c r="AK33" s="33">
        <v>19196</v>
      </c>
      <c r="AL33" s="33">
        <v>24762</v>
      </c>
      <c r="AM33" s="33">
        <v>18234</v>
      </c>
      <c r="AN33" s="33">
        <v>9694</v>
      </c>
      <c r="AO33" s="33">
        <v>17014</v>
      </c>
      <c r="AP33" s="33">
        <v>21203</v>
      </c>
      <c r="AQ33" s="33">
        <v>14872</v>
      </c>
      <c r="AR33" s="33">
        <v>8447</v>
      </c>
      <c r="AS33" s="33">
        <v>14087</v>
      </c>
      <c r="AT33" s="33">
        <v>18483</v>
      </c>
      <c r="AU33" s="33">
        <v>3277</v>
      </c>
      <c r="AV33" s="33">
        <v>-4314</v>
      </c>
      <c r="AW33" s="33">
        <v>-4683</v>
      </c>
      <c r="AX33" s="33">
        <v>3370</v>
      </c>
      <c r="AY33" s="33">
        <v>3233</v>
      </c>
      <c r="AZ33" s="33">
        <v>13205</v>
      </c>
      <c r="BA33" s="33">
        <v>22959</v>
      </c>
      <c r="BB33" s="33">
        <v>31721</v>
      </c>
      <c r="BC33" s="33">
        <v>32562</v>
      </c>
      <c r="BD33" s="33">
        <v>13202</v>
      </c>
      <c r="BE33" s="33">
        <v>22252</v>
      </c>
      <c r="BF33" s="33">
        <v>30618</v>
      </c>
      <c r="BG33" s="33">
        <v>27797</v>
      </c>
      <c r="BH33" s="33">
        <v>14220</v>
      </c>
      <c r="BI33" s="33">
        <v>20719</v>
      </c>
      <c r="BJ33" s="33">
        <v>29664</v>
      </c>
      <c r="BK33" s="33">
        <v>30340</v>
      </c>
      <c r="BL33" s="33">
        <v>10789</v>
      </c>
      <c r="BM33" s="33">
        <v>17352</v>
      </c>
      <c r="BN33" s="33">
        <v>25700</v>
      </c>
      <c r="BO33" s="33">
        <v>16991</v>
      </c>
      <c r="BP33" s="33">
        <v>12638</v>
      </c>
      <c r="BQ33" s="33">
        <v>17402</v>
      </c>
      <c r="BR33" s="33">
        <v>25580</v>
      </c>
      <c r="BS33" s="33">
        <v>24235</v>
      </c>
      <c r="BT33" s="33">
        <v>11995</v>
      </c>
      <c r="BU33" s="33">
        <v>18321</v>
      </c>
      <c r="BV33" s="33">
        <v>28990</v>
      </c>
      <c r="BW33" s="34">
        <v>26354</v>
      </c>
      <c r="BX33" s="33">
        <v>17813</v>
      </c>
      <c r="BY33" s="33">
        <v>27703</v>
      </c>
      <c r="BZ33" s="33">
        <v>39822</v>
      </c>
      <c r="CA33" s="33">
        <v>36125</v>
      </c>
      <c r="CB33" s="33">
        <v>22720</v>
      </c>
      <c r="CC33" s="33">
        <v>33645</v>
      </c>
      <c r="CD33" s="33">
        <v>45463</v>
      </c>
      <c r="CE33" s="60">
        <v>42937</v>
      </c>
      <c r="CF33" s="67">
        <v>12650</v>
      </c>
      <c r="CG33" s="67">
        <v>21877</v>
      </c>
      <c r="CH33" s="67">
        <v>33098</v>
      </c>
      <c r="CI33" s="67">
        <v>27177</v>
      </c>
      <c r="CJ33" s="67">
        <v>19826</v>
      </c>
      <c r="CK33" s="67">
        <f>'[1]Empleos Totales al mes (2)'!CK30-'[1]Empleos Totales al mes (2)'!CI30</f>
        <v>30640</v>
      </c>
      <c r="CL33" s="76">
        <v>41611</v>
      </c>
      <c r="CM33" s="76">
        <v>31061</v>
      </c>
      <c r="CN33" s="81">
        <v>3859</v>
      </c>
      <c r="CO33" s="80">
        <v>-26509</v>
      </c>
      <c r="CP33" s="80">
        <f>'[2]Empleos Totales al mes (2)'!CP30-'[2]Empleos Totales al mes (2)'!CM30</f>
        <v>-15194</v>
      </c>
      <c r="CQ33" s="80">
        <v>-12423</v>
      </c>
    </row>
    <row r="34" spans="1:95">
      <c r="A34" s="26">
        <v>23</v>
      </c>
      <c r="B34" s="32" t="s">
        <v>140</v>
      </c>
      <c r="C34" s="33">
        <v>3114</v>
      </c>
      <c r="D34" s="33">
        <v>4136</v>
      </c>
      <c r="E34" s="33">
        <v>11583</v>
      </c>
      <c r="F34" s="33">
        <v>23350</v>
      </c>
      <c r="G34" s="33">
        <v>21813</v>
      </c>
      <c r="H34" s="33">
        <v>3790</v>
      </c>
      <c r="I34" s="33">
        <v>6368</v>
      </c>
      <c r="J34" s="33">
        <v>5299</v>
      </c>
      <c r="K34" s="33">
        <v>2679</v>
      </c>
      <c r="L34" s="33">
        <v>8208</v>
      </c>
      <c r="M34" s="33">
        <v>10891</v>
      </c>
      <c r="N34" s="33">
        <v>14312</v>
      </c>
      <c r="O34" s="33">
        <v>13701</v>
      </c>
      <c r="P34" s="33">
        <v>10346</v>
      </c>
      <c r="Q34" s="33">
        <v>9346</v>
      </c>
      <c r="R34" s="33">
        <v>3438</v>
      </c>
      <c r="S34" s="33">
        <v>-3249</v>
      </c>
      <c r="T34" s="33">
        <v>8589</v>
      </c>
      <c r="U34" s="33">
        <v>9572</v>
      </c>
      <c r="V34" s="33">
        <v>11139</v>
      </c>
      <c r="W34" s="33">
        <v>11736</v>
      </c>
      <c r="X34" s="33">
        <v>6693</v>
      </c>
      <c r="Y34" s="33">
        <v>9191</v>
      </c>
      <c r="Z34" s="33">
        <v>10029</v>
      </c>
      <c r="AA34" s="33">
        <v>10062</v>
      </c>
      <c r="AB34" s="33">
        <v>12724</v>
      </c>
      <c r="AC34" s="33">
        <v>14491</v>
      </c>
      <c r="AD34" s="33">
        <v>16806</v>
      </c>
      <c r="AE34" s="33">
        <v>22234</v>
      </c>
      <c r="AF34" s="33">
        <v>11786</v>
      </c>
      <c r="AG34" s="33">
        <v>17730</v>
      </c>
      <c r="AH34" s="33">
        <v>19327</v>
      </c>
      <c r="AI34" s="33">
        <v>6610</v>
      </c>
      <c r="AJ34" s="33">
        <v>16144</v>
      </c>
      <c r="AK34" s="33">
        <v>21582</v>
      </c>
      <c r="AL34" s="33">
        <v>26674</v>
      </c>
      <c r="AM34" s="33">
        <v>27212</v>
      </c>
      <c r="AN34" s="33">
        <v>14173</v>
      </c>
      <c r="AO34" s="33">
        <v>18707</v>
      </c>
      <c r="AP34" s="33">
        <v>15001</v>
      </c>
      <c r="AQ34" s="33">
        <v>13554</v>
      </c>
      <c r="AR34" s="33">
        <v>16525</v>
      </c>
      <c r="AS34" s="33">
        <v>17264</v>
      </c>
      <c r="AT34" s="33">
        <v>11920</v>
      </c>
      <c r="AU34" s="33">
        <v>12093</v>
      </c>
      <c r="AV34" s="33">
        <v>2524</v>
      </c>
      <c r="AW34" s="33">
        <v>-18362</v>
      </c>
      <c r="AX34" s="33">
        <v>-21419</v>
      </c>
      <c r="AY34" s="33">
        <v>-10673</v>
      </c>
      <c r="AZ34" s="33">
        <v>8245</v>
      </c>
      <c r="BA34" s="33">
        <v>5115</v>
      </c>
      <c r="BB34" s="33">
        <v>-725</v>
      </c>
      <c r="BC34" s="33">
        <v>10724</v>
      </c>
      <c r="BD34" s="33">
        <v>4194</v>
      </c>
      <c r="BE34" s="33">
        <v>1945</v>
      </c>
      <c r="BF34" s="33">
        <v>-2871</v>
      </c>
      <c r="BG34" s="33">
        <v>6791</v>
      </c>
      <c r="BH34" s="33">
        <v>1931</v>
      </c>
      <c r="BI34" s="33">
        <v>1578</v>
      </c>
      <c r="BJ34" s="33">
        <v>-8</v>
      </c>
      <c r="BK34" s="33">
        <v>9705</v>
      </c>
      <c r="BL34" s="33">
        <v>6681</v>
      </c>
      <c r="BM34" s="33">
        <v>6506</v>
      </c>
      <c r="BN34" s="33">
        <v>5228</v>
      </c>
      <c r="BO34" s="33">
        <v>12288</v>
      </c>
      <c r="BP34" s="33">
        <v>10030</v>
      </c>
      <c r="BQ34" s="33">
        <v>12420</v>
      </c>
      <c r="BR34" s="33">
        <v>12931</v>
      </c>
      <c r="BS34" s="33">
        <v>20320</v>
      </c>
      <c r="BT34" s="33">
        <v>9622</v>
      </c>
      <c r="BU34" s="33">
        <v>14884</v>
      </c>
      <c r="BV34" s="33">
        <v>18470</v>
      </c>
      <c r="BW34" s="34">
        <v>24012</v>
      </c>
      <c r="BX34" s="33">
        <v>16293</v>
      </c>
      <c r="BY34" s="33">
        <v>26990</v>
      </c>
      <c r="BZ34" s="33">
        <v>32158</v>
      </c>
      <c r="CA34" s="33">
        <v>31817</v>
      </c>
      <c r="CB34" s="33">
        <v>20428</v>
      </c>
      <c r="CC34" s="33">
        <v>32426</v>
      </c>
      <c r="CD34" s="33">
        <v>41194</v>
      </c>
      <c r="CE34" s="60">
        <v>40724</v>
      </c>
      <c r="CF34" s="67">
        <v>21086</v>
      </c>
      <c r="CG34" s="67">
        <v>34388</v>
      </c>
      <c r="CH34" s="67">
        <v>43968</v>
      </c>
      <c r="CI34" s="67">
        <v>33516</v>
      </c>
      <c r="CJ34" s="67">
        <v>10898</v>
      </c>
      <c r="CK34" s="67">
        <f>'[1]Empleos Totales al mes (2)'!CK31-'[1]Empleos Totales al mes (2)'!CI31</f>
        <v>18243</v>
      </c>
      <c r="CL34" s="76">
        <v>22067</v>
      </c>
      <c r="CM34" s="81">
        <v>15816</v>
      </c>
      <c r="CN34" s="80">
        <v>-38926</v>
      </c>
      <c r="CO34" s="80">
        <v>-104195</v>
      </c>
      <c r="CP34" s="80">
        <f>'[2]Empleos Totales al mes (2)'!CP31-'[2]Empleos Totales al mes (2)'!CM31</f>
        <v>-104987</v>
      </c>
      <c r="CQ34" s="80">
        <v>-97381</v>
      </c>
    </row>
    <row r="35" spans="1:95">
      <c r="A35" s="26">
        <v>24</v>
      </c>
      <c r="B35" s="32" t="s">
        <v>141</v>
      </c>
      <c r="C35" s="33">
        <v>2567</v>
      </c>
      <c r="D35" s="33">
        <v>11238</v>
      </c>
      <c r="E35" s="33">
        <v>4764</v>
      </c>
      <c r="F35" s="33">
        <v>8788</v>
      </c>
      <c r="G35" s="33">
        <v>11592</v>
      </c>
      <c r="H35" s="33">
        <v>6101</v>
      </c>
      <c r="I35" s="33">
        <v>2987</v>
      </c>
      <c r="J35" s="33">
        <v>8680</v>
      </c>
      <c r="K35" s="33">
        <v>12758</v>
      </c>
      <c r="L35" s="33">
        <v>10641</v>
      </c>
      <c r="M35" s="33">
        <v>7598</v>
      </c>
      <c r="N35" s="33">
        <v>8841</v>
      </c>
      <c r="O35" s="33">
        <v>7928</v>
      </c>
      <c r="P35" s="33">
        <v>8698</v>
      </c>
      <c r="Q35" s="33">
        <v>5680</v>
      </c>
      <c r="R35" s="33">
        <v>4617</v>
      </c>
      <c r="S35" s="33">
        <v>6347</v>
      </c>
      <c r="T35" s="33">
        <v>4589</v>
      </c>
      <c r="U35" s="33">
        <v>4020</v>
      </c>
      <c r="V35" s="33">
        <v>6506</v>
      </c>
      <c r="W35" s="33">
        <v>4949</v>
      </c>
      <c r="X35" s="33">
        <v>3172</v>
      </c>
      <c r="Y35" s="33">
        <v>-2601</v>
      </c>
      <c r="Z35" s="33">
        <v>-1356</v>
      </c>
      <c r="AA35" s="33">
        <v>-1942</v>
      </c>
      <c r="AB35" s="33">
        <v>7996</v>
      </c>
      <c r="AC35" s="33">
        <v>3141</v>
      </c>
      <c r="AD35" s="33">
        <v>7992</v>
      </c>
      <c r="AE35" s="33">
        <v>14917</v>
      </c>
      <c r="AF35" s="33">
        <v>3850</v>
      </c>
      <c r="AG35" s="33">
        <v>1851</v>
      </c>
      <c r="AH35" s="33">
        <v>7178</v>
      </c>
      <c r="AI35" s="33">
        <v>11081</v>
      </c>
      <c r="AJ35" s="33">
        <v>9486</v>
      </c>
      <c r="AK35" s="33">
        <v>8160</v>
      </c>
      <c r="AL35" s="33">
        <v>11178</v>
      </c>
      <c r="AM35" s="33">
        <v>10098</v>
      </c>
      <c r="AN35" s="33">
        <v>7708</v>
      </c>
      <c r="AO35" s="33">
        <v>5825</v>
      </c>
      <c r="AP35" s="33">
        <v>8630</v>
      </c>
      <c r="AQ35" s="33">
        <v>11504</v>
      </c>
      <c r="AR35" s="33">
        <v>4712</v>
      </c>
      <c r="AS35" s="33">
        <v>1743</v>
      </c>
      <c r="AT35" s="33">
        <v>2736</v>
      </c>
      <c r="AU35" s="33">
        <v>-4098</v>
      </c>
      <c r="AV35" s="33">
        <v>4304</v>
      </c>
      <c r="AW35" s="33">
        <v>-3806</v>
      </c>
      <c r="AX35" s="33">
        <v>-3507</v>
      </c>
      <c r="AY35" s="33">
        <v>-1230</v>
      </c>
      <c r="AZ35" s="33">
        <v>8378</v>
      </c>
      <c r="BA35" s="33">
        <v>9911</v>
      </c>
      <c r="BB35" s="33">
        <v>17084</v>
      </c>
      <c r="BC35" s="33">
        <v>22942</v>
      </c>
      <c r="BD35" s="33">
        <v>6578</v>
      </c>
      <c r="BE35" s="33">
        <v>3129</v>
      </c>
      <c r="BF35" s="33">
        <v>12020</v>
      </c>
      <c r="BG35" s="33">
        <v>16638</v>
      </c>
      <c r="BH35" s="33">
        <v>6317</v>
      </c>
      <c r="BI35" s="33">
        <v>5183</v>
      </c>
      <c r="BJ35" s="33">
        <v>11140</v>
      </c>
      <c r="BK35" s="33">
        <v>15102</v>
      </c>
      <c r="BL35" s="33">
        <v>6054</v>
      </c>
      <c r="BM35" s="33">
        <v>7877</v>
      </c>
      <c r="BN35" s="33">
        <v>14190</v>
      </c>
      <c r="BO35" s="33">
        <v>14724</v>
      </c>
      <c r="BP35" s="33">
        <v>6487</v>
      </c>
      <c r="BQ35" s="33">
        <v>5277</v>
      </c>
      <c r="BR35" s="33">
        <v>9476</v>
      </c>
      <c r="BS35" s="33">
        <v>12621</v>
      </c>
      <c r="BT35" s="33">
        <v>6926</v>
      </c>
      <c r="BU35" s="33">
        <v>7936</v>
      </c>
      <c r="BV35" s="33">
        <v>14626</v>
      </c>
      <c r="BW35" s="34">
        <v>16977</v>
      </c>
      <c r="BX35" s="33">
        <v>7864</v>
      </c>
      <c r="BY35" s="33">
        <v>6646</v>
      </c>
      <c r="BZ35" s="33">
        <v>14709</v>
      </c>
      <c r="CA35" s="33">
        <v>17113</v>
      </c>
      <c r="CB35" s="33">
        <v>16230</v>
      </c>
      <c r="CC35" s="33">
        <v>20823</v>
      </c>
      <c r="CD35" s="33">
        <v>27278</v>
      </c>
      <c r="CE35" s="60">
        <v>28926</v>
      </c>
      <c r="CF35" s="67">
        <v>10972</v>
      </c>
      <c r="CG35" s="64">
        <v>10616</v>
      </c>
      <c r="CH35" s="64">
        <v>17659</v>
      </c>
      <c r="CI35" s="66">
        <v>15343</v>
      </c>
      <c r="CJ35" s="67">
        <v>7269</v>
      </c>
      <c r="CK35" s="66">
        <f>'[1]Empleos Totales al mes (2)'!CK32-'[1]Empleos Totales al mes (2)'!CI32</f>
        <v>4679</v>
      </c>
      <c r="CL35" s="77">
        <v>8180</v>
      </c>
      <c r="CM35" s="80">
        <v>7530</v>
      </c>
      <c r="CN35" s="76">
        <v>6552</v>
      </c>
      <c r="CO35" s="80">
        <v>-14670</v>
      </c>
      <c r="CP35" s="80">
        <f>'[2]Empleos Totales al mes (2)'!CP32-'[2]Empleos Totales al mes (2)'!CM32</f>
        <v>-7870</v>
      </c>
      <c r="CQ35" s="80">
        <v>-6845</v>
      </c>
    </row>
    <row r="36" spans="1:95">
      <c r="A36" s="26">
        <v>25</v>
      </c>
      <c r="B36" s="32" t="s">
        <v>142</v>
      </c>
      <c r="C36" s="33">
        <v>2063</v>
      </c>
      <c r="D36" s="33">
        <v>11310</v>
      </c>
      <c r="E36" s="33">
        <v>7286</v>
      </c>
      <c r="F36" s="33">
        <v>18792</v>
      </c>
      <c r="G36" s="33">
        <v>27433</v>
      </c>
      <c r="H36" s="33">
        <v>13215</v>
      </c>
      <c r="I36" s="33">
        <v>-5557</v>
      </c>
      <c r="J36" s="33">
        <v>531</v>
      </c>
      <c r="K36" s="33">
        <v>-90</v>
      </c>
      <c r="L36" s="33">
        <v>8536</v>
      </c>
      <c r="M36" s="33">
        <v>5203</v>
      </c>
      <c r="N36" s="33">
        <v>11321</v>
      </c>
      <c r="O36" s="33">
        <v>6427</v>
      </c>
      <c r="P36" s="33">
        <v>9179</v>
      </c>
      <c r="Q36" s="33">
        <v>2150</v>
      </c>
      <c r="R36" s="33">
        <v>6879</v>
      </c>
      <c r="S36" s="33">
        <v>3559</v>
      </c>
      <c r="T36" s="33">
        <v>4659</v>
      </c>
      <c r="U36" s="33">
        <v>3630</v>
      </c>
      <c r="V36" s="33">
        <v>8247</v>
      </c>
      <c r="W36" s="33">
        <v>6178</v>
      </c>
      <c r="X36" s="33">
        <v>1520</v>
      </c>
      <c r="Y36" s="33">
        <v>1304</v>
      </c>
      <c r="Z36" s="33">
        <v>4380</v>
      </c>
      <c r="AA36" s="33">
        <v>1138</v>
      </c>
      <c r="AB36" s="33">
        <v>3255</v>
      </c>
      <c r="AC36" s="33">
        <v>3398</v>
      </c>
      <c r="AD36" s="33">
        <v>11989</v>
      </c>
      <c r="AE36" s="33">
        <v>12676</v>
      </c>
      <c r="AF36" s="33">
        <v>3080</v>
      </c>
      <c r="AG36" s="33">
        <v>166</v>
      </c>
      <c r="AH36" s="33">
        <v>11943</v>
      </c>
      <c r="AI36" s="33">
        <v>14600</v>
      </c>
      <c r="AJ36" s="33">
        <v>7131</v>
      </c>
      <c r="AK36" s="33">
        <v>598</v>
      </c>
      <c r="AL36" s="33">
        <v>9977</v>
      </c>
      <c r="AM36" s="33">
        <v>10976</v>
      </c>
      <c r="AN36" s="33">
        <v>9689</v>
      </c>
      <c r="AO36" s="33">
        <v>5128</v>
      </c>
      <c r="AP36" s="33">
        <v>12677</v>
      </c>
      <c r="AQ36" s="33">
        <v>32391</v>
      </c>
      <c r="AR36" s="33">
        <v>10211</v>
      </c>
      <c r="AS36" s="33">
        <v>-4232</v>
      </c>
      <c r="AT36" s="33">
        <v>-3617</v>
      </c>
      <c r="AU36" s="33">
        <v>5717</v>
      </c>
      <c r="AV36" s="33">
        <v>9810</v>
      </c>
      <c r="AW36" s="33">
        <v>-22184</v>
      </c>
      <c r="AX36" s="33">
        <v>-11073</v>
      </c>
      <c r="AY36" s="33">
        <v>1531</v>
      </c>
      <c r="AZ36" s="33">
        <v>24405</v>
      </c>
      <c r="BA36" s="33">
        <v>-8616</v>
      </c>
      <c r="BB36" s="33">
        <v>2241</v>
      </c>
      <c r="BC36" s="33">
        <v>5529</v>
      </c>
      <c r="BD36" s="33">
        <v>7535</v>
      </c>
      <c r="BE36" s="33">
        <v>-7016</v>
      </c>
      <c r="BF36" s="33">
        <v>3615</v>
      </c>
      <c r="BG36" s="33">
        <v>20059</v>
      </c>
      <c r="BH36" s="33">
        <v>14006</v>
      </c>
      <c r="BI36" s="33">
        <v>-10503</v>
      </c>
      <c r="BJ36" s="33">
        <v>2153</v>
      </c>
      <c r="BK36" s="33">
        <v>12096</v>
      </c>
      <c r="BL36" s="33">
        <v>12798</v>
      </c>
      <c r="BM36" s="33">
        <v>-9941</v>
      </c>
      <c r="BN36" s="33">
        <v>-4155</v>
      </c>
      <c r="BO36" s="33">
        <v>18866</v>
      </c>
      <c r="BP36" s="33">
        <v>2278</v>
      </c>
      <c r="BQ36" s="33">
        <v>-16872</v>
      </c>
      <c r="BR36" s="33">
        <v>2082</v>
      </c>
      <c r="BS36" s="33">
        <v>19442</v>
      </c>
      <c r="BT36" s="33">
        <v>11867</v>
      </c>
      <c r="BU36" s="33">
        <v>-15018</v>
      </c>
      <c r="BV36" s="33">
        <v>3187</v>
      </c>
      <c r="BW36" s="34">
        <v>29182</v>
      </c>
      <c r="BX36" s="33">
        <v>14380</v>
      </c>
      <c r="BY36" s="33">
        <v>-16972</v>
      </c>
      <c r="BZ36" s="33">
        <v>651</v>
      </c>
      <c r="CA36" s="33">
        <v>31251</v>
      </c>
      <c r="CB36" s="33">
        <v>-4201</v>
      </c>
      <c r="CC36" s="33">
        <v>-27460</v>
      </c>
      <c r="CD36" s="33">
        <v>-4126</v>
      </c>
      <c r="CE36" s="65">
        <v>15434</v>
      </c>
      <c r="CF36" s="67">
        <v>14628</v>
      </c>
      <c r="CG36" s="66">
        <v>-19788</v>
      </c>
      <c r="CH36" s="66">
        <v>-1925</v>
      </c>
      <c r="CI36" s="66">
        <v>19942</v>
      </c>
      <c r="CJ36" s="67">
        <v>9061</v>
      </c>
      <c r="CK36" s="66">
        <f>'[1]Empleos Totales al mes (2)'!CK33-'[1]Empleos Totales al mes (2)'!CI33</f>
        <v>-21950</v>
      </c>
      <c r="CL36" s="77">
        <v>-5638</v>
      </c>
      <c r="CM36" s="80">
        <v>15243</v>
      </c>
      <c r="CN36" s="76">
        <v>12793</v>
      </c>
      <c r="CO36" s="80">
        <v>-48437</v>
      </c>
      <c r="CP36" s="80">
        <f>'[2]Empleos Totales al mes (2)'!CP33-'[2]Empleos Totales al mes (2)'!CM33</f>
        <v>-33831</v>
      </c>
      <c r="CQ36" s="80">
        <v>-7342</v>
      </c>
    </row>
    <row r="37" spans="1:95">
      <c r="A37" s="26">
        <v>26</v>
      </c>
      <c r="B37" s="32" t="s">
        <v>143</v>
      </c>
      <c r="C37" s="33">
        <v>-1932</v>
      </c>
      <c r="D37" s="33">
        <v>12953</v>
      </c>
      <c r="E37" s="33">
        <v>14433</v>
      </c>
      <c r="F37" s="33">
        <v>28521</v>
      </c>
      <c r="G37" s="33">
        <v>18736</v>
      </c>
      <c r="H37" s="33">
        <v>8655</v>
      </c>
      <c r="I37" s="33">
        <v>12457</v>
      </c>
      <c r="J37" s="33">
        <v>22756</v>
      </c>
      <c r="K37" s="33">
        <v>21632</v>
      </c>
      <c r="L37" s="33">
        <v>12989</v>
      </c>
      <c r="M37" s="33">
        <v>26807</v>
      </c>
      <c r="N37" s="33">
        <v>37397</v>
      </c>
      <c r="O37" s="33">
        <v>25131</v>
      </c>
      <c r="P37" s="33">
        <v>3680</v>
      </c>
      <c r="Q37" s="33">
        <v>-5337</v>
      </c>
      <c r="R37" s="33">
        <v>-19243</v>
      </c>
      <c r="S37" s="33">
        <v>-30105</v>
      </c>
      <c r="T37" s="33">
        <v>117</v>
      </c>
      <c r="U37" s="33">
        <v>4960</v>
      </c>
      <c r="V37" s="33">
        <v>5959</v>
      </c>
      <c r="W37" s="33">
        <v>-4770</v>
      </c>
      <c r="X37" s="33">
        <v>3664</v>
      </c>
      <c r="Y37" s="33">
        <v>7482</v>
      </c>
      <c r="Z37" s="33">
        <v>11532</v>
      </c>
      <c r="AA37" s="33">
        <v>3336</v>
      </c>
      <c r="AB37" s="33">
        <v>12572</v>
      </c>
      <c r="AC37" s="33">
        <v>23839</v>
      </c>
      <c r="AD37" s="33">
        <v>33661</v>
      </c>
      <c r="AE37" s="33">
        <v>24575</v>
      </c>
      <c r="AF37" s="33">
        <v>12525</v>
      </c>
      <c r="AG37" s="33">
        <v>22344</v>
      </c>
      <c r="AH37" s="33">
        <v>23639</v>
      </c>
      <c r="AI37" s="33">
        <v>20887</v>
      </c>
      <c r="AJ37" s="33">
        <v>22226</v>
      </c>
      <c r="AK37" s="33">
        <v>26089</v>
      </c>
      <c r="AL37" s="33">
        <v>30268</v>
      </c>
      <c r="AM37" s="33">
        <v>22334</v>
      </c>
      <c r="AN37" s="33">
        <v>17955</v>
      </c>
      <c r="AO37" s="33">
        <v>20446</v>
      </c>
      <c r="AP37" s="33">
        <v>26368</v>
      </c>
      <c r="AQ37" s="33">
        <v>17067</v>
      </c>
      <c r="AR37" s="33">
        <v>11625</v>
      </c>
      <c r="AS37" s="33">
        <v>7863</v>
      </c>
      <c r="AT37" s="33">
        <v>5934</v>
      </c>
      <c r="AU37" s="33">
        <v>-14155</v>
      </c>
      <c r="AV37" s="33">
        <v>2785</v>
      </c>
      <c r="AW37" s="33">
        <v>-8072</v>
      </c>
      <c r="AX37" s="33">
        <v>391</v>
      </c>
      <c r="AY37" s="33">
        <v>-1441</v>
      </c>
      <c r="AZ37" s="33">
        <v>20427</v>
      </c>
      <c r="BA37" s="33">
        <v>23998</v>
      </c>
      <c r="BB37" s="33">
        <v>30311</v>
      </c>
      <c r="BC37" s="33">
        <v>31847</v>
      </c>
      <c r="BD37" s="33">
        <v>13173</v>
      </c>
      <c r="BE37" s="33">
        <v>13698</v>
      </c>
      <c r="BF37" s="33">
        <v>23181</v>
      </c>
      <c r="BG37" s="33">
        <v>19273</v>
      </c>
      <c r="BH37" s="33">
        <v>30125</v>
      </c>
      <c r="BI37" s="33">
        <v>22926</v>
      </c>
      <c r="BJ37" s="33">
        <v>29589</v>
      </c>
      <c r="BK37" s="33">
        <v>28100</v>
      </c>
      <c r="BL37" s="33">
        <v>18379</v>
      </c>
      <c r="BM37" s="33">
        <v>19313</v>
      </c>
      <c r="BN37" s="33">
        <v>17415</v>
      </c>
      <c r="BO37" s="33">
        <v>15298</v>
      </c>
      <c r="BP37" s="33">
        <v>24535</v>
      </c>
      <c r="BQ37" s="33">
        <v>10545</v>
      </c>
      <c r="BR37" s="33">
        <v>10554</v>
      </c>
      <c r="BS37" s="33">
        <v>10640</v>
      </c>
      <c r="BT37" s="33">
        <v>11201</v>
      </c>
      <c r="BU37" s="33">
        <v>14923</v>
      </c>
      <c r="BV37" s="33">
        <v>17154</v>
      </c>
      <c r="BW37" s="34">
        <v>13934</v>
      </c>
      <c r="BX37" s="33">
        <v>15432</v>
      </c>
      <c r="BY37" s="33">
        <v>14550</v>
      </c>
      <c r="BZ37" s="33">
        <v>25363</v>
      </c>
      <c r="CA37" s="33">
        <v>22858</v>
      </c>
      <c r="CB37" s="33">
        <v>29050</v>
      </c>
      <c r="CC37" s="33">
        <v>19097</v>
      </c>
      <c r="CD37" s="33">
        <v>28108</v>
      </c>
      <c r="CE37" s="61">
        <v>23680</v>
      </c>
      <c r="CF37" s="67">
        <v>19741</v>
      </c>
      <c r="CG37" s="64">
        <v>11884</v>
      </c>
      <c r="CH37" s="64">
        <v>21596</v>
      </c>
      <c r="CI37" s="66">
        <v>9281</v>
      </c>
      <c r="CJ37" s="67">
        <v>27268</v>
      </c>
      <c r="CK37" s="67">
        <f>'[1]Empleos Totales al mes (2)'!CK34-'[1]Empleos Totales al mes (2)'!CI34</f>
        <v>17886</v>
      </c>
      <c r="CL37" s="75">
        <v>21508</v>
      </c>
      <c r="CM37" s="80">
        <v>9626</v>
      </c>
      <c r="CN37" s="76">
        <v>14128</v>
      </c>
      <c r="CO37" s="80">
        <v>-13041</v>
      </c>
      <c r="CP37" s="80">
        <f>'[2]Empleos Totales al mes (2)'!CP34-'[2]Empleos Totales al mes (2)'!CM34</f>
        <v>-3759</v>
      </c>
      <c r="CQ37" s="80">
        <v>-14063</v>
      </c>
    </row>
    <row r="38" spans="1:95">
      <c r="A38" s="26">
        <v>27</v>
      </c>
      <c r="B38" s="32" t="s">
        <v>144</v>
      </c>
      <c r="C38" s="33">
        <v>2680</v>
      </c>
      <c r="D38" s="33">
        <v>3666</v>
      </c>
      <c r="E38" s="33">
        <v>2647</v>
      </c>
      <c r="F38" s="33">
        <v>1634</v>
      </c>
      <c r="G38" s="33">
        <v>-429</v>
      </c>
      <c r="H38" s="33">
        <v>5400</v>
      </c>
      <c r="I38" s="33">
        <v>2283</v>
      </c>
      <c r="J38" s="33">
        <v>3898</v>
      </c>
      <c r="K38" s="33">
        <v>2308</v>
      </c>
      <c r="L38" s="33">
        <v>6954</v>
      </c>
      <c r="M38" s="33">
        <v>9304</v>
      </c>
      <c r="N38" s="33">
        <v>15194</v>
      </c>
      <c r="O38" s="33">
        <v>11025</v>
      </c>
      <c r="P38" s="33">
        <v>3742</v>
      </c>
      <c r="Q38" s="33">
        <v>389</v>
      </c>
      <c r="R38" s="33">
        <v>2878</v>
      </c>
      <c r="S38" s="33">
        <v>2154</v>
      </c>
      <c r="T38" s="33">
        <v>886</v>
      </c>
      <c r="U38" s="33">
        <v>-2042</v>
      </c>
      <c r="V38" s="33">
        <v>715</v>
      </c>
      <c r="W38" s="33">
        <v>3015</v>
      </c>
      <c r="X38" s="33">
        <v>5299</v>
      </c>
      <c r="Y38" s="33">
        <v>6059</v>
      </c>
      <c r="Z38" s="33">
        <v>5763</v>
      </c>
      <c r="AA38" s="33">
        <v>5332</v>
      </c>
      <c r="AB38" s="33">
        <v>2120</v>
      </c>
      <c r="AC38" s="33">
        <v>-152</v>
      </c>
      <c r="AD38" s="33">
        <v>3516</v>
      </c>
      <c r="AE38" s="33">
        <v>3952</v>
      </c>
      <c r="AF38" s="33">
        <v>2600</v>
      </c>
      <c r="AG38" s="33">
        <v>3754</v>
      </c>
      <c r="AH38" s="33">
        <v>6110</v>
      </c>
      <c r="AI38" s="33">
        <v>6344</v>
      </c>
      <c r="AJ38" s="33">
        <v>5203</v>
      </c>
      <c r="AK38" s="33">
        <v>6227</v>
      </c>
      <c r="AL38" s="33">
        <v>9601</v>
      </c>
      <c r="AM38" s="33">
        <v>9215</v>
      </c>
      <c r="AN38" s="33">
        <v>1868</v>
      </c>
      <c r="AO38" s="33">
        <v>1392</v>
      </c>
      <c r="AP38" s="33">
        <v>4534</v>
      </c>
      <c r="AQ38" s="33">
        <v>3053</v>
      </c>
      <c r="AR38" s="33">
        <v>5400</v>
      </c>
      <c r="AS38" s="33">
        <v>8226</v>
      </c>
      <c r="AT38" s="33">
        <v>9165</v>
      </c>
      <c r="AU38" s="33">
        <v>11279</v>
      </c>
      <c r="AV38" s="33">
        <v>-1434</v>
      </c>
      <c r="AW38" s="33">
        <v>-3370</v>
      </c>
      <c r="AX38" s="33">
        <v>1717</v>
      </c>
      <c r="AY38" s="33">
        <v>1289</v>
      </c>
      <c r="AZ38" s="33">
        <v>2045</v>
      </c>
      <c r="BA38" s="33">
        <v>989</v>
      </c>
      <c r="BB38" s="33">
        <v>5288</v>
      </c>
      <c r="BC38" s="33">
        <v>6812</v>
      </c>
      <c r="BD38" s="33">
        <v>1514</v>
      </c>
      <c r="BE38" s="33">
        <v>3607</v>
      </c>
      <c r="BF38" s="33">
        <v>8876</v>
      </c>
      <c r="BG38" s="33">
        <v>12850</v>
      </c>
      <c r="BH38" s="33">
        <v>5092</v>
      </c>
      <c r="BI38" s="33">
        <v>4308</v>
      </c>
      <c r="BJ38" s="33">
        <v>8569</v>
      </c>
      <c r="BK38" s="33">
        <v>12190</v>
      </c>
      <c r="BL38" s="33">
        <v>172</v>
      </c>
      <c r="BM38" s="33">
        <v>2485</v>
      </c>
      <c r="BN38" s="33">
        <v>7540</v>
      </c>
      <c r="BO38" s="33">
        <v>8449</v>
      </c>
      <c r="BP38" s="33">
        <v>-1243</v>
      </c>
      <c r="BQ38" s="33">
        <v>1795</v>
      </c>
      <c r="BR38" s="33">
        <v>5008</v>
      </c>
      <c r="BS38" s="33">
        <v>6892</v>
      </c>
      <c r="BT38" s="33">
        <v>-2297</v>
      </c>
      <c r="BU38" s="33">
        <v>-3567</v>
      </c>
      <c r="BV38" s="33">
        <v>-5713</v>
      </c>
      <c r="BW38" s="34">
        <v>-13819</v>
      </c>
      <c r="BX38" s="33">
        <v>-3689</v>
      </c>
      <c r="BY38" s="33">
        <v>-9639</v>
      </c>
      <c r="BZ38" s="33">
        <v>-10633</v>
      </c>
      <c r="CA38" s="33">
        <v>-14154</v>
      </c>
      <c r="CB38" s="33">
        <v>-912</v>
      </c>
      <c r="CC38" s="33">
        <v>-2878</v>
      </c>
      <c r="CD38" s="33">
        <v>-2527</v>
      </c>
      <c r="CE38" s="65">
        <v>-4210</v>
      </c>
      <c r="CF38" s="66">
        <v>-1127</v>
      </c>
      <c r="CG38" s="66">
        <v>-2386</v>
      </c>
      <c r="CH38" s="66">
        <v>-1657</v>
      </c>
      <c r="CI38" s="66">
        <v>-3244</v>
      </c>
      <c r="CJ38" s="66">
        <v>997</v>
      </c>
      <c r="CK38" s="66">
        <f>'[1]Empleos Totales al mes (2)'!CK35-'[1]Empleos Totales al mes (2)'!CI35</f>
        <v>601</v>
      </c>
      <c r="CL38" s="77">
        <v>3043</v>
      </c>
      <c r="CM38" s="80">
        <v>5644</v>
      </c>
      <c r="CN38" s="80">
        <v>2730</v>
      </c>
      <c r="CO38" s="80">
        <v>-2750</v>
      </c>
      <c r="CP38" s="80">
        <f>'[2]Empleos Totales al mes (2)'!CP35-'[2]Empleos Totales al mes (2)'!CM35</f>
        <v>1703</v>
      </c>
      <c r="CQ38" s="80">
        <v>2993</v>
      </c>
    </row>
    <row r="39" spans="1:95">
      <c r="A39" s="26">
        <v>28</v>
      </c>
      <c r="B39" s="32" t="s">
        <v>145</v>
      </c>
      <c r="C39" s="33">
        <v>159</v>
      </c>
      <c r="D39" s="33">
        <v>12090</v>
      </c>
      <c r="E39" s="33">
        <v>22817</v>
      </c>
      <c r="F39" s="33">
        <v>38043</v>
      </c>
      <c r="G39" s="33">
        <v>40508</v>
      </c>
      <c r="H39" s="33">
        <v>11366</v>
      </c>
      <c r="I39" s="33">
        <v>23877</v>
      </c>
      <c r="J39" s="33">
        <v>38507</v>
      </c>
      <c r="K39" s="33">
        <v>34147</v>
      </c>
      <c r="L39" s="33">
        <v>21878</v>
      </c>
      <c r="M39" s="33">
        <v>35970</v>
      </c>
      <c r="N39" s="33">
        <v>48157</v>
      </c>
      <c r="O39" s="33">
        <v>38174</v>
      </c>
      <c r="P39" s="33">
        <v>1863</v>
      </c>
      <c r="Q39" s="33">
        <v>-3013</v>
      </c>
      <c r="R39" s="33">
        <v>-4633</v>
      </c>
      <c r="S39" s="33">
        <v>-16203</v>
      </c>
      <c r="T39" s="33">
        <v>2306</v>
      </c>
      <c r="U39" s="33">
        <v>582</v>
      </c>
      <c r="V39" s="33">
        <v>2746</v>
      </c>
      <c r="W39" s="33">
        <v>-7148</v>
      </c>
      <c r="X39" s="33">
        <v>2272</v>
      </c>
      <c r="Y39" s="33">
        <v>-3443</v>
      </c>
      <c r="Z39" s="33">
        <v>-1955</v>
      </c>
      <c r="AA39" s="33">
        <v>-4513</v>
      </c>
      <c r="AB39" s="33">
        <v>9798</v>
      </c>
      <c r="AC39" s="33">
        <v>14270</v>
      </c>
      <c r="AD39" s="33">
        <v>24344</v>
      </c>
      <c r="AE39" s="33">
        <v>21218</v>
      </c>
      <c r="AF39" s="33">
        <v>10400</v>
      </c>
      <c r="AG39" s="33">
        <v>16487</v>
      </c>
      <c r="AH39" s="33">
        <v>30321</v>
      </c>
      <c r="AI39" s="33">
        <v>27060</v>
      </c>
      <c r="AJ39" s="33">
        <v>10658</v>
      </c>
      <c r="AK39" s="33">
        <v>16551</v>
      </c>
      <c r="AL39" s="33">
        <v>23750</v>
      </c>
      <c r="AM39" s="33">
        <v>16267</v>
      </c>
      <c r="AN39" s="33">
        <v>9458</v>
      </c>
      <c r="AO39" s="33">
        <v>11732</v>
      </c>
      <c r="AP39" s="33">
        <v>19530</v>
      </c>
      <c r="AQ39" s="33">
        <v>15260</v>
      </c>
      <c r="AR39" s="33">
        <v>7828</v>
      </c>
      <c r="AS39" s="33">
        <v>10696</v>
      </c>
      <c r="AT39" s="33">
        <v>8059</v>
      </c>
      <c r="AU39" s="33">
        <v>-17857</v>
      </c>
      <c r="AV39" s="33">
        <v>-16514</v>
      </c>
      <c r="AW39" s="33">
        <v>-26238</v>
      </c>
      <c r="AX39" s="33">
        <v>-18948</v>
      </c>
      <c r="AY39" s="33">
        <v>-23213</v>
      </c>
      <c r="AZ39" s="33">
        <v>13168</v>
      </c>
      <c r="BA39" s="33">
        <v>20377</v>
      </c>
      <c r="BB39" s="33">
        <v>27148</v>
      </c>
      <c r="BC39" s="33">
        <v>20632</v>
      </c>
      <c r="BD39" s="33">
        <v>4192</v>
      </c>
      <c r="BE39" s="33">
        <v>896</v>
      </c>
      <c r="BF39" s="33">
        <v>5891</v>
      </c>
      <c r="BG39" s="33">
        <v>2858</v>
      </c>
      <c r="BH39" s="33">
        <v>9567</v>
      </c>
      <c r="BI39" s="33">
        <v>14735</v>
      </c>
      <c r="BJ39" s="33">
        <v>22772</v>
      </c>
      <c r="BK39" s="33">
        <v>20313</v>
      </c>
      <c r="BL39" s="33">
        <v>3896</v>
      </c>
      <c r="BM39" s="33">
        <v>3336</v>
      </c>
      <c r="BN39" s="33">
        <v>7507</v>
      </c>
      <c r="BO39" s="33">
        <v>7721</v>
      </c>
      <c r="BP39" s="33">
        <v>9494</v>
      </c>
      <c r="BQ39" s="33">
        <v>12124</v>
      </c>
      <c r="BR39" s="33">
        <v>15598</v>
      </c>
      <c r="BS39" s="33">
        <v>14437</v>
      </c>
      <c r="BT39" s="33">
        <v>8479</v>
      </c>
      <c r="BU39" s="33">
        <v>12438</v>
      </c>
      <c r="BV39" s="33">
        <v>19819</v>
      </c>
      <c r="BW39" s="34">
        <v>10964</v>
      </c>
      <c r="BX39" s="33">
        <v>7536</v>
      </c>
      <c r="BY39" s="33">
        <v>11809</v>
      </c>
      <c r="BZ39" s="33">
        <v>20231</v>
      </c>
      <c r="CA39" s="33">
        <v>15576</v>
      </c>
      <c r="CB39" s="33">
        <v>15487</v>
      </c>
      <c r="CC39" s="33">
        <v>22448</v>
      </c>
      <c r="CD39" s="33">
        <v>36258</v>
      </c>
      <c r="CE39" s="61">
        <v>33252</v>
      </c>
      <c r="CF39" s="66">
        <v>14768</v>
      </c>
      <c r="CG39" s="64">
        <v>16756</v>
      </c>
      <c r="CH39" s="67">
        <v>33626</v>
      </c>
      <c r="CI39" s="66">
        <v>26649</v>
      </c>
      <c r="CJ39" s="66">
        <v>6088</v>
      </c>
      <c r="CK39" s="66">
        <f>'[1]Empleos Totales al mes (2)'!CK36-'[1]Empleos Totales al mes (2)'!CI36</f>
        <v>9250</v>
      </c>
      <c r="CL39" s="77">
        <v>16511</v>
      </c>
      <c r="CM39" s="80">
        <v>3443</v>
      </c>
      <c r="CN39" s="80">
        <v>-26</v>
      </c>
      <c r="CO39" s="80">
        <v>-23364</v>
      </c>
      <c r="CP39" s="80">
        <f>'[2]Empleos Totales al mes (2)'!CP36-'[2]Empleos Totales al mes (2)'!CM36</f>
        <v>-9958</v>
      </c>
      <c r="CQ39" s="80">
        <v>-20814</v>
      </c>
    </row>
    <row r="40" spans="1:95">
      <c r="A40" s="26">
        <v>29</v>
      </c>
      <c r="B40" s="32" t="s">
        <v>146</v>
      </c>
      <c r="C40" s="33">
        <v>148</v>
      </c>
      <c r="D40" s="33">
        <v>2602</v>
      </c>
      <c r="E40" s="33">
        <v>5326</v>
      </c>
      <c r="F40" s="33">
        <v>8925</v>
      </c>
      <c r="G40" s="33">
        <v>7011</v>
      </c>
      <c r="H40" s="33">
        <v>1140</v>
      </c>
      <c r="I40" s="33">
        <v>3056</v>
      </c>
      <c r="J40" s="33">
        <v>5447</v>
      </c>
      <c r="K40" s="33">
        <v>3933</v>
      </c>
      <c r="L40" s="33">
        <v>3400</v>
      </c>
      <c r="M40" s="33">
        <v>6252</v>
      </c>
      <c r="N40" s="33">
        <v>7855</v>
      </c>
      <c r="O40" s="33">
        <v>4348</v>
      </c>
      <c r="P40" s="33">
        <v>1550</v>
      </c>
      <c r="Q40" s="33">
        <v>1691</v>
      </c>
      <c r="R40" s="33">
        <v>659</v>
      </c>
      <c r="S40" s="33">
        <v>-3044</v>
      </c>
      <c r="T40" s="33">
        <v>198</v>
      </c>
      <c r="U40" s="33">
        <v>3031</v>
      </c>
      <c r="V40" s="33">
        <v>3339</v>
      </c>
      <c r="W40" s="33">
        <v>-823</v>
      </c>
      <c r="X40" s="33">
        <v>1169</v>
      </c>
      <c r="Y40" s="33">
        <v>-306</v>
      </c>
      <c r="Z40" s="33">
        <v>-1333</v>
      </c>
      <c r="AA40" s="33">
        <v>-3455</v>
      </c>
      <c r="AB40" s="33">
        <v>849</v>
      </c>
      <c r="AC40" s="33">
        <v>2549</v>
      </c>
      <c r="AD40" s="33">
        <v>4941</v>
      </c>
      <c r="AE40" s="33">
        <v>3115</v>
      </c>
      <c r="AF40" s="33">
        <v>841</v>
      </c>
      <c r="AG40" s="33">
        <v>1854</v>
      </c>
      <c r="AH40" s="33">
        <v>344</v>
      </c>
      <c r="AI40" s="33">
        <v>-907</v>
      </c>
      <c r="AJ40" s="33">
        <v>296</v>
      </c>
      <c r="AK40" s="33">
        <v>1659</v>
      </c>
      <c r="AL40" s="33">
        <v>2275</v>
      </c>
      <c r="AM40" s="33">
        <v>-1184</v>
      </c>
      <c r="AN40" s="33">
        <v>1259</v>
      </c>
      <c r="AO40" s="33">
        <v>749</v>
      </c>
      <c r="AP40" s="33">
        <v>874</v>
      </c>
      <c r="AQ40" s="33">
        <v>-1110</v>
      </c>
      <c r="AR40" s="33">
        <v>832</v>
      </c>
      <c r="AS40" s="33">
        <v>2580</v>
      </c>
      <c r="AT40" s="33">
        <v>569</v>
      </c>
      <c r="AU40" s="33">
        <v>-2081</v>
      </c>
      <c r="AV40" s="33">
        <v>-1603</v>
      </c>
      <c r="AW40" s="33">
        <v>-2774</v>
      </c>
      <c r="AX40" s="33">
        <v>-1887</v>
      </c>
      <c r="AY40" s="33">
        <v>-2787</v>
      </c>
      <c r="AZ40" s="33">
        <v>2165</v>
      </c>
      <c r="BA40" s="33">
        <v>4291</v>
      </c>
      <c r="BB40" s="33">
        <v>6954</v>
      </c>
      <c r="BC40" s="33">
        <v>5040</v>
      </c>
      <c r="BD40" s="33">
        <v>670</v>
      </c>
      <c r="BE40" s="33">
        <v>3676</v>
      </c>
      <c r="BF40" s="33">
        <v>3765</v>
      </c>
      <c r="BG40" s="33">
        <v>1546</v>
      </c>
      <c r="BH40" s="33">
        <v>2993</v>
      </c>
      <c r="BI40" s="33">
        <v>3473</v>
      </c>
      <c r="BJ40" s="33">
        <v>6169</v>
      </c>
      <c r="BK40" s="33">
        <v>5255</v>
      </c>
      <c r="BL40" s="33">
        <v>1291</v>
      </c>
      <c r="BM40" s="33">
        <v>3065</v>
      </c>
      <c r="BN40" s="33">
        <v>3386</v>
      </c>
      <c r="BO40" s="33">
        <v>836</v>
      </c>
      <c r="BP40" s="33">
        <v>981</v>
      </c>
      <c r="BQ40" s="33">
        <v>2474</v>
      </c>
      <c r="BR40" s="33">
        <v>4728</v>
      </c>
      <c r="BS40" s="33">
        <v>3509</v>
      </c>
      <c r="BT40" s="33">
        <v>1769</v>
      </c>
      <c r="BU40" s="33">
        <v>2572</v>
      </c>
      <c r="BV40" s="33">
        <v>5945</v>
      </c>
      <c r="BW40" s="34">
        <v>4149</v>
      </c>
      <c r="BX40" s="33">
        <v>1228</v>
      </c>
      <c r="BY40" s="33">
        <v>3812</v>
      </c>
      <c r="BZ40" s="33">
        <v>7178</v>
      </c>
      <c r="CA40" s="33">
        <v>6579</v>
      </c>
      <c r="CB40" s="33">
        <v>3439</v>
      </c>
      <c r="CC40" s="33">
        <v>4658</v>
      </c>
      <c r="CD40" s="33">
        <v>6032</v>
      </c>
      <c r="CE40" s="65">
        <v>6260</v>
      </c>
      <c r="CF40" s="66">
        <v>-567</v>
      </c>
      <c r="CG40" s="66">
        <v>2828</v>
      </c>
      <c r="CH40" s="66">
        <v>3706</v>
      </c>
      <c r="CI40" s="66">
        <v>3805</v>
      </c>
      <c r="CJ40" s="66">
        <v>865</v>
      </c>
      <c r="CK40" s="66">
        <f>'[1]Empleos Totales al mes (2)'!CK37-'[1]Empleos Totales al mes (2)'!CI37</f>
        <v>2911</v>
      </c>
      <c r="CL40" s="77">
        <v>1997</v>
      </c>
      <c r="CM40" s="80">
        <v>1294</v>
      </c>
      <c r="CN40" s="80">
        <v>1650</v>
      </c>
      <c r="CO40" s="80">
        <v>-2999</v>
      </c>
      <c r="CP40" s="80">
        <f>'[2]Empleos Totales al mes (2)'!CP37-'[2]Empleos Totales al mes (2)'!CM37</f>
        <v>-2466</v>
      </c>
      <c r="CQ40" s="80">
        <v>-3216</v>
      </c>
    </row>
    <row r="41" spans="1:95">
      <c r="A41" s="26">
        <v>30</v>
      </c>
      <c r="B41" s="32" t="s">
        <v>147</v>
      </c>
      <c r="C41" s="33">
        <v>10753</v>
      </c>
      <c r="D41" s="33">
        <v>25165</v>
      </c>
      <c r="E41" s="33">
        <v>40337</v>
      </c>
      <c r="F41" s="33">
        <v>23708</v>
      </c>
      <c r="G41" s="33">
        <v>25722</v>
      </c>
      <c r="H41" s="33">
        <v>28471</v>
      </c>
      <c r="I41" s="33">
        <v>8951</v>
      </c>
      <c r="J41" s="33">
        <v>13177</v>
      </c>
      <c r="K41" s="33">
        <v>25097</v>
      </c>
      <c r="L41" s="33">
        <v>32159</v>
      </c>
      <c r="M41" s="33">
        <v>13629</v>
      </c>
      <c r="N41" s="33">
        <v>11939</v>
      </c>
      <c r="O41" s="33">
        <v>10441</v>
      </c>
      <c r="P41" s="33">
        <v>25104</v>
      </c>
      <c r="Q41" s="33">
        <v>6674</v>
      </c>
      <c r="R41" s="33">
        <v>-5393</v>
      </c>
      <c r="S41" s="33">
        <v>6347</v>
      </c>
      <c r="T41" s="33">
        <v>12766</v>
      </c>
      <c r="U41" s="33">
        <v>-8366</v>
      </c>
      <c r="V41" s="33">
        <v>-3748</v>
      </c>
      <c r="W41" s="33">
        <v>5735</v>
      </c>
      <c r="X41" s="33">
        <v>20694</v>
      </c>
      <c r="Y41" s="33">
        <v>-6644</v>
      </c>
      <c r="Z41" s="33">
        <v>-4823</v>
      </c>
      <c r="AA41" s="33">
        <v>5179</v>
      </c>
      <c r="AB41" s="33">
        <v>15371</v>
      </c>
      <c r="AC41" s="33">
        <v>-12308</v>
      </c>
      <c r="AD41" s="33">
        <v>-5231</v>
      </c>
      <c r="AE41" s="33">
        <v>10459</v>
      </c>
      <c r="AF41" s="33">
        <v>3611</v>
      </c>
      <c r="AG41" s="33">
        <v>-11572</v>
      </c>
      <c r="AH41" s="33">
        <v>1504</v>
      </c>
      <c r="AI41" s="33">
        <v>13894</v>
      </c>
      <c r="AJ41" s="33">
        <v>20322</v>
      </c>
      <c r="AK41" s="33">
        <v>4137</v>
      </c>
      <c r="AL41" s="33">
        <v>15802</v>
      </c>
      <c r="AM41" s="33">
        <v>25701</v>
      </c>
      <c r="AN41" s="33">
        <v>16109</v>
      </c>
      <c r="AO41" s="33">
        <v>-1677</v>
      </c>
      <c r="AP41" s="33">
        <v>12091</v>
      </c>
      <c r="AQ41" s="33">
        <v>9261</v>
      </c>
      <c r="AR41" s="33">
        <v>15997</v>
      </c>
      <c r="AS41" s="33">
        <v>2121</v>
      </c>
      <c r="AT41" s="33">
        <v>16185</v>
      </c>
      <c r="AU41" s="33">
        <v>22253</v>
      </c>
      <c r="AV41" s="33">
        <v>16753</v>
      </c>
      <c r="AW41" s="33">
        <v>174</v>
      </c>
      <c r="AX41" s="33">
        <v>-7117</v>
      </c>
      <c r="AY41" s="33">
        <v>12898</v>
      </c>
      <c r="AZ41" s="33">
        <v>22072</v>
      </c>
      <c r="BA41" s="33">
        <v>9166</v>
      </c>
      <c r="BB41" s="33">
        <v>13727</v>
      </c>
      <c r="BC41" s="33">
        <v>20777</v>
      </c>
      <c r="BD41" s="33">
        <v>13800</v>
      </c>
      <c r="BE41" s="33">
        <v>-4726</v>
      </c>
      <c r="BF41" s="33">
        <v>3756</v>
      </c>
      <c r="BG41" s="33">
        <v>24490</v>
      </c>
      <c r="BH41" s="33">
        <v>20216</v>
      </c>
      <c r="BI41" s="33">
        <v>7262</v>
      </c>
      <c r="BJ41" s="33">
        <v>18575</v>
      </c>
      <c r="BK41" s="33">
        <v>33798</v>
      </c>
      <c r="BL41" s="33">
        <v>4007</v>
      </c>
      <c r="BM41" s="33">
        <v>-11238</v>
      </c>
      <c r="BN41" s="33">
        <v>-7260</v>
      </c>
      <c r="BO41" s="33">
        <v>7297</v>
      </c>
      <c r="BP41" s="33">
        <v>5106</v>
      </c>
      <c r="BQ41" s="33">
        <v>-10590</v>
      </c>
      <c r="BR41" s="33">
        <v>-12935</v>
      </c>
      <c r="BS41" s="33">
        <v>2876</v>
      </c>
      <c r="BT41" s="33">
        <v>1570</v>
      </c>
      <c r="BU41" s="33">
        <v>-16585</v>
      </c>
      <c r="BV41" s="33">
        <v>-14525</v>
      </c>
      <c r="BW41" s="34">
        <v>-10511</v>
      </c>
      <c r="BX41" s="33">
        <v>-4287</v>
      </c>
      <c r="BY41" s="33">
        <v>-25894</v>
      </c>
      <c r="BZ41" s="33">
        <v>-25216</v>
      </c>
      <c r="CA41" s="33">
        <v>-16132</v>
      </c>
      <c r="CB41" s="33">
        <v>2533</v>
      </c>
      <c r="CC41" s="33">
        <v>-9865</v>
      </c>
      <c r="CD41" s="33">
        <v>-6850</v>
      </c>
      <c r="CE41" s="65">
        <v>10103</v>
      </c>
      <c r="CF41" s="66">
        <v>3079</v>
      </c>
      <c r="CG41" s="66">
        <v>-8372</v>
      </c>
      <c r="CH41" s="66">
        <v>3551</v>
      </c>
      <c r="CI41" s="66">
        <v>16091</v>
      </c>
      <c r="CJ41" s="66">
        <v>3985</v>
      </c>
      <c r="CK41" s="66">
        <f>'[1]Empleos Totales al mes (2)'!CK38-'[1]Empleos Totales al mes (2)'!CI38</f>
        <v>-8984</v>
      </c>
      <c r="CL41" s="77">
        <v>-5455</v>
      </c>
      <c r="CM41" s="80">
        <v>6286</v>
      </c>
      <c r="CN41" s="80">
        <v>6385</v>
      </c>
      <c r="CO41" s="80">
        <v>-44146</v>
      </c>
      <c r="CP41" s="80">
        <f>'[2]Empleos Totales al mes (2)'!CP38-'[2]Empleos Totales al mes (2)'!CM38</f>
        <v>-40697</v>
      </c>
      <c r="CQ41" s="80">
        <v>-23531</v>
      </c>
    </row>
    <row r="42" spans="1:95">
      <c r="A42" s="26">
        <v>31</v>
      </c>
      <c r="B42" s="32" t="s">
        <v>148</v>
      </c>
      <c r="C42" s="33">
        <v>4756</v>
      </c>
      <c r="D42" s="33">
        <v>4761</v>
      </c>
      <c r="E42" s="33">
        <v>7568</v>
      </c>
      <c r="F42" s="33">
        <v>14224</v>
      </c>
      <c r="G42" s="33">
        <v>18815</v>
      </c>
      <c r="H42" s="33">
        <v>4272</v>
      </c>
      <c r="I42" s="33">
        <v>8520</v>
      </c>
      <c r="J42" s="33">
        <v>13881</v>
      </c>
      <c r="K42" s="33">
        <v>19003</v>
      </c>
      <c r="L42" s="33">
        <v>2303</v>
      </c>
      <c r="M42" s="33">
        <v>8720</v>
      </c>
      <c r="N42" s="33">
        <v>12798</v>
      </c>
      <c r="O42" s="33">
        <v>11945</v>
      </c>
      <c r="P42" s="33">
        <v>95</v>
      </c>
      <c r="Q42" s="33">
        <v>1990</v>
      </c>
      <c r="R42" s="33">
        <v>2916</v>
      </c>
      <c r="S42" s="33">
        <v>420</v>
      </c>
      <c r="T42" s="33">
        <v>-624</v>
      </c>
      <c r="U42" s="33">
        <v>3183</v>
      </c>
      <c r="V42" s="33">
        <v>3660</v>
      </c>
      <c r="W42" s="33">
        <v>3196</v>
      </c>
      <c r="X42" s="33">
        <v>-1492</v>
      </c>
      <c r="Y42" s="33">
        <v>2105</v>
      </c>
      <c r="Z42" s="33">
        <v>2455</v>
      </c>
      <c r="AA42" s="33">
        <v>1506</v>
      </c>
      <c r="AB42" s="33">
        <v>3491</v>
      </c>
      <c r="AC42" s="33">
        <v>4225</v>
      </c>
      <c r="AD42" s="33">
        <v>5701</v>
      </c>
      <c r="AE42" s="33">
        <v>7309</v>
      </c>
      <c r="AF42" s="33">
        <v>2420</v>
      </c>
      <c r="AG42" s="33">
        <v>4895</v>
      </c>
      <c r="AH42" s="33">
        <v>1796</v>
      </c>
      <c r="AI42" s="33">
        <v>4913</v>
      </c>
      <c r="AJ42" s="33">
        <v>2226</v>
      </c>
      <c r="AK42" s="33">
        <v>4552</v>
      </c>
      <c r="AL42" s="33">
        <v>5711</v>
      </c>
      <c r="AM42" s="33">
        <v>4418</v>
      </c>
      <c r="AN42" s="33">
        <v>3735</v>
      </c>
      <c r="AO42" s="33">
        <v>6840</v>
      </c>
      <c r="AP42" s="33">
        <v>7413</v>
      </c>
      <c r="AQ42" s="33">
        <v>7271</v>
      </c>
      <c r="AR42" s="33">
        <v>921</v>
      </c>
      <c r="AS42" s="33">
        <v>4043</v>
      </c>
      <c r="AT42" s="33">
        <v>2190</v>
      </c>
      <c r="AU42" s="33">
        <v>1662</v>
      </c>
      <c r="AV42" s="33">
        <v>-3531</v>
      </c>
      <c r="AW42" s="33">
        <v>-4704</v>
      </c>
      <c r="AX42" s="33">
        <v>-3902</v>
      </c>
      <c r="AY42" s="33">
        <v>-1355</v>
      </c>
      <c r="AZ42" s="33">
        <v>4770</v>
      </c>
      <c r="BA42" s="33">
        <v>6575</v>
      </c>
      <c r="BB42" s="33">
        <v>6327</v>
      </c>
      <c r="BC42" s="33">
        <v>9977</v>
      </c>
      <c r="BD42" s="33">
        <v>2107</v>
      </c>
      <c r="BE42" s="33">
        <v>5398</v>
      </c>
      <c r="BF42" s="33">
        <v>3911</v>
      </c>
      <c r="BG42" s="33">
        <v>8728</v>
      </c>
      <c r="BH42" s="33">
        <v>6201</v>
      </c>
      <c r="BI42" s="33">
        <v>8797</v>
      </c>
      <c r="BJ42" s="33">
        <v>7738</v>
      </c>
      <c r="BK42" s="33">
        <v>10772</v>
      </c>
      <c r="BL42" s="33">
        <v>3819</v>
      </c>
      <c r="BM42" s="33">
        <v>9133</v>
      </c>
      <c r="BN42" s="33">
        <v>9423</v>
      </c>
      <c r="BO42" s="33">
        <v>12272</v>
      </c>
      <c r="BP42" s="33">
        <v>2961</v>
      </c>
      <c r="BQ42" s="33">
        <v>5649</v>
      </c>
      <c r="BR42" s="33">
        <v>7522</v>
      </c>
      <c r="BS42" s="33">
        <v>9538</v>
      </c>
      <c r="BT42" s="33">
        <v>5679</v>
      </c>
      <c r="BU42" s="33">
        <v>8350</v>
      </c>
      <c r="BV42" s="33">
        <v>8727</v>
      </c>
      <c r="BW42" s="34">
        <v>14234</v>
      </c>
      <c r="BX42" s="33">
        <v>3928</v>
      </c>
      <c r="BY42" s="33">
        <v>9273</v>
      </c>
      <c r="BZ42" s="33">
        <v>12308</v>
      </c>
      <c r="CA42" s="33">
        <v>13925</v>
      </c>
      <c r="CB42" s="33">
        <v>4779</v>
      </c>
      <c r="CC42" s="33">
        <v>9343</v>
      </c>
      <c r="CD42" s="33">
        <v>12392</v>
      </c>
      <c r="CE42" s="65">
        <v>13930</v>
      </c>
      <c r="CF42" s="66">
        <v>2326</v>
      </c>
      <c r="CG42" s="66">
        <v>6486</v>
      </c>
      <c r="CH42" s="66">
        <v>10698</v>
      </c>
      <c r="CI42" s="66">
        <v>15590</v>
      </c>
      <c r="CJ42" s="64">
        <v>4772</v>
      </c>
      <c r="CK42" s="64">
        <f>'[1]Empleos Totales al mes (2)'!CK39-'[1]Empleos Totales al mes (2)'!CI39</f>
        <v>8579</v>
      </c>
      <c r="CL42" s="77">
        <v>7214</v>
      </c>
      <c r="CM42" s="80">
        <v>9863</v>
      </c>
      <c r="CN42" s="80">
        <v>1821</v>
      </c>
      <c r="CO42" s="80">
        <v>-19007</v>
      </c>
      <c r="CP42" s="80">
        <f>'[2]Empleos Totales al mes (2)'!CP39-'[2]Empleos Totales al mes (2)'!CM39</f>
        <v>-21313</v>
      </c>
      <c r="CQ42" s="80">
        <v>-19846</v>
      </c>
    </row>
    <row r="43" spans="1:95">
      <c r="A43" s="26">
        <v>32</v>
      </c>
      <c r="B43" s="38" t="s">
        <v>149</v>
      </c>
      <c r="C43" s="33">
        <v>193</v>
      </c>
      <c r="D43" s="33">
        <v>1684</v>
      </c>
      <c r="E43" s="33">
        <v>3701</v>
      </c>
      <c r="F43" s="33">
        <v>6274</v>
      </c>
      <c r="G43" s="33">
        <v>4831</v>
      </c>
      <c r="H43" s="33">
        <v>1314</v>
      </c>
      <c r="I43" s="33">
        <v>2700</v>
      </c>
      <c r="J43" s="33">
        <v>6320</v>
      </c>
      <c r="K43" s="33">
        <v>6189</v>
      </c>
      <c r="L43" s="33">
        <v>1475</v>
      </c>
      <c r="M43" s="33">
        <v>4077</v>
      </c>
      <c r="N43" s="33">
        <v>7022</v>
      </c>
      <c r="O43" s="33">
        <v>7667</v>
      </c>
      <c r="P43" s="33">
        <v>1228</v>
      </c>
      <c r="Q43" s="33">
        <v>2053</v>
      </c>
      <c r="R43" s="33">
        <v>2359</v>
      </c>
      <c r="S43" s="33">
        <v>1936</v>
      </c>
      <c r="T43" s="33">
        <v>-123</v>
      </c>
      <c r="U43" s="33">
        <v>509</v>
      </c>
      <c r="V43" s="33">
        <v>1374</v>
      </c>
      <c r="W43" s="33">
        <v>1436</v>
      </c>
      <c r="X43" s="33">
        <v>342</v>
      </c>
      <c r="Y43" s="33">
        <v>-128</v>
      </c>
      <c r="Z43" s="33">
        <v>-360</v>
      </c>
      <c r="AA43" s="33">
        <v>370</v>
      </c>
      <c r="AB43" s="33">
        <v>1102</v>
      </c>
      <c r="AC43" s="33">
        <v>2732</v>
      </c>
      <c r="AD43" s="33">
        <v>531</v>
      </c>
      <c r="AE43" s="33">
        <v>368</v>
      </c>
      <c r="AF43" s="33">
        <v>822</v>
      </c>
      <c r="AG43" s="33">
        <v>1754</v>
      </c>
      <c r="AH43" s="33">
        <v>3465</v>
      </c>
      <c r="AI43" s="33">
        <v>2245</v>
      </c>
      <c r="AJ43" s="33">
        <v>616</v>
      </c>
      <c r="AK43" s="33">
        <v>2796</v>
      </c>
      <c r="AL43" s="33">
        <v>3628</v>
      </c>
      <c r="AM43" s="33">
        <v>2498</v>
      </c>
      <c r="AN43" s="33">
        <v>3750</v>
      </c>
      <c r="AO43" s="33">
        <v>6807</v>
      </c>
      <c r="AP43" s="33">
        <v>8358</v>
      </c>
      <c r="AQ43" s="33">
        <v>8157</v>
      </c>
      <c r="AR43" s="33">
        <v>3765</v>
      </c>
      <c r="AS43" s="33">
        <v>5938</v>
      </c>
      <c r="AT43" s="33">
        <v>8490</v>
      </c>
      <c r="AU43" s="33">
        <v>7714</v>
      </c>
      <c r="AV43" s="33">
        <v>1066</v>
      </c>
      <c r="AW43" s="33">
        <v>1030</v>
      </c>
      <c r="AX43" s="33">
        <v>2937</v>
      </c>
      <c r="AY43" s="33">
        <v>3107</v>
      </c>
      <c r="AZ43" s="33">
        <v>5134</v>
      </c>
      <c r="BA43" s="33">
        <v>5982</v>
      </c>
      <c r="BB43" s="33">
        <v>5646</v>
      </c>
      <c r="BC43" s="33">
        <v>7259</v>
      </c>
      <c r="BD43" s="33">
        <v>2864</v>
      </c>
      <c r="BE43" s="33">
        <v>4479</v>
      </c>
      <c r="BF43" s="33">
        <v>5817</v>
      </c>
      <c r="BG43" s="33">
        <v>6280</v>
      </c>
      <c r="BH43" s="33">
        <v>2081</v>
      </c>
      <c r="BI43" s="33">
        <v>3322</v>
      </c>
      <c r="BJ43" s="33">
        <v>4478</v>
      </c>
      <c r="BK43" s="33">
        <v>4345</v>
      </c>
      <c r="BL43" s="33">
        <v>2092</v>
      </c>
      <c r="BM43" s="33">
        <v>2452</v>
      </c>
      <c r="BN43" s="33">
        <v>2338</v>
      </c>
      <c r="BO43" s="33">
        <v>4573</v>
      </c>
      <c r="BP43" s="33">
        <v>2542</v>
      </c>
      <c r="BQ43" s="33">
        <v>4342</v>
      </c>
      <c r="BR43" s="33">
        <v>7687</v>
      </c>
      <c r="BS43" s="33">
        <v>8193</v>
      </c>
      <c r="BT43" s="33">
        <v>2463</v>
      </c>
      <c r="BU43" s="33">
        <v>3977</v>
      </c>
      <c r="BV43" s="33">
        <v>5772</v>
      </c>
      <c r="BW43" s="34">
        <v>6341</v>
      </c>
      <c r="BX43" s="33">
        <v>2424</v>
      </c>
      <c r="BY43" s="33">
        <v>4108</v>
      </c>
      <c r="BZ43" s="33">
        <v>4248</v>
      </c>
      <c r="CA43" s="33">
        <v>4515</v>
      </c>
      <c r="CB43" s="33">
        <v>2439</v>
      </c>
      <c r="CC43" s="33">
        <v>3997</v>
      </c>
      <c r="CD43" s="33">
        <v>5922</v>
      </c>
      <c r="CE43" s="65">
        <v>7813</v>
      </c>
      <c r="CF43" s="67">
        <v>7163</v>
      </c>
      <c r="CG43" s="67">
        <v>8808</v>
      </c>
      <c r="CH43" s="64">
        <v>10084</v>
      </c>
      <c r="CI43" s="66">
        <v>9651</v>
      </c>
      <c r="CJ43" s="66">
        <v>1513</v>
      </c>
      <c r="CK43" s="66">
        <f>'[1]Empleos Totales al mes (2)'!CK40-'[1]Empleos Totales al mes (2)'!CI40</f>
        <v>2480</v>
      </c>
      <c r="CL43" s="77">
        <v>1905</v>
      </c>
      <c r="CM43" s="80">
        <v>3929</v>
      </c>
      <c r="CN43" s="80">
        <v>-1084</v>
      </c>
      <c r="CO43" s="80">
        <v>-6992</v>
      </c>
      <c r="CP43" s="80">
        <f>'[2]Empleos Totales al mes (2)'!CP40-'[2]Empleos Totales al mes (2)'!CM40</f>
        <v>-2724</v>
      </c>
      <c r="CQ43" s="80">
        <v>-2093</v>
      </c>
    </row>
    <row r="44" spans="1:95">
      <c r="A44" s="39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1"/>
      <c r="BS44" s="39"/>
      <c r="BT44" s="39"/>
      <c r="BU44" s="41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41"/>
      <c r="CH44" s="39"/>
      <c r="CK44" s="4"/>
    </row>
    <row r="45" spans="1:95">
      <c r="B45" s="42" t="s">
        <v>150</v>
      </c>
      <c r="C45" s="43">
        <v>75876</v>
      </c>
      <c r="D45" s="43">
        <v>348996</v>
      </c>
      <c r="E45" s="43">
        <v>491452</v>
      </c>
      <c r="F45" s="43">
        <v>746755</v>
      </c>
      <c r="G45" s="43">
        <v>706513</v>
      </c>
      <c r="H45" s="43">
        <v>286427</v>
      </c>
      <c r="I45" s="43">
        <v>406990</v>
      </c>
      <c r="J45" s="43">
        <v>675245</v>
      </c>
      <c r="K45" s="43">
        <v>661882</v>
      </c>
      <c r="L45" s="43">
        <v>353729</v>
      </c>
      <c r="M45" s="43">
        <v>500446</v>
      </c>
      <c r="N45" s="43">
        <v>700544</v>
      </c>
      <c r="O45" s="43">
        <v>532648</v>
      </c>
      <c r="P45" s="43">
        <v>92490</v>
      </c>
      <c r="Q45" s="43">
        <v>-18854</v>
      </c>
      <c r="R45" s="43">
        <v>-79095</v>
      </c>
      <c r="S45" s="43">
        <v>-266815</v>
      </c>
      <c r="T45" s="43">
        <v>50142</v>
      </c>
      <c r="U45" s="43">
        <v>117211</v>
      </c>
      <c r="V45" s="43">
        <v>229576</v>
      </c>
      <c r="W45" s="43">
        <v>61356</v>
      </c>
      <c r="X45" s="43">
        <v>115956</v>
      </c>
      <c r="Y45" s="43">
        <v>38325</v>
      </c>
      <c r="Z45" s="43">
        <v>91040</v>
      </c>
      <c r="AA45" s="43">
        <v>25280</v>
      </c>
      <c r="AB45" s="43">
        <v>220948</v>
      </c>
      <c r="AC45" s="43">
        <v>257757</v>
      </c>
      <c r="AD45" s="43">
        <v>426146</v>
      </c>
      <c r="AE45" s="43">
        <v>375296</v>
      </c>
      <c r="AF45" s="43">
        <v>166142</v>
      </c>
      <c r="AG45" s="43">
        <v>278144</v>
      </c>
      <c r="AH45" s="43">
        <v>481377</v>
      </c>
      <c r="AI45" s="43">
        <v>428688</v>
      </c>
      <c r="AJ45" s="43">
        <v>330822</v>
      </c>
      <c r="AK45" s="43">
        <v>489075</v>
      </c>
      <c r="AL45" s="43">
        <v>695122</v>
      </c>
      <c r="AM45" s="43">
        <v>616927</v>
      </c>
      <c r="AN45" s="43">
        <v>295413</v>
      </c>
      <c r="AO45" s="43">
        <v>410600</v>
      </c>
      <c r="AP45" s="43">
        <v>604885</v>
      </c>
      <c r="AQ45" s="43">
        <v>529214</v>
      </c>
      <c r="AR45" s="43">
        <v>192670</v>
      </c>
      <c r="AS45" s="43">
        <v>265202</v>
      </c>
      <c r="AT45" s="43">
        <v>318641</v>
      </c>
      <c r="AU45" s="43">
        <v>-29589</v>
      </c>
      <c r="AV45" s="43">
        <v>-138291</v>
      </c>
      <c r="AW45" s="43">
        <v>-306942</v>
      </c>
      <c r="AX45" s="43">
        <v>-185623</v>
      </c>
      <c r="AY45" s="43">
        <v>-171713</v>
      </c>
      <c r="AZ45" s="43">
        <v>334652</v>
      </c>
      <c r="BA45" s="43">
        <v>473851</v>
      </c>
      <c r="BB45" s="43">
        <v>695083</v>
      </c>
      <c r="BC45" s="43">
        <v>732379</v>
      </c>
      <c r="BD45" s="43">
        <v>264719</v>
      </c>
      <c r="BE45" s="43">
        <v>351577</v>
      </c>
      <c r="BF45" s="43">
        <v>576868</v>
      </c>
      <c r="BG45" s="43">
        <v>611552</v>
      </c>
      <c r="BH45" s="43">
        <v>345344</v>
      </c>
      <c r="BI45" s="43">
        <v>456495</v>
      </c>
      <c r="BJ45" s="43">
        <v>682760</v>
      </c>
      <c r="BK45" s="43">
        <v>711708</v>
      </c>
      <c r="BL45" s="43">
        <v>219036</v>
      </c>
      <c r="BM45" s="43">
        <v>295378</v>
      </c>
      <c r="BN45" s="43">
        <v>446802</v>
      </c>
      <c r="BO45" s="43">
        <v>463018</v>
      </c>
      <c r="BP45" s="43">
        <v>256264</v>
      </c>
      <c r="BQ45" s="43">
        <v>403454</v>
      </c>
      <c r="BR45" s="43">
        <v>655032</v>
      </c>
      <c r="BS45" s="43">
        <v>714526</v>
      </c>
      <c r="BT45" s="43">
        <v>298611</v>
      </c>
      <c r="BU45" s="43">
        <v>434708</v>
      </c>
      <c r="BV45" s="43">
        <v>669402</v>
      </c>
      <c r="BW45" s="43">
        <v>644446</v>
      </c>
      <c r="BX45" s="43">
        <v>270873</v>
      </c>
      <c r="BY45" s="43">
        <v>442038</v>
      </c>
      <c r="BZ45" s="43">
        <v>742369</v>
      </c>
      <c r="CA45" s="43">
        <v>732591</v>
      </c>
      <c r="CB45" s="43">
        <v>377694</v>
      </c>
      <c r="CC45" s="43">
        <v>517434</v>
      </c>
      <c r="CD45" s="43">
        <v>812292</v>
      </c>
      <c r="CE45" s="43">
        <v>801831</v>
      </c>
      <c r="CF45" s="68">
        <v>368542</v>
      </c>
      <c r="CG45" s="68">
        <v>476120</v>
      </c>
      <c r="CH45" s="68">
        <v>774505</v>
      </c>
      <c r="CI45" s="43">
        <v>660910</v>
      </c>
      <c r="CJ45" s="43">
        <v>269143</v>
      </c>
      <c r="CK45" s="43">
        <f t="shared" ref="CK45" si="2">SUM(CK12:CK43)</f>
        <v>289301</v>
      </c>
      <c r="CL45" s="68">
        <f t="shared" ref="CL45:CO45" si="3">SUM(CL12:CL43)</f>
        <v>488061</v>
      </c>
      <c r="CM45" s="68">
        <f t="shared" si="3"/>
        <v>342077</v>
      </c>
      <c r="CN45" s="68">
        <f t="shared" si="3"/>
        <v>61501</v>
      </c>
      <c r="CO45" s="68">
        <f t="shared" si="3"/>
        <v>-921583</v>
      </c>
      <c r="CP45" s="68">
        <f>SUM(CP12:CP43)</f>
        <v>-719250</v>
      </c>
      <c r="CQ45" s="68">
        <f>SUM(CQ12:CQ43)</f>
        <v>-647710</v>
      </c>
    </row>
    <row r="46" spans="1:95">
      <c r="B46" s="44" t="s">
        <v>151</v>
      </c>
      <c r="C46" s="45">
        <v>2</v>
      </c>
      <c r="D46" s="46">
        <v>3</v>
      </c>
      <c r="E46" s="45">
        <v>4</v>
      </c>
      <c r="F46" s="46">
        <v>5</v>
      </c>
      <c r="G46" s="45">
        <v>6</v>
      </c>
      <c r="H46" s="46">
        <v>7</v>
      </c>
      <c r="I46" s="45">
        <v>8</v>
      </c>
      <c r="J46" s="46">
        <v>9</v>
      </c>
      <c r="K46" s="45">
        <v>10</v>
      </c>
      <c r="L46" s="46">
        <v>11</v>
      </c>
      <c r="M46" s="45">
        <v>12</v>
      </c>
      <c r="N46" s="46">
        <v>13</v>
      </c>
      <c r="O46" s="45">
        <v>14</v>
      </c>
      <c r="P46" s="46">
        <v>15</v>
      </c>
      <c r="Q46" s="45">
        <v>16</v>
      </c>
      <c r="R46" s="46">
        <v>17</v>
      </c>
      <c r="S46" s="45">
        <v>18</v>
      </c>
      <c r="T46" s="46">
        <v>19</v>
      </c>
      <c r="U46" s="45">
        <v>20</v>
      </c>
      <c r="V46" s="46">
        <v>21</v>
      </c>
      <c r="W46" s="45">
        <v>22</v>
      </c>
      <c r="X46" s="46">
        <v>23</v>
      </c>
      <c r="Y46" s="45">
        <v>24</v>
      </c>
      <c r="Z46" s="46">
        <v>25</v>
      </c>
      <c r="AA46" s="45">
        <v>26</v>
      </c>
      <c r="AB46" s="46">
        <v>27</v>
      </c>
      <c r="AC46" s="45">
        <v>28</v>
      </c>
      <c r="AD46" s="46">
        <v>29</v>
      </c>
      <c r="AE46" s="45">
        <v>30</v>
      </c>
      <c r="AF46" s="46">
        <v>31</v>
      </c>
      <c r="AG46" s="45">
        <v>32</v>
      </c>
      <c r="AH46" s="46">
        <v>33</v>
      </c>
      <c r="AI46" s="45">
        <v>34</v>
      </c>
      <c r="AJ46" s="46">
        <v>35</v>
      </c>
      <c r="AK46" s="45">
        <v>36</v>
      </c>
      <c r="AL46" s="46">
        <v>37</v>
      </c>
      <c r="AM46" s="45">
        <v>38</v>
      </c>
      <c r="AN46" s="46">
        <v>39</v>
      </c>
      <c r="AO46" s="45">
        <v>40</v>
      </c>
      <c r="AP46" s="46">
        <v>41</v>
      </c>
      <c r="AQ46" s="45">
        <v>42</v>
      </c>
      <c r="AR46" s="46">
        <v>43</v>
      </c>
      <c r="AS46" s="45">
        <v>44</v>
      </c>
      <c r="AT46" s="46">
        <v>45</v>
      </c>
      <c r="AU46" s="45">
        <v>46</v>
      </c>
      <c r="AV46" s="46">
        <v>47</v>
      </c>
      <c r="AW46" s="45">
        <v>48</v>
      </c>
      <c r="AX46" s="46">
        <v>49</v>
      </c>
      <c r="AY46" s="45">
        <v>50</v>
      </c>
      <c r="AZ46" s="46">
        <v>51</v>
      </c>
      <c r="BA46" s="45">
        <v>52</v>
      </c>
      <c r="BB46" s="46">
        <v>53</v>
      </c>
      <c r="BC46" s="45">
        <v>54</v>
      </c>
      <c r="BD46" s="46">
        <v>55</v>
      </c>
      <c r="BE46" s="45">
        <v>56</v>
      </c>
      <c r="BF46" s="46">
        <v>57</v>
      </c>
      <c r="BG46" s="45">
        <v>58</v>
      </c>
      <c r="BH46" s="46">
        <v>59</v>
      </c>
      <c r="BI46" s="45">
        <v>60</v>
      </c>
      <c r="BJ46" s="46">
        <v>61</v>
      </c>
      <c r="BK46" s="45">
        <v>62</v>
      </c>
      <c r="BL46" s="46">
        <v>63</v>
      </c>
      <c r="BM46" s="45">
        <v>64</v>
      </c>
      <c r="BN46" s="46">
        <v>65</v>
      </c>
      <c r="BO46" s="45">
        <v>66</v>
      </c>
      <c r="BP46" s="46">
        <v>67</v>
      </c>
      <c r="BQ46" s="45">
        <v>68</v>
      </c>
      <c r="BR46" s="46">
        <v>69</v>
      </c>
      <c r="BS46" s="45">
        <v>70</v>
      </c>
      <c r="BT46" s="46">
        <v>71</v>
      </c>
      <c r="BU46" s="45">
        <v>72</v>
      </c>
      <c r="BV46" s="46">
        <v>73</v>
      </c>
      <c r="BW46" s="45">
        <v>74</v>
      </c>
      <c r="BX46" s="46">
        <v>75</v>
      </c>
      <c r="BY46" s="45">
        <v>76</v>
      </c>
      <c r="BZ46" s="46">
        <v>77</v>
      </c>
      <c r="CA46" s="45">
        <v>78</v>
      </c>
      <c r="CB46" s="45">
        <v>79</v>
      </c>
      <c r="CC46" s="46">
        <v>80</v>
      </c>
      <c r="CD46" s="45">
        <v>81</v>
      </c>
    </row>
    <row r="47" spans="1:95" ht="15">
      <c r="B47" s="47" t="s">
        <v>152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 t="s">
        <v>107</v>
      </c>
      <c r="AG47" s="48" t="s">
        <v>107</v>
      </c>
      <c r="AH47" s="48" t="s">
        <v>107</v>
      </c>
      <c r="AI47" s="48" t="s">
        <v>107</v>
      </c>
      <c r="AJ47" s="48" t="s">
        <v>108</v>
      </c>
      <c r="AK47" s="48" t="s">
        <v>108</v>
      </c>
      <c r="AL47" s="48" t="s">
        <v>108</v>
      </c>
      <c r="AM47" s="48" t="s">
        <v>108</v>
      </c>
      <c r="AN47" s="48" t="s">
        <v>109</v>
      </c>
      <c r="AO47" s="48" t="s">
        <v>109</v>
      </c>
      <c r="AP47" s="48" t="s">
        <v>109</v>
      </c>
      <c r="AQ47" s="48" t="s">
        <v>109</v>
      </c>
      <c r="AR47" s="48" t="s">
        <v>110</v>
      </c>
      <c r="AS47" s="48" t="s">
        <v>110</v>
      </c>
      <c r="AT47" s="48" t="s">
        <v>110</v>
      </c>
      <c r="AU47" s="48" t="s">
        <v>110</v>
      </c>
      <c r="AV47" s="48" t="s">
        <v>111</v>
      </c>
      <c r="AW47" s="48" t="s">
        <v>111</v>
      </c>
      <c r="AX47" s="48" t="s">
        <v>111</v>
      </c>
      <c r="AY47" s="48" t="s">
        <v>111</v>
      </c>
      <c r="AZ47" s="48" t="s">
        <v>112</v>
      </c>
      <c r="BA47" s="48" t="s">
        <v>112</v>
      </c>
      <c r="BB47" s="48" t="s">
        <v>112</v>
      </c>
      <c r="BC47" s="48" t="s">
        <v>112</v>
      </c>
      <c r="BD47" s="48" t="s">
        <v>113</v>
      </c>
      <c r="BE47" s="48" t="s">
        <v>113</v>
      </c>
      <c r="BF47" s="48" t="s">
        <v>113</v>
      </c>
      <c r="BG47" s="48" t="s">
        <v>113</v>
      </c>
      <c r="BH47" s="48" t="s">
        <v>114</v>
      </c>
      <c r="BI47" s="48" t="s">
        <v>114</v>
      </c>
      <c r="BJ47" s="48" t="s">
        <v>114</v>
      </c>
      <c r="BK47" s="48" t="s">
        <v>114</v>
      </c>
      <c r="BL47" s="48" t="s">
        <v>115</v>
      </c>
      <c r="BM47" s="48" t="s">
        <v>115</v>
      </c>
      <c r="BN47" s="48" t="s">
        <v>115</v>
      </c>
      <c r="BO47" s="48" t="s">
        <v>115</v>
      </c>
      <c r="BP47" s="48" t="s">
        <v>116</v>
      </c>
      <c r="BQ47" s="48" t="s">
        <v>116</v>
      </c>
      <c r="BR47" s="48" t="s">
        <v>116</v>
      </c>
      <c r="BS47" s="48" t="s">
        <v>116</v>
      </c>
      <c r="BT47" s="48" t="s">
        <v>117</v>
      </c>
      <c r="BU47" s="48" t="s">
        <v>117</v>
      </c>
      <c r="BV47" s="48" t="s">
        <v>117</v>
      </c>
      <c r="BW47" s="48" t="s">
        <v>117</v>
      </c>
      <c r="BX47" s="48"/>
      <c r="BY47" s="48"/>
      <c r="BZ47" s="48"/>
      <c r="CA47" s="48"/>
      <c r="CB47" s="48"/>
      <c r="CC47" s="48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84"/>
    </row>
    <row r="48" spans="1:95">
      <c r="B48" s="94" t="s">
        <v>153</v>
      </c>
      <c r="C48" s="25"/>
      <c r="D48" s="91">
        <v>1998</v>
      </c>
      <c r="E48" s="92"/>
      <c r="F48" s="92"/>
      <c r="G48" s="93"/>
      <c r="H48" s="91">
        <v>1999</v>
      </c>
      <c r="I48" s="92"/>
      <c r="J48" s="92"/>
      <c r="K48" s="93"/>
      <c r="L48" s="91">
        <v>2000</v>
      </c>
      <c r="M48" s="92"/>
      <c r="N48" s="92"/>
      <c r="O48" s="93"/>
      <c r="P48" s="91">
        <v>2001</v>
      </c>
      <c r="Q48" s="92"/>
      <c r="R48" s="92"/>
      <c r="S48" s="93"/>
      <c r="T48" s="91">
        <v>2002</v>
      </c>
      <c r="U48" s="92"/>
      <c r="V48" s="92"/>
      <c r="W48" s="93"/>
      <c r="X48" s="91">
        <v>2003</v>
      </c>
      <c r="Y48" s="92"/>
      <c r="Z48" s="92"/>
      <c r="AA48" s="93"/>
      <c r="AB48" s="91">
        <v>2004</v>
      </c>
      <c r="AC48" s="92"/>
      <c r="AD48" s="92"/>
      <c r="AE48" s="93"/>
      <c r="AF48" s="91">
        <v>2005</v>
      </c>
      <c r="AG48" s="92"/>
      <c r="AH48" s="92"/>
      <c r="AI48" s="93"/>
      <c r="AJ48" s="91">
        <v>2006</v>
      </c>
      <c r="AK48" s="92"/>
      <c r="AL48" s="92"/>
      <c r="AM48" s="93"/>
      <c r="AN48" s="87">
        <v>2007</v>
      </c>
      <c r="AO48" s="88"/>
      <c r="AP48" s="88"/>
      <c r="AQ48" s="89"/>
      <c r="AR48" s="87">
        <v>2008</v>
      </c>
      <c r="AS48" s="88"/>
      <c r="AT48" s="88"/>
      <c r="AU48" s="89"/>
      <c r="AV48" s="87">
        <v>2009</v>
      </c>
      <c r="AW48" s="88"/>
      <c r="AX48" s="88"/>
      <c r="AY48" s="89"/>
      <c r="AZ48" s="87">
        <v>2010</v>
      </c>
      <c r="BA48" s="88"/>
      <c r="BB48" s="88"/>
      <c r="BC48" s="89"/>
      <c r="BD48" s="87">
        <v>2011</v>
      </c>
      <c r="BE48" s="88"/>
      <c r="BF48" s="88"/>
      <c r="BG48" s="89"/>
      <c r="BH48" s="87">
        <v>2012</v>
      </c>
      <c r="BI48" s="88"/>
      <c r="BJ48" s="88"/>
      <c r="BK48" s="89"/>
      <c r="BL48" s="87">
        <v>2013</v>
      </c>
      <c r="BM48" s="88"/>
      <c r="BN48" s="88"/>
      <c r="BO48" s="89"/>
      <c r="BP48" s="87">
        <v>2014</v>
      </c>
      <c r="BQ48" s="88"/>
      <c r="BR48" s="88"/>
      <c r="BS48" s="89"/>
      <c r="BT48" s="87">
        <v>2015</v>
      </c>
      <c r="BU48" s="88"/>
      <c r="BV48" s="88"/>
      <c r="BW48" s="89"/>
      <c r="BX48" s="87">
        <v>2016</v>
      </c>
      <c r="BY48" s="88"/>
      <c r="BZ48" s="88"/>
      <c r="CA48" s="89"/>
      <c r="CB48" s="85">
        <v>2017</v>
      </c>
      <c r="CC48" s="86"/>
      <c r="CD48" s="86"/>
      <c r="CE48" s="86"/>
      <c r="CF48" s="85">
        <v>2018</v>
      </c>
      <c r="CG48" s="86"/>
      <c r="CH48" s="86"/>
      <c r="CI48" s="86"/>
      <c r="CJ48" s="85">
        <v>2019</v>
      </c>
      <c r="CK48" s="86"/>
      <c r="CL48" s="86"/>
      <c r="CM48" s="86"/>
      <c r="CN48" s="85">
        <v>2020</v>
      </c>
      <c r="CO48" s="86"/>
      <c r="CP48" s="86"/>
      <c r="CQ48" s="86"/>
    </row>
    <row r="49" spans="1:95">
      <c r="B49" s="95"/>
      <c r="C49" s="28">
        <v>4</v>
      </c>
      <c r="D49" s="28">
        <v>1</v>
      </c>
      <c r="E49" s="28">
        <v>2</v>
      </c>
      <c r="F49" s="28">
        <v>3</v>
      </c>
      <c r="G49" s="28">
        <v>4</v>
      </c>
      <c r="H49" s="28">
        <v>1</v>
      </c>
      <c r="I49" s="28">
        <v>2</v>
      </c>
      <c r="J49" s="28">
        <v>3</v>
      </c>
      <c r="K49" s="28">
        <v>4</v>
      </c>
      <c r="L49" s="28">
        <v>1</v>
      </c>
      <c r="M49" s="28">
        <v>2</v>
      </c>
      <c r="N49" s="28">
        <v>3</v>
      </c>
      <c r="O49" s="28">
        <v>4</v>
      </c>
      <c r="P49" s="28">
        <v>1</v>
      </c>
      <c r="Q49" s="28">
        <v>2</v>
      </c>
      <c r="R49" s="28">
        <v>3</v>
      </c>
      <c r="S49" s="28">
        <v>4</v>
      </c>
      <c r="T49" s="28">
        <v>1</v>
      </c>
      <c r="U49" s="28">
        <v>2</v>
      </c>
      <c r="V49" s="28">
        <v>3</v>
      </c>
      <c r="W49" s="28">
        <v>4</v>
      </c>
      <c r="X49" s="28">
        <v>1</v>
      </c>
      <c r="Y49" s="28">
        <v>2</v>
      </c>
      <c r="Z49" s="28">
        <v>3</v>
      </c>
      <c r="AA49" s="28">
        <v>4</v>
      </c>
      <c r="AB49" s="28">
        <v>1</v>
      </c>
      <c r="AC49" s="28">
        <v>2</v>
      </c>
      <c r="AD49" s="28">
        <v>3</v>
      </c>
      <c r="AE49" s="28">
        <v>4</v>
      </c>
      <c r="AF49" s="28">
        <v>1</v>
      </c>
      <c r="AG49" s="28">
        <v>2</v>
      </c>
      <c r="AH49" s="28">
        <v>3</v>
      </c>
      <c r="AI49" s="28">
        <v>4</v>
      </c>
      <c r="AJ49" s="28">
        <v>1</v>
      </c>
      <c r="AK49" s="28">
        <v>2</v>
      </c>
      <c r="AL49" s="28">
        <v>3</v>
      </c>
      <c r="AM49" s="28">
        <v>4</v>
      </c>
      <c r="AN49" s="28">
        <v>1</v>
      </c>
      <c r="AO49" s="28">
        <v>2</v>
      </c>
      <c r="AP49" s="28">
        <v>3</v>
      </c>
      <c r="AQ49" s="28">
        <v>4</v>
      </c>
      <c r="AR49" s="28">
        <v>1</v>
      </c>
      <c r="AS49" s="28">
        <v>2</v>
      </c>
      <c r="AT49" s="28">
        <v>3</v>
      </c>
      <c r="AU49" s="28">
        <v>4</v>
      </c>
      <c r="AV49" s="28">
        <v>1</v>
      </c>
      <c r="AW49" s="28">
        <v>2</v>
      </c>
      <c r="AX49" s="28">
        <v>3</v>
      </c>
      <c r="AY49" s="28">
        <v>4</v>
      </c>
      <c r="AZ49" s="28">
        <v>1</v>
      </c>
      <c r="BA49" s="28">
        <v>2</v>
      </c>
      <c r="BB49" s="28">
        <v>3</v>
      </c>
      <c r="BC49" s="28">
        <v>4</v>
      </c>
      <c r="BD49" s="28">
        <v>1</v>
      </c>
      <c r="BE49" s="28">
        <v>2</v>
      </c>
      <c r="BF49" s="28">
        <v>3</v>
      </c>
      <c r="BG49" s="28">
        <v>4</v>
      </c>
      <c r="BH49" s="28">
        <v>1</v>
      </c>
      <c r="BI49" s="28">
        <v>2</v>
      </c>
      <c r="BJ49" s="28">
        <v>3</v>
      </c>
      <c r="BK49" s="28">
        <v>4</v>
      </c>
      <c r="BL49" s="28">
        <v>1</v>
      </c>
      <c r="BM49" s="28">
        <v>2</v>
      </c>
      <c r="BN49" s="28">
        <v>3</v>
      </c>
      <c r="BO49" s="29">
        <v>4</v>
      </c>
      <c r="BP49" s="30">
        <v>1</v>
      </c>
      <c r="BQ49" s="30">
        <v>2</v>
      </c>
      <c r="BR49" s="30">
        <v>3</v>
      </c>
      <c r="BS49" s="30">
        <v>4</v>
      </c>
      <c r="BT49" s="30">
        <v>1</v>
      </c>
      <c r="BU49" s="30">
        <v>2</v>
      </c>
      <c r="BV49" s="30">
        <v>3</v>
      </c>
      <c r="BW49" s="30">
        <v>4</v>
      </c>
      <c r="BX49" s="30">
        <v>1</v>
      </c>
      <c r="BY49" s="30">
        <v>2</v>
      </c>
      <c r="BZ49" s="30">
        <v>3</v>
      </c>
      <c r="CA49" s="30">
        <v>4</v>
      </c>
      <c r="CB49" s="30">
        <v>1</v>
      </c>
      <c r="CC49" s="30">
        <v>2</v>
      </c>
      <c r="CD49" s="30">
        <v>3</v>
      </c>
      <c r="CE49" s="30">
        <v>4</v>
      </c>
      <c r="CF49" s="62">
        <v>1</v>
      </c>
      <c r="CG49" s="62">
        <v>2</v>
      </c>
      <c r="CH49" s="69">
        <v>3</v>
      </c>
      <c r="CI49" s="70">
        <v>4</v>
      </c>
      <c r="CJ49" s="71">
        <v>1</v>
      </c>
      <c r="CK49" s="72">
        <v>2</v>
      </c>
      <c r="CL49" s="73">
        <v>3</v>
      </c>
      <c r="CM49" s="74">
        <v>4</v>
      </c>
      <c r="CN49" s="74">
        <v>1</v>
      </c>
      <c r="CO49" s="74">
        <v>2</v>
      </c>
      <c r="CP49" s="79">
        <v>3</v>
      </c>
      <c r="CQ49" s="82">
        <v>4</v>
      </c>
    </row>
    <row r="50" spans="1:95">
      <c r="A50" s="26">
        <v>1</v>
      </c>
      <c r="B50" s="32" t="s">
        <v>118</v>
      </c>
      <c r="C50" s="49">
        <v>2700</v>
      </c>
      <c r="D50" s="49">
        <v>2700</v>
      </c>
      <c r="E50" s="49">
        <v>5400</v>
      </c>
      <c r="F50" s="49">
        <v>8100</v>
      </c>
      <c r="G50" s="49">
        <v>10800</v>
      </c>
      <c r="H50" s="49">
        <v>2700</v>
      </c>
      <c r="I50" s="49">
        <v>5400</v>
      </c>
      <c r="J50" s="49">
        <v>8100</v>
      </c>
      <c r="K50" s="49">
        <v>10800</v>
      </c>
      <c r="L50" s="49">
        <v>2700</v>
      </c>
      <c r="M50" s="50">
        <v>5400</v>
      </c>
      <c r="N50" s="49">
        <v>8100</v>
      </c>
      <c r="O50" s="49">
        <v>10800</v>
      </c>
      <c r="P50" s="49">
        <v>2700</v>
      </c>
      <c r="Q50" s="49">
        <v>5400</v>
      </c>
      <c r="R50" s="49">
        <v>8100</v>
      </c>
      <c r="S50" s="49">
        <v>10800</v>
      </c>
      <c r="T50" s="49">
        <v>2700</v>
      </c>
      <c r="U50" s="49">
        <v>5400</v>
      </c>
      <c r="V50" s="49">
        <v>8100</v>
      </c>
      <c r="W50" s="49">
        <v>10800</v>
      </c>
      <c r="X50" s="49">
        <v>2700</v>
      </c>
      <c r="Y50" s="49">
        <v>5400</v>
      </c>
      <c r="Z50" s="49">
        <v>8100</v>
      </c>
      <c r="AA50" s="49">
        <v>10800</v>
      </c>
      <c r="AB50" s="49">
        <v>2700</v>
      </c>
      <c r="AC50" s="49">
        <v>5400</v>
      </c>
      <c r="AD50" s="49">
        <v>8100</v>
      </c>
      <c r="AE50" s="49">
        <v>10800</v>
      </c>
      <c r="AF50" s="49">
        <v>2875</v>
      </c>
      <c r="AG50" s="51">
        <v>5750</v>
      </c>
      <c r="AH50" s="52">
        <v>8625</v>
      </c>
      <c r="AI50" s="52">
        <v>11500</v>
      </c>
      <c r="AJ50" s="52">
        <v>2875</v>
      </c>
      <c r="AK50" s="52">
        <v>5750</v>
      </c>
      <c r="AL50" s="52">
        <v>8625</v>
      </c>
      <c r="AM50" s="52">
        <v>11500</v>
      </c>
      <c r="AN50" s="52">
        <v>2875</v>
      </c>
      <c r="AO50" s="52">
        <v>5750</v>
      </c>
      <c r="AP50" s="52">
        <v>8625</v>
      </c>
      <c r="AQ50" s="52">
        <v>11500</v>
      </c>
      <c r="AR50" s="52">
        <v>2875</v>
      </c>
      <c r="AS50" s="52">
        <v>5750</v>
      </c>
      <c r="AT50" s="52">
        <v>8625</v>
      </c>
      <c r="AU50" s="52">
        <v>11500</v>
      </c>
      <c r="AV50" s="52">
        <v>2875</v>
      </c>
      <c r="AW50" s="52">
        <v>5750</v>
      </c>
      <c r="AX50" s="52">
        <v>8625</v>
      </c>
      <c r="AY50" s="52">
        <v>11500</v>
      </c>
      <c r="AZ50" s="52">
        <v>2950</v>
      </c>
      <c r="BA50" s="53">
        <v>5900</v>
      </c>
      <c r="BB50" s="54">
        <v>8850</v>
      </c>
      <c r="BC50" s="54">
        <v>11800</v>
      </c>
      <c r="BD50" s="54">
        <v>2950</v>
      </c>
      <c r="BE50" s="54">
        <v>5900</v>
      </c>
      <c r="BF50" s="54">
        <v>8850</v>
      </c>
      <c r="BG50" s="54">
        <v>11800</v>
      </c>
      <c r="BH50" s="54">
        <v>2950</v>
      </c>
      <c r="BI50" s="54">
        <v>5900</v>
      </c>
      <c r="BJ50" s="54">
        <v>8850</v>
      </c>
      <c r="BK50" s="54">
        <v>11800</v>
      </c>
      <c r="BL50" s="54">
        <v>2950</v>
      </c>
      <c r="BM50" s="54">
        <v>5900</v>
      </c>
      <c r="BN50" s="54">
        <v>8850</v>
      </c>
      <c r="BO50" s="54">
        <v>11800</v>
      </c>
      <c r="BP50" s="54">
        <v>2950</v>
      </c>
      <c r="BQ50" s="54">
        <v>5900</v>
      </c>
      <c r="BR50" s="54">
        <v>8850</v>
      </c>
      <c r="BS50" s="54">
        <v>11800</v>
      </c>
      <c r="BT50" s="54">
        <v>3050</v>
      </c>
      <c r="BU50" s="55">
        <v>6100</v>
      </c>
      <c r="BV50" s="56">
        <v>9150</v>
      </c>
      <c r="BW50" s="56">
        <v>12200</v>
      </c>
      <c r="BX50" s="56">
        <v>3050</v>
      </c>
      <c r="BY50" s="56">
        <v>6100</v>
      </c>
      <c r="BZ50" s="56">
        <v>9150</v>
      </c>
      <c r="CA50" s="56">
        <v>12200</v>
      </c>
      <c r="CB50" s="56">
        <v>3050</v>
      </c>
      <c r="CC50" s="56">
        <v>6100</v>
      </c>
      <c r="CD50" s="56">
        <v>9150</v>
      </c>
      <c r="CE50" s="56">
        <v>12200</v>
      </c>
      <c r="CF50" s="63">
        <v>3050</v>
      </c>
      <c r="CG50" s="63">
        <v>6100</v>
      </c>
      <c r="CH50" s="63">
        <v>9150</v>
      </c>
      <c r="CI50" s="63">
        <v>12200</v>
      </c>
      <c r="CJ50" s="63">
        <v>3050</v>
      </c>
      <c r="CK50" s="63">
        <v>6100</v>
      </c>
      <c r="CL50" s="78">
        <v>9150</v>
      </c>
      <c r="CM50" s="63">
        <v>12200</v>
      </c>
      <c r="CN50" s="63">
        <v>3050</v>
      </c>
      <c r="CO50" s="63">
        <v>6100</v>
      </c>
      <c r="CP50" s="78">
        <v>9150</v>
      </c>
      <c r="CQ50" s="78">
        <v>12200</v>
      </c>
    </row>
    <row r="51" spans="1:95">
      <c r="A51" s="26">
        <v>2</v>
      </c>
      <c r="B51" s="32" t="s">
        <v>119</v>
      </c>
      <c r="C51" s="49">
        <v>7425</v>
      </c>
      <c r="D51" s="49">
        <v>7425</v>
      </c>
      <c r="E51" s="49">
        <v>14850</v>
      </c>
      <c r="F51" s="49">
        <v>22275</v>
      </c>
      <c r="G51" s="49">
        <v>29700</v>
      </c>
      <c r="H51" s="49">
        <v>7425</v>
      </c>
      <c r="I51" s="49">
        <v>14850</v>
      </c>
      <c r="J51" s="49">
        <v>22275</v>
      </c>
      <c r="K51" s="49">
        <v>29700</v>
      </c>
      <c r="L51" s="49">
        <v>7425</v>
      </c>
      <c r="M51" s="50">
        <v>14850</v>
      </c>
      <c r="N51" s="49">
        <v>22275</v>
      </c>
      <c r="O51" s="49">
        <v>29700</v>
      </c>
      <c r="P51" s="49">
        <v>7425</v>
      </c>
      <c r="Q51" s="49">
        <v>14850</v>
      </c>
      <c r="R51" s="49">
        <v>22275</v>
      </c>
      <c r="S51" s="49">
        <v>29700</v>
      </c>
      <c r="T51" s="49">
        <v>7425</v>
      </c>
      <c r="U51" s="49">
        <v>14850</v>
      </c>
      <c r="V51" s="49">
        <v>22275</v>
      </c>
      <c r="W51" s="49">
        <v>29700</v>
      </c>
      <c r="X51" s="49">
        <v>7425</v>
      </c>
      <c r="Y51" s="49">
        <v>14850</v>
      </c>
      <c r="Z51" s="49">
        <v>22275</v>
      </c>
      <c r="AA51" s="49">
        <v>29700</v>
      </c>
      <c r="AB51" s="49">
        <v>7425</v>
      </c>
      <c r="AC51" s="49">
        <v>14850</v>
      </c>
      <c r="AD51" s="49">
        <v>22275</v>
      </c>
      <c r="AE51" s="49">
        <v>29700</v>
      </c>
      <c r="AF51" s="49">
        <v>7950</v>
      </c>
      <c r="AG51" s="51">
        <v>15900</v>
      </c>
      <c r="AH51" s="52">
        <v>23850</v>
      </c>
      <c r="AI51" s="52">
        <v>31800</v>
      </c>
      <c r="AJ51" s="52">
        <v>7950</v>
      </c>
      <c r="AK51" s="52">
        <v>15900</v>
      </c>
      <c r="AL51" s="52">
        <v>23850</v>
      </c>
      <c r="AM51" s="52">
        <v>31800</v>
      </c>
      <c r="AN51" s="52">
        <v>7950</v>
      </c>
      <c r="AO51" s="52">
        <v>15900</v>
      </c>
      <c r="AP51" s="52">
        <v>23850</v>
      </c>
      <c r="AQ51" s="52">
        <v>31800</v>
      </c>
      <c r="AR51" s="52">
        <v>7950</v>
      </c>
      <c r="AS51" s="52">
        <v>15900</v>
      </c>
      <c r="AT51" s="52">
        <v>23850</v>
      </c>
      <c r="AU51" s="52">
        <v>31800</v>
      </c>
      <c r="AV51" s="52">
        <v>7950</v>
      </c>
      <c r="AW51" s="52">
        <v>15900</v>
      </c>
      <c r="AX51" s="52">
        <v>23850</v>
      </c>
      <c r="AY51" s="52">
        <v>31800</v>
      </c>
      <c r="AZ51" s="52">
        <v>8600</v>
      </c>
      <c r="BA51" s="53">
        <v>17200</v>
      </c>
      <c r="BB51" s="54">
        <v>25800</v>
      </c>
      <c r="BC51" s="54">
        <v>34400</v>
      </c>
      <c r="BD51" s="54">
        <v>8600</v>
      </c>
      <c r="BE51" s="54">
        <v>17200</v>
      </c>
      <c r="BF51" s="54">
        <v>25800</v>
      </c>
      <c r="BG51" s="54">
        <v>34400</v>
      </c>
      <c r="BH51" s="54">
        <v>8600</v>
      </c>
      <c r="BI51" s="54">
        <v>17200</v>
      </c>
      <c r="BJ51" s="54">
        <v>25800</v>
      </c>
      <c r="BK51" s="54">
        <v>34400</v>
      </c>
      <c r="BL51" s="54">
        <v>8600</v>
      </c>
      <c r="BM51" s="54">
        <v>17200</v>
      </c>
      <c r="BN51" s="54">
        <v>25800</v>
      </c>
      <c r="BO51" s="54">
        <v>34400</v>
      </c>
      <c r="BP51" s="54">
        <v>8600</v>
      </c>
      <c r="BQ51" s="54">
        <v>17200</v>
      </c>
      <c r="BR51" s="54">
        <v>25800</v>
      </c>
      <c r="BS51" s="54">
        <v>34400</v>
      </c>
      <c r="BT51" s="54">
        <v>8850</v>
      </c>
      <c r="BU51" s="55">
        <v>17700</v>
      </c>
      <c r="BV51" s="56">
        <v>26550</v>
      </c>
      <c r="BW51" s="56">
        <v>35400</v>
      </c>
      <c r="BX51" s="56">
        <v>8850</v>
      </c>
      <c r="BY51" s="56">
        <v>17700</v>
      </c>
      <c r="BZ51" s="56">
        <v>26550</v>
      </c>
      <c r="CA51" s="56">
        <v>35400</v>
      </c>
      <c r="CB51" s="56">
        <v>8850</v>
      </c>
      <c r="CC51" s="56">
        <v>17700</v>
      </c>
      <c r="CD51" s="56">
        <v>26550</v>
      </c>
      <c r="CE51" s="56">
        <v>35400</v>
      </c>
      <c r="CF51" s="63">
        <v>8850</v>
      </c>
      <c r="CG51" s="63">
        <v>17700</v>
      </c>
      <c r="CH51" s="63">
        <v>26550</v>
      </c>
      <c r="CI51" s="63">
        <v>35400</v>
      </c>
      <c r="CJ51" s="63">
        <v>8850</v>
      </c>
      <c r="CK51" s="63">
        <v>17700</v>
      </c>
      <c r="CL51" s="78">
        <v>26550</v>
      </c>
      <c r="CM51" s="63">
        <v>35400</v>
      </c>
      <c r="CN51" s="63">
        <v>8850</v>
      </c>
      <c r="CO51" s="63">
        <v>17700</v>
      </c>
      <c r="CP51" s="78">
        <v>26550</v>
      </c>
      <c r="CQ51" s="78">
        <v>35400</v>
      </c>
    </row>
    <row r="52" spans="1:95">
      <c r="A52" s="26">
        <v>3</v>
      </c>
      <c r="B52" s="32" t="s">
        <v>120</v>
      </c>
      <c r="C52" s="49">
        <v>1400</v>
      </c>
      <c r="D52" s="49">
        <v>1400</v>
      </c>
      <c r="E52" s="49">
        <v>2800</v>
      </c>
      <c r="F52" s="49">
        <v>4200</v>
      </c>
      <c r="G52" s="49">
        <v>5600</v>
      </c>
      <c r="H52" s="49">
        <v>1400</v>
      </c>
      <c r="I52" s="49">
        <v>2800</v>
      </c>
      <c r="J52" s="49">
        <v>4200</v>
      </c>
      <c r="K52" s="49">
        <v>5600</v>
      </c>
      <c r="L52" s="49">
        <v>1400</v>
      </c>
      <c r="M52" s="50">
        <v>2800</v>
      </c>
      <c r="N52" s="49">
        <v>4200</v>
      </c>
      <c r="O52" s="49">
        <v>5600</v>
      </c>
      <c r="P52" s="49">
        <v>1400</v>
      </c>
      <c r="Q52" s="49">
        <v>2800</v>
      </c>
      <c r="R52" s="49">
        <v>4200</v>
      </c>
      <c r="S52" s="49">
        <v>5600</v>
      </c>
      <c r="T52" s="49">
        <v>1400</v>
      </c>
      <c r="U52" s="49">
        <v>2800</v>
      </c>
      <c r="V52" s="49">
        <v>4200</v>
      </c>
      <c r="W52" s="49">
        <v>5600</v>
      </c>
      <c r="X52" s="49">
        <v>1400</v>
      </c>
      <c r="Y52" s="49">
        <v>2800</v>
      </c>
      <c r="Z52" s="49">
        <v>4200</v>
      </c>
      <c r="AA52" s="49">
        <v>5600</v>
      </c>
      <c r="AB52" s="49">
        <v>1400</v>
      </c>
      <c r="AC52" s="49">
        <v>2800</v>
      </c>
      <c r="AD52" s="49">
        <v>4200</v>
      </c>
      <c r="AE52" s="49">
        <v>5600</v>
      </c>
      <c r="AF52" s="49">
        <v>1525</v>
      </c>
      <c r="AG52" s="51">
        <v>3050</v>
      </c>
      <c r="AH52" s="52">
        <v>4575</v>
      </c>
      <c r="AI52" s="52">
        <v>6100</v>
      </c>
      <c r="AJ52" s="52">
        <v>1525</v>
      </c>
      <c r="AK52" s="52">
        <v>3050</v>
      </c>
      <c r="AL52" s="52">
        <v>4575</v>
      </c>
      <c r="AM52" s="52">
        <v>6100</v>
      </c>
      <c r="AN52" s="52">
        <v>1525</v>
      </c>
      <c r="AO52" s="52">
        <v>3050</v>
      </c>
      <c r="AP52" s="52">
        <v>4575</v>
      </c>
      <c r="AQ52" s="52">
        <v>6100</v>
      </c>
      <c r="AR52" s="52">
        <v>1525</v>
      </c>
      <c r="AS52" s="52">
        <v>3050</v>
      </c>
      <c r="AT52" s="52">
        <v>4575</v>
      </c>
      <c r="AU52" s="52">
        <v>6100</v>
      </c>
      <c r="AV52" s="52">
        <v>1525</v>
      </c>
      <c r="AW52" s="52">
        <v>3050</v>
      </c>
      <c r="AX52" s="52">
        <v>4575</v>
      </c>
      <c r="AY52" s="52">
        <v>6100</v>
      </c>
      <c r="AZ52" s="52">
        <v>1775</v>
      </c>
      <c r="BA52" s="53">
        <v>3550</v>
      </c>
      <c r="BB52" s="54">
        <v>5325</v>
      </c>
      <c r="BC52" s="54">
        <v>7100</v>
      </c>
      <c r="BD52" s="54">
        <v>1775</v>
      </c>
      <c r="BE52" s="54">
        <v>3550</v>
      </c>
      <c r="BF52" s="54">
        <v>5325</v>
      </c>
      <c r="BG52" s="54">
        <v>7100</v>
      </c>
      <c r="BH52" s="54">
        <v>1775</v>
      </c>
      <c r="BI52" s="54">
        <v>3550</v>
      </c>
      <c r="BJ52" s="54">
        <v>5325</v>
      </c>
      <c r="BK52" s="54">
        <v>7100</v>
      </c>
      <c r="BL52" s="54">
        <v>1775</v>
      </c>
      <c r="BM52" s="54">
        <v>3550</v>
      </c>
      <c r="BN52" s="54">
        <v>5325</v>
      </c>
      <c r="BO52" s="54">
        <v>7100</v>
      </c>
      <c r="BP52" s="54">
        <v>1775</v>
      </c>
      <c r="BQ52" s="54">
        <v>3550</v>
      </c>
      <c r="BR52" s="54">
        <v>5325</v>
      </c>
      <c r="BS52" s="54">
        <v>7100</v>
      </c>
      <c r="BT52" s="54">
        <v>2025</v>
      </c>
      <c r="BU52" s="55">
        <v>4050</v>
      </c>
      <c r="BV52" s="56">
        <v>6075</v>
      </c>
      <c r="BW52" s="56">
        <v>8100</v>
      </c>
      <c r="BX52" s="56">
        <v>2025</v>
      </c>
      <c r="BY52" s="56">
        <v>4050</v>
      </c>
      <c r="BZ52" s="56">
        <v>6075</v>
      </c>
      <c r="CA52" s="56">
        <v>8100</v>
      </c>
      <c r="CB52" s="56">
        <v>2025</v>
      </c>
      <c r="CC52" s="56">
        <v>4050</v>
      </c>
      <c r="CD52" s="56">
        <v>6075</v>
      </c>
      <c r="CE52" s="56">
        <v>8100</v>
      </c>
      <c r="CF52" s="63">
        <v>2025</v>
      </c>
      <c r="CG52" s="63">
        <v>4050</v>
      </c>
      <c r="CH52" s="63">
        <v>6075</v>
      </c>
      <c r="CI52" s="63">
        <v>8100</v>
      </c>
      <c r="CJ52" s="63">
        <v>2025</v>
      </c>
      <c r="CK52" s="63">
        <v>4050</v>
      </c>
      <c r="CL52" s="78">
        <v>6075</v>
      </c>
      <c r="CM52" s="63">
        <v>8100</v>
      </c>
      <c r="CN52" s="63">
        <v>2025</v>
      </c>
      <c r="CO52" s="63">
        <v>4050</v>
      </c>
      <c r="CP52" s="78">
        <v>6075</v>
      </c>
      <c r="CQ52" s="78">
        <v>8100</v>
      </c>
    </row>
    <row r="53" spans="1:95">
      <c r="A53" s="26">
        <v>4</v>
      </c>
      <c r="B53" s="32" t="s">
        <v>121</v>
      </c>
      <c r="C53" s="49">
        <v>2050</v>
      </c>
      <c r="D53" s="49">
        <v>2050</v>
      </c>
      <c r="E53" s="49">
        <v>4100</v>
      </c>
      <c r="F53" s="49">
        <v>6150</v>
      </c>
      <c r="G53" s="49">
        <v>8200</v>
      </c>
      <c r="H53" s="49">
        <v>2050</v>
      </c>
      <c r="I53" s="49">
        <v>4100</v>
      </c>
      <c r="J53" s="49">
        <v>6150</v>
      </c>
      <c r="K53" s="49">
        <v>8200</v>
      </c>
      <c r="L53" s="49">
        <v>2050</v>
      </c>
      <c r="M53" s="50">
        <v>4100</v>
      </c>
      <c r="N53" s="49">
        <v>6150</v>
      </c>
      <c r="O53" s="49">
        <v>8200</v>
      </c>
      <c r="P53" s="49">
        <v>2050</v>
      </c>
      <c r="Q53" s="49">
        <v>4100</v>
      </c>
      <c r="R53" s="49">
        <v>6150</v>
      </c>
      <c r="S53" s="49">
        <v>8200</v>
      </c>
      <c r="T53" s="49">
        <v>2050</v>
      </c>
      <c r="U53" s="49">
        <v>4100</v>
      </c>
      <c r="V53" s="49">
        <v>6150</v>
      </c>
      <c r="W53" s="49">
        <v>8200</v>
      </c>
      <c r="X53" s="49">
        <v>2050</v>
      </c>
      <c r="Y53" s="49">
        <v>4100</v>
      </c>
      <c r="Z53" s="49">
        <v>6150</v>
      </c>
      <c r="AA53" s="49">
        <v>8200</v>
      </c>
      <c r="AB53" s="49">
        <v>2050</v>
      </c>
      <c r="AC53" s="49">
        <v>4100</v>
      </c>
      <c r="AD53" s="49">
        <v>6150</v>
      </c>
      <c r="AE53" s="49">
        <v>8200</v>
      </c>
      <c r="AF53" s="49">
        <v>2275</v>
      </c>
      <c r="AG53" s="51">
        <v>4550</v>
      </c>
      <c r="AH53" s="52">
        <v>6825</v>
      </c>
      <c r="AI53" s="52">
        <v>9100</v>
      </c>
      <c r="AJ53" s="52">
        <v>2275</v>
      </c>
      <c r="AK53" s="52">
        <v>4550</v>
      </c>
      <c r="AL53" s="52">
        <v>6825</v>
      </c>
      <c r="AM53" s="52">
        <v>9100</v>
      </c>
      <c r="AN53" s="52">
        <v>2275</v>
      </c>
      <c r="AO53" s="52">
        <v>4550</v>
      </c>
      <c r="AP53" s="52">
        <v>6825</v>
      </c>
      <c r="AQ53" s="52">
        <v>9100</v>
      </c>
      <c r="AR53" s="52">
        <v>2275</v>
      </c>
      <c r="AS53" s="52">
        <v>4550</v>
      </c>
      <c r="AT53" s="52">
        <v>6825</v>
      </c>
      <c r="AU53" s="52">
        <v>9100</v>
      </c>
      <c r="AV53" s="52">
        <v>2275</v>
      </c>
      <c r="AW53" s="52">
        <v>4550</v>
      </c>
      <c r="AX53" s="52">
        <v>6825</v>
      </c>
      <c r="AY53" s="52">
        <v>9100</v>
      </c>
      <c r="AZ53" s="52">
        <v>2250</v>
      </c>
      <c r="BA53" s="53">
        <v>4500</v>
      </c>
      <c r="BB53" s="54">
        <v>6750</v>
      </c>
      <c r="BC53" s="54">
        <v>9000</v>
      </c>
      <c r="BD53" s="54">
        <v>2250</v>
      </c>
      <c r="BE53" s="54">
        <v>4500</v>
      </c>
      <c r="BF53" s="54">
        <v>6750</v>
      </c>
      <c r="BG53" s="54">
        <v>9000</v>
      </c>
      <c r="BH53" s="54">
        <v>2250</v>
      </c>
      <c r="BI53" s="54">
        <v>4500</v>
      </c>
      <c r="BJ53" s="54">
        <v>6750</v>
      </c>
      <c r="BK53" s="54">
        <v>9000</v>
      </c>
      <c r="BL53" s="54">
        <v>2250</v>
      </c>
      <c r="BM53" s="54">
        <v>4500</v>
      </c>
      <c r="BN53" s="54">
        <v>6750</v>
      </c>
      <c r="BO53" s="54">
        <v>9000</v>
      </c>
      <c r="BP53" s="54">
        <v>2250</v>
      </c>
      <c r="BQ53" s="54">
        <v>4500</v>
      </c>
      <c r="BR53" s="54">
        <v>6750</v>
      </c>
      <c r="BS53" s="54">
        <v>9000</v>
      </c>
      <c r="BT53" s="54">
        <v>2300</v>
      </c>
      <c r="BU53" s="55">
        <v>4600</v>
      </c>
      <c r="BV53" s="56">
        <v>6900</v>
      </c>
      <c r="BW53" s="56">
        <v>9200</v>
      </c>
      <c r="BX53" s="56">
        <v>2300</v>
      </c>
      <c r="BY53" s="56">
        <v>4600</v>
      </c>
      <c r="BZ53" s="56">
        <v>6900</v>
      </c>
      <c r="CA53" s="56">
        <v>9200</v>
      </c>
      <c r="CB53" s="56">
        <v>2300</v>
      </c>
      <c r="CC53" s="56">
        <v>4600</v>
      </c>
      <c r="CD53" s="56">
        <v>6900</v>
      </c>
      <c r="CE53" s="56">
        <v>9200</v>
      </c>
      <c r="CF53" s="63">
        <v>2300</v>
      </c>
      <c r="CG53" s="63">
        <v>4600</v>
      </c>
      <c r="CH53" s="63">
        <v>6900</v>
      </c>
      <c r="CI53" s="63">
        <v>9200</v>
      </c>
      <c r="CJ53" s="63">
        <v>2300</v>
      </c>
      <c r="CK53" s="63">
        <v>4600</v>
      </c>
      <c r="CL53" s="78">
        <v>6900</v>
      </c>
      <c r="CM53" s="63">
        <v>9200</v>
      </c>
      <c r="CN53" s="63">
        <v>2300</v>
      </c>
      <c r="CO53" s="63">
        <v>4600</v>
      </c>
      <c r="CP53" s="78">
        <v>6900</v>
      </c>
      <c r="CQ53" s="78">
        <v>9200</v>
      </c>
    </row>
    <row r="54" spans="1:95">
      <c r="A54" s="26">
        <v>5</v>
      </c>
      <c r="B54" s="32" t="s">
        <v>122</v>
      </c>
      <c r="C54" s="49">
        <v>7275</v>
      </c>
      <c r="D54" s="49">
        <v>7275</v>
      </c>
      <c r="E54" s="49">
        <v>14550</v>
      </c>
      <c r="F54" s="49">
        <v>21825</v>
      </c>
      <c r="G54" s="49">
        <v>29100</v>
      </c>
      <c r="H54" s="49">
        <v>7275</v>
      </c>
      <c r="I54" s="49">
        <v>14550</v>
      </c>
      <c r="J54" s="49">
        <v>21825</v>
      </c>
      <c r="K54" s="49">
        <v>29100</v>
      </c>
      <c r="L54" s="49">
        <v>7275</v>
      </c>
      <c r="M54" s="50">
        <v>14550</v>
      </c>
      <c r="N54" s="49">
        <v>21825</v>
      </c>
      <c r="O54" s="49">
        <v>29100</v>
      </c>
      <c r="P54" s="49">
        <v>7275</v>
      </c>
      <c r="Q54" s="49">
        <v>14550</v>
      </c>
      <c r="R54" s="49">
        <v>21825</v>
      </c>
      <c r="S54" s="49">
        <v>29100</v>
      </c>
      <c r="T54" s="49">
        <v>7275</v>
      </c>
      <c r="U54" s="49">
        <v>14550</v>
      </c>
      <c r="V54" s="49">
        <v>21825</v>
      </c>
      <c r="W54" s="49">
        <v>29100</v>
      </c>
      <c r="X54" s="49">
        <v>7275</v>
      </c>
      <c r="Y54" s="49">
        <v>14550</v>
      </c>
      <c r="Z54" s="49">
        <v>21825</v>
      </c>
      <c r="AA54" s="49">
        <v>29100</v>
      </c>
      <c r="AB54" s="49">
        <v>7275</v>
      </c>
      <c r="AC54" s="49">
        <v>14550</v>
      </c>
      <c r="AD54" s="49">
        <v>21825</v>
      </c>
      <c r="AE54" s="49">
        <v>29100</v>
      </c>
      <c r="AF54" s="49">
        <v>7125</v>
      </c>
      <c r="AG54" s="51">
        <v>14250</v>
      </c>
      <c r="AH54" s="52">
        <v>21375</v>
      </c>
      <c r="AI54" s="52">
        <v>28500</v>
      </c>
      <c r="AJ54" s="52">
        <v>7125</v>
      </c>
      <c r="AK54" s="52">
        <v>14250</v>
      </c>
      <c r="AL54" s="52">
        <v>21375</v>
      </c>
      <c r="AM54" s="52">
        <v>28500</v>
      </c>
      <c r="AN54" s="52">
        <v>7125</v>
      </c>
      <c r="AO54" s="52">
        <v>14250</v>
      </c>
      <c r="AP54" s="52">
        <v>21375</v>
      </c>
      <c r="AQ54" s="52">
        <v>28500</v>
      </c>
      <c r="AR54" s="52">
        <v>7125</v>
      </c>
      <c r="AS54" s="52">
        <v>14250</v>
      </c>
      <c r="AT54" s="52">
        <v>21375</v>
      </c>
      <c r="AU54" s="52">
        <v>28500</v>
      </c>
      <c r="AV54" s="52">
        <v>7125</v>
      </c>
      <c r="AW54" s="52">
        <v>14250</v>
      </c>
      <c r="AX54" s="52">
        <v>21375</v>
      </c>
      <c r="AY54" s="52">
        <v>28500</v>
      </c>
      <c r="AZ54" s="52">
        <v>7350</v>
      </c>
      <c r="BA54" s="53">
        <v>14700</v>
      </c>
      <c r="BB54" s="54">
        <v>22050</v>
      </c>
      <c r="BC54" s="54">
        <v>29400</v>
      </c>
      <c r="BD54" s="54">
        <v>7350</v>
      </c>
      <c r="BE54" s="54">
        <v>14700</v>
      </c>
      <c r="BF54" s="54">
        <v>22050</v>
      </c>
      <c r="BG54" s="54">
        <v>29400</v>
      </c>
      <c r="BH54" s="54">
        <v>7350</v>
      </c>
      <c r="BI54" s="54">
        <v>14700</v>
      </c>
      <c r="BJ54" s="54">
        <v>22050</v>
      </c>
      <c r="BK54" s="54">
        <v>29400</v>
      </c>
      <c r="BL54" s="54">
        <v>7350</v>
      </c>
      <c r="BM54" s="54">
        <v>14700</v>
      </c>
      <c r="BN54" s="54">
        <v>22050</v>
      </c>
      <c r="BO54" s="54">
        <v>29400</v>
      </c>
      <c r="BP54" s="54">
        <v>7350</v>
      </c>
      <c r="BQ54" s="54">
        <v>14700</v>
      </c>
      <c r="BR54" s="54">
        <v>22050</v>
      </c>
      <c r="BS54" s="54">
        <v>29400</v>
      </c>
      <c r="BT54" s="54">
        <v>7500</v>
      </c>
      <c r="BU54" s="55">
        <v>15000</v>
      </c>
      <c r="BV54" s="56">
        <v>22500</v>
      </c>
      <c r="BW54" s="56">
        <v>30000</v>
      </c>
      <c r="BX54" s="56">
        <v>7500</v>
      </c>
      <c r="BY54" s="56">
        <v>15000</v>
      </c>
      <c r="BZ54" s="56">
        <v>22500</v>
      </c>
      <c r="CA54" s="56">
        <v>30000</v>
      </c>
      <c r="CB54" s="56">
        <v>7500</v>
      </c>
      <c r="CC54" s="56">
        <v>15000</v>
      </c>
      <c r="CD54" s="56">
        <v>22500</v>
      </c>
      <c r="CE54" s="56">
        <v>30000</v>
      </c>
      <c r="CF54" s="63">
        <v>7500</v>
      </c>
      <c r="CG54" s="63">
        <v>15000</v>
      </c>
      <c r="CH54" s="63">
        <v>22500</v>
      </c>
      <c r="CI54" s="63">
        <v>30000</v>
      </c>
      <c r="CJ54" s="63">
        <v>7500</v>
      </c>
      <c r="CK54" s="63">
        <v>15000</v>
      </c>
      <c r="CL54" s="78">
        <v>22500</v>
      </c>
      <c r="CM54" s="63">
        <v>30000</v>
      </c>
      <c r="CN54" s="63">
        <v>7500</v>
      </c>
      <c r="CO54" s="63">
        <v>15000</v>
      </c>
      <c r="CP54" s="78">
        <v>22500</v>
      </c>
      <c r="CQ54" s="78">
        <v>30000</v>
      </c>
    </row>
    <row r="55" spans="1:95">
      <c r="A55" s="26">
        <v>6</v>
      </c>
      <c r="B55" s="32" t="s">
        <v>123</v>
      </c>
      <c r="C55" s="49">
        <v>1700</v>
      </c>
      <c r="D55" s="49">
        <v>1700</v>
      </c>
      <c r="E55" s="49">
        <v>3400</v>
      </c>
      <c r="F55" s="49">
        <v>5100</v>
      </c>
      <c r="G55" s="49">
        <v>6800</v>
      </c>
      <c r="H55" s="49">
        <v>1700</v>
      </c>
      <c r="I55" s="49">
        <v>3400</v>
      </c>
      <c r="J55" s="49">
        <v>5100</v>
      </c>
      <c r="K55" s="49">
        <v>6800</v>
      </c>
      <c r="L55" s="49">
        <v>1700</v>
      </c>
      <c r="M55" s="50">
        <v>3400</v>
      </c>
      <c r="N55" s="49">
        <v>5100</v>
      </c>
      <c r="O55" s="49">
        <v>6800</v>
      </c>
      <c r="P55" s="49">
        <v>1700</v>
      </c>
      <c r="Q55" s="49">
        <v>3400</v>
      </c>
      <c r="R55" s="49">
        <v>5100</v>
      </c>
      <c r="S55" s="49">
        <v>6800</v>
      </c>
      <c r="T55" s="49">
        <v>1700</v>
      </c>
      <c r="U55" s="49">
        <v>3400</v>
      </c>
      <c r="V55" s="49">
        <v>5100</v>
      </c>
      <c r="W55" s="49">
        <v>6800</v>
      </c>
      <c r="X55" s="49">
        <v>1700</v>
      </c>
      <c r="Y55" s="49">
        <v>3400</v>
      </c>
      <c r="Z55" s="49">
        <v>5100</v>
      </c>
      <c r="AA55" s="49">
        <v>6800</v>
      </c>
      <c r="AB55" s="49">
        <v>1700</v>
      </c>
      <c r="AC55" s="49">
        <v>3400</v>
      </c>
      <c r="AD55" s="49">
        <v>5100</v>
      </c>
      <c r="AE55" s="49">
        <v>6800</v>
      </c>
      <c r="AF55" s="49">
        <v>1800</v>
      </c>
      <c r="AG55" s="51">
        <v>3600</v>
      </c>
      <c r="AH55" s="52">
        <v>5400</v>
      </c>
      <c r="AI55" s="52">
        <v>7200</v>
      </c>
      <c r="AJ55" s="52">
        <v>1800</v>
      </c>
      <c r="AK55" s="52">
        <v>3600</v>
      </c>
      <c r="AL55" s="52">
        <v>5400</v>
      </c>
      <c r="AM55" s="52">
        <v>7200</v>
      </c>
      <c r="AN55" s="52">
        <v>1800</v>
      </c>
      <c r="AO55" s="52">
        <v>3600</v>
      </c>
      <c r="AP55" s="52">
        <v>5400</v>
      </c>
      <c r="AQ55" s="52">
        <v>7200</v>
      </c>
      <c r="AR55" s="52">
        <v>1800</v>
      </c>
      <c r="AS55" s="52">
        <v>3600</v>
      </c>
      <c r="AT55" s="52">
        <v>5400</v>
      </c>
      <c r="AU55" s="52">
        <v>7200</v>
      </c>
      <c r="AV55" s="52">
        <v>1800</v>
      </c>
      <c r="AW55" s="52">
        <v>3600</v>
      </c>
      <c r="AX55" s="52">
        <v>5400</v>
      </c>
      <c r="AY55" s="52">
        <v>7200</v>
      </c>
      <c r="AZ55" s="52">
        <v>1900</v>
      </c>
      <c r="BA55" s="53">
        <v>3800</v>
      </c>
      <c r="BB55" s="54">
        <v>5700</v>
      </c>
      <c r="BC55" s="54">
        <v>7600</v>
      </c>
      <c r="BD55" s="54">
        <v>1900</v>
      </c>
      <c r="BE55" s="54">
        <v>3800</v>
      </c>
      <c r="BF55" s="54">
        <v>5700</v>
      </c>
      <c r="BG55" s="54">
        <v>7600</v>
      </c>
      <c r="BH55" s="54">
        <v>1900</v>
      </c>
      <c r="BI55" s="54">
        <v>3800</v>
      </c>
      <c r="BJ55" s="54">
        <v>5700</v>
      </c>
      <c r="BK55" s="54">
        <v>7600</v>
      </c>
      <c r="BL55" s="54">
        <v>1900</v>
      </c>
      <c r="BM55" s="54">
        <v>3800</v>
      </c>
      <c r="BN55" s="54">
        <v>5700</v>
      </c>
      <c r="BO55" s="54">
        <v>7600</v>
      </c>
      <c r="BP55" s="54">
        <v>1900</v>
      </c>
      <c r="BQ55" s="54">
        <v>3800</v>
      </c>
      <c r="BR55" s="54">
        <v>5700</v>
      </c>
      <c r="BS55" s="54">
        <v>7600</v>
      </c>
      <c r="BT55" s="54">
        <v>2000</v>
      </c>
      <c r="BU55" s="55">
        <v>4000</v>
      </c>
      <c r="BV55" s="56">
        <v>6000</v>
      </c>
      <c r="BW55" s="56">
        <v>8000</v>
      </c>
      <c r="BX55" s="56">
        <v>2000</v>
      </c>
      <c r="BY55" s="56">
        <v>4000</v>
      </c>
      <c r="BZ55" s="56">
        <v>6000</v>
      </c>
      <c r="CA55" s="56">
        <v>8000</v>
      </c>
      <c r="CB55" s="56">
        <v>2000</v>
      </c>
      <c r="CC55" s="56">
        <v>4000</v>
      </c>
      <c r="CD55" s="56">
        <v>6000</v>
      </c>
      <c r="CE55" s="56">
        <v>8000</v>
      </c>
      <c r="CF55" s="63">
        <v>2000</v>
      </c>
      <c r="CG55" s="63">
        <v>4000</v>
      </c>
      <c r="CH55" s="63">
        <v>6000</v>
      </c>
      <c r="CI55" s="63">
        <v>8000</v>
      </c>
      <c r="CJ55" s="63">
        <v>2000</v>
      </c>
      <c r="CK55" s="63">
        <v>4000</v>
      </c>
      <c r="CL55" s="78">
        <v>6000</v>
      </c>
      <c r="CM55" s="63">
        <v>8000</v>
      </c>
      <c r="CN55" s="63">
        <v>2000</v>
      </c>
      <c r="CO55" s="63">
        <v>4000</v>
      </c>
      <c r="CP55" s="78">
        <v>6000</v>
      </c>
      <c r="CQ55" s="78">
        <v>8000</v>
      </c>
    </row>
    <row r="56" spans="1:95">
      <c r="A56" s="26">
        <v>7</v>
      </c>
      <c r="B56" s="32" t="s">
        <v>124</v>
      </c>
      <c r="C56" s="49">
        <v>12075</v>
      </c>
      <c r="D56" s="49">
        <v>12075</v>
      </c>
      <c r="E56" s="49">
        <v>24150</v>
      </c>
      <c r="F56" s="49">
        <v>36225</v>
      </c>
      <c r="G56" s="49">
        <v>48300</v>
      </c>
      <c r="H56" s="49">
        <v>12075</v>
      </c>
      <c r="I56" s="49">
        <v>24150</v>
      </c>
      <c r="J56" s="49">
        <v>36225</v>
      </c>
      <c r="K56" s="49">
        <v>48300</v>
      </c>
      <c r="L56" s="49">
        <v>12075</v>
      </c>
      <c r="M56" s="50">
        <v>24150</v>
      </c>
      <c r="N56" s="49">
        <v>36225</v>
      </c>
      <c r="O56" s="49">
        <v>48300</v>
      </c>
      <c r="P56" s="49">
        <v>12075</v>
      </c>
      <c r="Q56" s="49">
        <v>24150</v>
      </c>
      <c r="R56" s="49">
        <v>36225</v>
      </c>
      <c r="S56" s="49">
        <v>48300</v>
      </c>
      <c r="T56" s="49">
        <v>12075</v>
      </c>
      <c r="U56" s="49">
        <v>24150</v>
      </c>
      <c r="V56" s="49">
        <v>36225</v>
      </c>
      <c r="W56" s="49">
        <v>48300</v>
      </c>
      <c r="X56" s="49">
        <v>12075</v>
      </c>
      <c r="Y56" s="49">
        <v>24150</v>
      </c>
      <c r="Z56" s="49">
        <v>36225</v>
      </c>
      <c r="AA56" s="49">
        <v>48300</v>
      </c>
      <c r="AB56" s="49">
        <v>12075</v>
      </c>
      <c r="AC56" s="49">
        <v>24150</v>
      </c>
      <c r="AD56" s="49">
        <v>36225</v>
      </c>
      <c r="AE56" s="49">
        <v>48300</v>
      </c>
      <c r="AF56" s="49">
        <v>12000</v>
      </c>
      <c r="AG56" s="51">
        <v>24000</v>
      </c>
      <c r="AH56" s="52">
        <v>36000</v>
      </c>
      <c r="AI56" s="52">
        <v>48000</v>
      </c>
      <c r="AJ56" s="52">
        <v>12000</v>
      </c>
      <c r="AK56" s="52">
        <v>24000</v>
      </c>
      <c r="AL56" s="52">
        <v>36000</v>
      </c>
      <c r="AM56" s="52">
        <v>48000</v>
      </c>
      <c r="AN56" s="52">
        <v>12000</v>
      </c>
      <c r="AO56" s="52">
        <v>24000</v>
      </c>
      <c r="AP56" s="52">
        <v>36000</v>
      </c>
      <c r="AQ56" s="52">
        <v>48000</v>
      </c>
      <c r="AR56" s="52">
        <v>12000</v>
      </c>
      <c r="AS56" s="52">
        <v>24000</v>
      </c>
      <c r="AT56" s="52">
        <v>36000</v>
      </c>
      <c r="AU56" s="52">
        <v>48000</v>
      </c>
      <c r="AV56" s="52">
        <v>12000</v>
      </c>
      <c r="AW56" s="52">
        <v>24000</v>
      </c>
      <c r="AX56" s="52">
        <v>36000</v>
      </c>
      <c r="AY56" s="52">
        <v>48000</v>
      </c>
      <c r="AZ56" s="52">
        <v>11175</v>
      </c>
      <c r="BA56" s="53">
        <v>22350</v>
      </c>
      <c r="BB56" s="54">
        <v>33525</v>
      </c>
      <c r="BC56" s="54">
        <v>44700</v>
      </c>
      <c r="BD56" s="54">
        <v>11175</v>
      </c>
      <c r="BE56" s="54">
        <v>22350</v>
      </c>
      <c r="BF56" s="54">
        <v>33525</v>
      </c>
      <c r="BG56" s="54">
        <v>44700</v>
      </c>
      <c r="BH56" s="54">
        <v>11175</v>
      </c>
      <c r="BI56" s="54">
        <v>22350</v>
      </c>
      <c r="BJ56" s="54">
        <v>33525</v>
      </c>
      <c r="BK56" s="54">
        <v>44700</v>
      </c>
      <c r="BL56" s="54">
        <v>11175</v>
      </c>
      <c r="BM56" s="54">
        <v>22350</v>
      </c>
      <c r="BN56" s="54">
        <v>33525</v>
      </c>
      <c r="BO56" s="54">
        <v>44700</v>
      </c>
      <c r="BP56" s="54">
        <v>11175</v>
      </c>
      <c r="BQ56" s="54">
        <v>22350</v>
      </c>
      <c r="BR56" s="54">
        <v>33525</v>
      </c>
      <c r="BS56" s="54">
        <v>44700</v>
      </c>
      <c r="BT56" s="54">
        <v>11275</v>
      </c>
      <c r="BU56" s="55">
        <v>22550</v>
      </c>
      <c r="BV56" s="56">
        <v>33825</v>
      </c>
      <c r="BW56" s="56">
        <v>45100</v>
      </c>
      <c r="BX56" s="56">
        <v>11275</v>
      </c>
      <c r="BY56" s="56">
        <v>22550</v>
      </c>
      <c r="BZ56" s="56">
        <v>33825</v>
      </c>
      <c r="CA56" s="56">
        <v>45100</v>
      </c>
      <c r="CB56" s="56">
        <v>11275</v>
      </c>
      <c r="CC56" s="56">
        <v>22550</v>
      </c>
      <c r="CD56" s="56">
        <v>33825</v>
      </c>
      <c r="CE56" s="56">
        <v>45100</v>
      </c>
      <c r="CF56" s="63">
        <v>11275</v>
      </c>
      <c r="CG56" s="63">
        <v>22550</v>
      </c>
      <c r="CH56" s="63">
        <v>33825</v>
      </c>
      <c r="CI56" s="63">
        <v>45100</v>
      </c>
      <c r="CJ56" s="63">
        <v>11275</v>
      </c>
      <c r="CK56" s="63">
        <v>22550</v>
      </c>
      <c r="CL56" s="78">
        <v>33825</v>
      </c>
      <c r="CM56" s="63">
        <v>45100</v>
      </c>
      <c r="CN56" s="63">
        <v>11275</v>
      </c>
      <c r="CO56" s="63">
        <v>22550</v>
      </c>
      <c r="CP56" s="78">
        <v>33825</v>
      </c>
      <c r="CQ56" s="78">
        <v>45100</v>
      </c>
    </row>
    <row r="57" spans="1:95">
      <c r="A57" s="26">
        <v>8</v>
      </c>
      <c r="B57" s="32" t="s">
        <v>125</v>
      </c>
      <c r="C57" s="49">
        <v>9350</v>
      </c>
      <c r="D57" s="49">
        <v>9350</v>
      </c>
      <c r="E57" s="49">
        <v>18700</v>
      </c>
      <c r="F57" s="49">
        <v>28050</v>
      </c>
      <c r="G57" s="49">
        <v>37400</v>
      </c>
      <c r="H57" s="49">
        <v>9350</v>
      </c>
      <c r="I57" s="49">
        <v>18700</v>
      </c>
      <c r="J57" s="49">
        <v>28050</v>
      </c>
      <c r="K57" s="49">
        <v>37400</v>
      </c>
      <c r="L57" s="49">
        <v>9350</v>
      </c>
      <c r="M57" s="50">
        <v>18700</v>
      </c>
      <c r="N57" s="49">
        <v>28050</v>
      </c>
      <c r="O57" s="49">
        <v>37400</v>
      </c>
      <c r="P57" s="49">
        <v>9350</v>
      </c>
      <c r="Q57" s="49">
        <v>18700</v>
      </c>
      <c r="R57" s="49">
        <v>28050</v>
      </c>
      <c r="S57" s="49">
        <v>37400</v>
      </c>
      <c r="T57" s="49">
        <v>9350</v>
      </c>
      <c r="U57" s="49">
        <v>18700</v>
      </c>
      <c r="V57" s="49">
        <v>28050</v>
      </c>
      <c r="W57" s="49">
        <v>37400</v>
      </c>
      <c r="X57" s="49">
        <v>9350</v>
      </c>
      <c r="Y57" s="49">
        <v>18700</v>
      </c>
      <c r="Z57" s="49">
        <v>28050</v>
      </c>
      <c r="AA57" s="49">
        <v>37400</v>
      </c>
      <c r="AB57" s="49">
        <v>9350</v>
      </c>
      <c r="AC57" s="49">
        <v>18700</v>
      </c>
      <c r="AD57" s="49">
        <v>28050</v>
      </c>
      <c r="AE57" s="49">
        <v>37400</v>
      </c>
      <c r="AF57" s="49">
        <v>9075</v>
      </c>
      <c r="AG57" s="51">
        <v>18150</v>
      </c>
      <c r="AH57" s="52">
        <v>27225</v>
      </c>
      <c r="AI57" s="52">
        <v>36300</v>
      </c>
      <c r="AJ57" s="52">
        <v>9075</v>
      </c>
      <c r="AK57" s="52">
        <v>18150</v>
      </c>
      <c r="AL57" s="52">
        <v>27225</v>
      </c>
      <c r="AM57" s="52">
        <v>36300</v>
      </c>
      <c r="AN57" s="52">
        <v>9075</v>
      </c>
      <c r="AO57" s="52">
        <v>18150</v>
      </c>
      <c r="AP57" s="52">
        <v>27225</v>
      </c>
      <c r="AQ57" s="52">
        <v>36300</v>
      </c>
      <c r="AR57" s="52">
        <v>9075</v>
      </c>
      <c r="AS57" s="52">
        <v>18150</v>
      </c>
      <c r="AT57" s="52">
        <v>27225</v>
      </c>
      <c r="AU57" s="52">
        <v>36300</v>
      </c>
      <c r="AV57" s="52">
        <v>9075</v>
      </c>
      <c r="AW57" s="52">
        <v>18150</v>
      </c>
      <c r="AX57" s="52">
        <v>27225</v>
      </c>
      <c r="AY57" s="52">
        <v>36300</v>
      </c>
      <c r="AZ57" s="52">
        <v>9300</v>
      </c>
      <c r="BA57" s="53">
        <v>18600</v>
      </c>
      <c r="BB57" s="54">
        <v>27900</v>
      </c>
      <c r="BC57" s="54">
        <v>37200</v>
      </c>
      <c r="BD57" s="54">
        <v>9300</v>
      </c>
      <c r="BE57" s="54">
        <v>18600</v>
      </c>
      <c r="BF57" s="54">
        <v>27900</v>
      </c>
      <c r="BG57" s="54">
        <v>37200</v>
      </c>
      <c r="BH57" s="54">
        <v>9300</v>
      </c>
      <c r="BI57" s="54">
        <v>18600</v>
      </c>
      <c r="BJ57" s="54">
        <v>27900</v>
      </c>
      <c r="BK57" s="54">
        <v>37200</v>
      </c>
      <c r="BL57" s="54">
        <v>9300</v>
      </c>
      <c r="BM57" s="54">
        <v>18600</v>
      </c>
      <c r="BN57" s="54">
        <v>27900</v>
      </c>
      <c r="BO57" s="54">
        <v>37200</v>
      </c>
      <c r="BP57" s="54">
        <v>9300</v>
      </c>
      <c r="BQ57" s="54">
        <v>18600</v>
      </c>
      <c r="BR57" s="54">
        <v>27900</v>
      </c>
      <c r="BS57" s="54">
        <v>37200</v>
      </c>
      <c r="BT57" s="54">
        <v>8775</v>
      </c>
      <c r="BU57" s="55">
        <v>17550</v>
      </c>
      <c r="BV57" s="56">
        <v>26325</v>
      </c>
      <c r="BW57" s="56">
        <v>35100</v>
      </c>
      <c r="BX57" s="56">
        <v>8775</v>
      </c>
      <c r="BY57" s="56">
        <v>17550</v>
      </c>
      <c r="BZ57" s="56">
        <v>26325</v>
      </c>
      <c r="CA57" s="56">
        <v>35100</v>
      </c>
      <c r="CB57" s="56">
        <v>8775</v>
      </c>
      <c r="CC57" s="56">
        <v>17550</v>
      </c>
      <c r="CD57" s="56">
        <v>26325</v>
      </c>
      <c r="CE57" s="56">
        <v>35100</v>
      </c>
      <c r="CF57" s="63">
        <v>8775</v>
      </c>
      <c r="CG57" s="63">
        <v>17550</v>
      </c>
      <c r="CH57" s="63">
        <v>26325</v>
      </c>
      <c r="CI57" s="63">
        <v>35100</v>
      </c>
      <c r="CJ57" s="63">
        <v>8775</v>
      </c>
      <c r="CK57" s="63">
        <v>17550</v>
      </c>
      <c r="CL57" s="78">
        <v>26325</v>
      </c>
      <c r="CM57" s="63">
        <v>35100</v>
      </c>
      <c r="CN57" s="63">
        <v>8775</v>
      </c>
      <c r="CO57" s="63">
        <v>17550</v>
      </c>
      <c r="CP57" s="78">
        <v>26325</v>
      </c>
      <c r="CQ57" s="78">
        <v>35100</v>
      </c>
    </row>
    <row r="58" spans="1:95">
      <c r="A58" s="26">
        <v>9</v>
      </c>
      <c r="B58" s="32" t="s">
        <v>126</v>
      </c>
      <c r="C58" s="49">
        <v>30400</v>
      </c>
      <c r="D58" s="49">
        <v>30400</v>
      </c>
      <c r="E58" s="49">
        <v>60800</v>
      </c>
      <c r="F58" s="49">
        <v>91200</v>
      </c>
      <c r="G58" s="49">
        <v>121600</v>
      </c>
      <c r="H58" s="49">
        <v>30400</v>
      </c>
      <c r="I58" s="49">
        <v>60800</v>
      </c>
      <c r="J58" s="49">
        <v>91200</v>
      </c>
      <c r="K58" s="49">
        <v>121600</v>
      </c>
      <c r="L58" s="49">
        <v>30400</v>
      </c>
      <c r="M58" s="50">
        <v>60800</v>
      </c>
      <c r="N58" s="49">
        <v>91200</v>
      </c>
      <c r="O58" s="49">
        <v>121600</v>
      </c>
      <c r="P58" s="49">
        <v>30400</v>
      </c>
      <c r="Q58" s="49">
        <v>60800</v>
      </c>
      <c r="R58" s="49">
        <v>91200</v>
      </c>
      <c r="S58" s="49">
        <v>121600</v>
      </c>
      <c r="T58" s="49">
        <v>30400</v>
      </c>
      <c r="U58" s="49">
        <v>60800</v>
      </c>
      <c r="V58" s="49">
        <v>91200</v>
      </c>
      <c r="W58" s="49">
        <v>121600</v>
      </c>
      <c r="X58" s="49">
        <v>30400</v>
      </c>
      <c r="Y58" s="49">
        <v>60800</v>
      </c>
      <c r="Z58" s="49">
        <v>91200</v>
      </c>
      <c r="AA58" s="49">
        <v>121600</v>
      </c>
      <c r="AB58" s="49">
        <v>30400</v>
      </c>
      <c r="AC58" s="49">
        <v>60800</v>
      </c>
      <c r="AD58" s="49">
        <v>91200</v>
      </c>
      <c r="AE58" s="49">
        <v>121600</v>
      </c>
      <c r="AF58" s="49">
        <v>28850</v>
      </c>
      <c r="AG58" s="51">
        <v>57700</v>
      </c>
      <c r="AH58" s="52">
        <v>86550</v>
      </c>
      <c r="AI58" s="52">
        <v>115400</v>
      </c>
      <c r="AJ58" s="52">
        <v>28850</v>
      </c>
      <c r="AK58" s="52">
        <v>57700</v>
      </c>
      <c r="AL58" s="52">
        <v>86550</v>
      </c>
      <c r="AM58" s="52">
        <v>115400</v>
      </c>
      <c r="AN58" s="52">
        <v>28850</v>
      </c>
      <c r="AO58" s="52">
        <v>57700</v>
      </c>
      <c r="AP58" s="52">
        <v>86550</v>
      </c>
      <c r="AQ58" s="52">
        <v>115400</v>
      </c>
      <c r="AR58" s="52">
        <v>28850</v>
      </c>
      <c r="AS58" s="52">
        <v>57700</v>
      </c>
      <c r="AT58" s="52">
        <v>86550</v>
      </c>
      <c r="AU58" s="52">
        <v>115400</v>
      </c>
      <c r="AV58" s="52">
        <v>28850</v>
      </c>
      <c r="AW58" s="52">
        <v>57700</v>
      </c>
      <c r="AX58" s="52">
        <v>86550</v>
      </c>
      <c r="AY58" s="52">
        <v>115400</v>
      </c>
      <c r="AZ58" s="52">
        <v>27450</v>
      </c>
      <c r="BA58" s="53">
        <v>54900</v>
      </c>
      <c r="BB58" s="54">
        <v>82350</v>
      </c>
      <c r="BC58" s="54">
        <v>109800</v>
      </c>
      <c r="BD58" s="54">
        <v>27450</v>
      </c>
      <c r="BE58" s="54">
        <v>54900</v>
      </c>
      <c r="BF58" s="54">
        <v>82350</v>
      </c>
      <c r="BG58" s="54">
        <v>109800</v>
      </c>
      <c r="BH58" s="54">
        <v>27450</v>
      </c>
      <c r="BI58" s="54">
        <v>54900</v>
      </c>
      <c r="BJ58" s="54">
        <v>82350</v>
      </c>
      <c r="BK58" s="54">
        <v>109800</v>
      </c>
      <c r="BL58" s="54">
        <v>27450</v>
      </c>
      <c r="BM58" s="54">
        <v>54900</v>
      </c>
      <c r="BN58" s="54">
        <v>82350</v>
      </c>
      <c r="BO58" s="54">
        <v>109800</v>
      </c>
      <c r="BP58" s="54">
        <v>27450</v>
      </c>
      <c r="BQ58" s="54">
        <v>54900</v>
      </c>
      <c r="BR58" s="54">
        <v>82350</v>
      </c>
      <c r="BS58" s="54">
        <v>109800</v>
      </c>
      <c r="BT58" s="54">
        <v>25550</v>
      </c>
      <c r="BU58" s="55">
        <v>51100</v>
      </c>
      <c r="BV58" s="56">
        <v>76650</v>
      </c>
      <c r="BW58" s="56">
        <v>102200</v>
      </c>
      <c r="BX58" s="56">
        <v>25550</v>
      </c>
      <c r="BY58" s="56">
        <v>51100</v>
      </c>
      <c r="BZ58" s="56">
        <v>76650</v>
      </c>
      <c r="CA58" s="56">
        <v>102200</v>
      </c>
      <c r="CB58" s="56">
        <v>25550</v>
      </c>
      <c r="CC58" s="56">
        <v>51100</v>
      </c>
      <c r="CD58" s="56">
        <v>76650</v>
      </c>
      <c r="CE58" s="56">
        <v>102200</v>
      </c>
      <c r="CF58" s="63">
        <v>25550</v>
      </c>
      <c r="CG58" s="63">
        <v>51100</v>
      </c>
      <c r="CH58" s="63">
        <v>76650</v>
      </c>
      <c r="CI58" s="63">
        <v>102200</v>
      </c>
      <c r="CJ58" s="63">
        <v>25550</v>
      </c>
      <c r="CK58" s="63">
        <v>51100</v>
      </c>
      <c r="CL58" s="78">
        <v>76650</v>
      </c>
      <c r="CM58" s="63">
        <v>102200</v>
      </c>
      <c r="CN58" s="63">
        <v>25550</v>
      </c>
      <c r="CO58" s="63">
        <v>51100</v>
      </c>
      <c r="CP58" s="78">
        <v>76650</v>
      </c>
      <c r="CQ58" s="78">
        <v>102200</v>
      </c>
    </row>
    <row r="59" spans="1:95">
      <c r="A59" s="26">
        <v>10</v>
      </c>
      <c r="B59" s="32" t="s">
        <v>127</v>
      </c>
      <c r="C59" s="49">
        <v>4325</v>
      </c>
      <c r="D59" s="49">
        <v>4325</v>
      </c>
      <c r="E59" s="49">
        <v>8650</v>
      </c>
      <c r="F59" s="49">
        <v>12975</v>
      </c>
      <c r="G59" s="49">
        <v>17300</v>
      </c>
      <c r="H59" s="49">
        <v>4325</v>
      </c>
      <c r="I59" s="49">
        <v>8650</v>
      </c>
      <c r="J59" s="49">
        <v>12975</v>
      </c>
      <c r="K59" s="49">
        <v>17300</v>
      </c>
      <c r="L59" s="49">
        <v>4325</v>
      </c>
      <c r="M59" s="50">
        <v>8650</v>
      </c>
      <c r="N59" s="49">
        <v>12975</v>
      </c>
      <c r="O59" s="49">
        <v>17300</v>
      </c>
      <c r="P59" s="49">
        <v>4325</v>
      </c>
      <c r="Q59" s="49">
        <v>8650</v>
      </c>
      <c r="R59" s="49">
        <v>12975</v>
      </c>
      <c r="S59" s="49">
        <v>17300</v>
      </c>
      <c r="T59" s="49">
        <v>4325</v>
      </c>
      <c r="U59" s="49">
        <v>8650</v>
      </c>
      <c r="V59" s="49">
        <v>12975</v>
      </c>
      <c r="W59" s="49">
        <v>17300</v>
      </c>
      <c r="X59" s="49">
        <v>4325</v>
      </c>
      <c r="Y59" s="49">
        <v>8650</v>
      </c>
      <c r="Z59" s="49">
        <v>12975</v>
      </c>
      <c r="AA59" s="49">
        <v>17300</v>
      </c>
      <c r="AB59" s="49">
        <v>4325</v>
      </c>
      <c r="AC59" s="49">
        <v>8650</v>
      </c>
      <c r="AD59" s="49">
        <v>12975</v>
      </c>
      <c r="AE59" s="49">
        <v>17300</v>
      </c>
      <c r="AF59" s="49">
        <v>4150</v>
      </c>
      <c r="AG59" s="51">
        <v>8300</v>
      </c>
      <c r="AH59" s="52">
        <v>12450</v>
      </c>
      <c r="AI59" s="52">
        <v>16600</v>
      </c>
      <c r="AJ59" s="52">
        <v>4150</v>
      </c>
      <c r="AK59" s="52">
        <v>8300</v>
      </c>
      <c r="AL59" s="52">
        <v>12450</v>
      </c>
      <c r="AM59" s="52">
        <v>16600</v>
      </c>
      <c r="AN59" s="52">
        <v>4150</v>
      </c>
      <c r="AO59" s="52">
        <v>8300</v>
      </c>
      <c r="AP59" s="52">
        <v>12450</v>
      </c>
      <c r="AQ59" s="52">
        <v>16600</v>
      </c>
      <c r="AR59" s="52">
        <v>4150</v>
      </c>
      <c r="AS59" s="52">
        <v>8300</v>
      </c>
      <c r="AT59" s="52">
        <v>12450</v>
      </c>
      <c r="AU59" s="52">
        <v>16600</v>
      </c>
      <c r="AV59" s="52">
        <v>4150</v>
      </c>
      <c r="AW59" s="52">
        <v>8300</v>
      </c>
      <c r="AX59" s="52">
        <v>12450</v>
      </c>
      <c r="AY59" s="52">
        <v>16600</v>
      </c>
      <c r="AZ59" s="52">
        <v>3975</v>
      </c>
      <c r="BA59" s="53">
        <v>7950</v>
      </c>
      <c r="BB59" s="54">
        <v>11925</v>
      </c>
      <c r="BC59" s="54">
        <v>15900</v>
      </c>
      <c r="BD59" s="54">
        <v>3975</v>
      </c>
      <c r="BE59" s="54">
        <v>7950</v>
      </c>
      <c r="BF59" s="54">
        <v>11925</v>
      </c>
      <c r="BG59" s="54">
        <v>15900</v>
      </c>
      <c r="BH59" s="54">
        <v>3975</v>
      </c>
      <c r="BI59" s="54">
        <v>7950</v>
      </c>
      <c r="BJ59" s="54">
        <v>11925</v>
      </c>
      <c r="BK59" s="54">
        <v>15900</v>
      </c>
      <c r="BL59" s="54">
        <v>3975</v>
      </c>
      <c r="BM59" s="54">
        <v>7950</v>
      </c>
      <c r="BN59" s="54">
        <v>11925</v>
      </c>
      <c r="BO59" s="54">
        <v>15900</v>
      </c>
      <c r="BP59" s="54">
        <v>3975</v>
      </c>
      <c r="BQ59" s="54">
        <v>7950</v>
      </c>
      <c r="BR59" s="54">
        <v>11925</v>
      </c>
      <c r="BS59" s="54">
        <v>15900</v>
      </c>
      <c r="BT59" s="54">
        <v>4150</v>
      </c>
      <c r="BU59" s="55">
        <v>8300</v>
      </c>
      <c r="BV59" s="56">
        <v>12450</v>
      </c>
      <c r="BW59" s="56">
        <v>16600</v>
      </c>
      <c r="BX59" s="56">
        <v>4150</v>
      </c>
      <c r="BY59" s="56">
        <v>8300</v>
      </c>
      <c r="BZ59" s="56">
        <v>12450</v>
      </c>
      <c r="CA59" s="56">
        <v>16600</v>
      </c>
      <c r="CB59" s="56">
        <v>4150</v>
      </c>
      <c r="CC59" s="56">
        <v>8300</v>
      </c>
      <c r="CD59" s="56">
        <v>12450</v>
      </c>
      <c r="CE59" s="56">
        <v>16600</v>
      </c>
      <c r="CF59" s="63">
        <v>4150</v>
      </c>
      <c r="CG59" s="63">
        <v>8300</v>
      </c>
      <c r="CH59" s="63">
        <v>12450</v>
      </c>
      <c r="CI59" s="63">
        <v>16600</v>
      </c>
      <c r="CJ59" s="63">
        <v>4150</v>
      </c>
      <c r="CK59" s="63">
        <v>8300</v>
      </c>
      <c r="CL59" s="78">
        <v>12450</v>
      </c>
      <c r="CM59" s="63">
        <v>16600</v>
      </c>
      <c r="CN59" s="63">
        <v>4150</v>
      </c>
      <c r="CO59" s="63">
        <v>8300</v>
      </c>
      <c r="CP59" s="78">
        <v>12450</v>
      </c>
      <c r="CQ59" s="78">
        <v>16600</v>
      </c>
    </row>
    <row r="60" spans="1:95">
      <c r="A60" s="26">
        <v>11</v>
      </c>
      <c r="B60" s="32" t="s">
        <v>128</v>
      </c>
      <c r="C60" s="49">
        <v>13175</v>
      </c>
      <c r="D60" s="49">
        <v>13175</v>
      </c>
      <c r="E60" s="49">
        <v>26350</v>
      </c>
      <c r="F60" s="49">
        <v>39525</v>
      </c>
      <c r="G60" s="49">
        <v>52700</v>
      </c>
      <c r="H60" s="49">
        <v>13175</v>
      </c>
      <c r="I60" s="49">
        <v>26350</v>
      </c>
      <c r="J60" s="49">
        <v>39525</v>
      </c>
      <c r="K60" s="49">
        <v>52700</v>
      </c>
      <c r="L60" s="49">
        <v>13175</v>
      </c>
      <c r="M60" s="50">
        <v>26350</v>
      </c>
      <c r="N60" s="49">
        <v>39525</v>
      </c>
      <c r="O60" s="49">
        <v>52700</v>
      </c>
      <c r="P60" s="49">
        <v>13175</v>
      </c>
      <c r="Q60" s="49">
        <v>26350</v>
      </c>
      <c r="R60" s="49">
        <v>39525</v>
      </c>
      <c r="S60" s="49">
        <v>52700</v>
      </c>
      <c r="T60" s="49">
        <v>13175</v>
      </c>
      <c r="U60" s="49">
        <v>26350</v>
      </c>
      <c r="V60" s="49">
        <v>39525</v>
      </c>
      <c r="W60" s="49">
        <v>52700</v>
      </c>
      <c r="X60" s="49">
        <v>13175</v>
      </c>
      <c r="Y60" s="49">
        <v>26350</v>
      </c>
      <c r="Z60" s="49">
        <v>39525</v>
      </c>
      <c r="AA60" s="49">
        <v>52700</v>
      </c>
      <c r="AB60" s="49">
        <v>13175</v>
      </c>
      <c r="AC60" s="49">
        <v>26350</v>
      </c>
      <c r="AD60" s="49">
        <v>39525</v>
      </c>
      <c r="AE60" s="49">
        <v>52700</v>
      </c>
      <c r="AF60" s="49">
        <v>13575</v>
      </c>
      <c r="AG60" s="51">
        <v>27150</v>
      </c>
      <c r="AH60" s="52">
        <v>40725</v>
      </c>
      <c r="AI60" s="52">
        <v>54300</v>
      </c>
      <c r="AJ60" s="52">
        <v>13575</v>
      </c>
      <c r="AK60" s="52">
        <v>27150</v>
      </c>
      <c r="AL60" s="52">
        <v>40725</v>
      </c>
      <c r="AM60" s="52">
        <v>54300</v>
      </c>
      <c r="AN60" s="52">
        <v>13575</v>
      </c>
      <c r="AO60" s="52">
        <v>27150</v>
      </c>
      <c r="AP60" s="52">
        <v>40725</v>
      </c>
      <c r="AQ60" s="52">
        <v>54300</v>
      </c>
      <c r="AR60" s="52">
        <v>13575</v>
      </c>
      <c r="AS60" s="52">
        <v>27150</v>
      </c>
      <c r="AT60" s="52">
        <v>40725</v>
      </c>
      <c r="AU60" s="52">
        <v>54300</v>
      </c>
      <c r="AV60" s="52">
        <v>13575</v>
      </c>
      <c r="AW60" s="52">
        <v>27150</v>
      </c>
      <c r="AX60" s="52">
        <v>40725</v>
      </c>
      <c r="AY60" s="52">
        <v>54300</v>
      </c>
      <c r="AZ60" s="52">
        <v>13725</v>
      </c>
      <c r="BA60" s="53">
        <v>27450</v>
      </c>
      <c r="BB60" s="54">
        <v>41175</v>
      </c>
      <c r="BC60" s="54">
        <v>54900</v>
      </c>
      <c r="BD60" s="54">
        <v>13725</v>
      </c>
      <c r="BE60" s="54">
        <v>27450</v>
      </c>
      <c r="BF60" s="54">
        <v>41175</v>
      </c>
      <c r="BG60" s="54">
        <v>54900</v>
      </c>
      <c r="BH60" s="54">
        <v>13725</v>
      </c>
      <c r="BI60" s="54">
        <v>27450</v>
      </c>
      <c r="BJ60" s="54">
        <v>41175</v>
      </c>
      <c r="BK60" s="54">
        <v>54900</v>
      </c>
      <c r="BL60" s="54">
        <v>13725</v>
      </c>
      <c r="BM60" s="54">
        <v>27450</v>
      </c>
      <c r="BN60" s="54">
        <v>41175</v>
      </c>
      <c r="BO60" s="54">
        <v>54900</v>
      </c>
      <c r="BP60" s="54">
        <v>13725</v>
      </c>
      <c r="BQ60" s="54">
        <v>27450</v>
      </c>
      <c r="BR60" s="54">
        <v>41175</v>
      </c>
      <c r="BS60" s="54">
        <v>54900</v>
      </c>
      <c r="BT60" s="54">
        <v>14275</v>
      </c>
      <c r="BU60" s="55">
        <v>28550</v>
      </c>
      <c r="BV60" s="56">
        <v>42825</v>
      </c>
      <c r="BW60" s="56">
        <v>57100</v>
      </c>
      <c r="BX60" s="56">
        <v>14275</v>
      </c>
      <c r="BY60" s="56">
        <v>28550</v>
      </c>
      <c r="BZ60" s="56">
        <v>42825</v>
      </c>
      <c r="CA60" s="56">
        <v>57100</v>
      </c>
      <c r="CB60" s="56">
        <v>14275</v>
      </c>
      <c r="CC60" s="56">
        <v>28550</v>
      </c>
      <c r="CD60" s="56">
        <v>42825</v>
      </c>
      <c r="CE60" s="56">
        <v>57100</v>
      </c>
      <c r="CF60" s="63">
        <v>14275</v>
      </c>
      <c r="CG60" s="63">
        <v>28550</v>
      </c>
      <c r="CH60" s="63">
        <v>42825</v>
      </c>
      <c r="CI60" s="63">
        <v>57100</v>
      </c>
      <c r="CJ60" s="63">
        <v>14275</v>
      </c>
      <c r="CK60" s="63">
        <v>28550</v>
      </c>
      <c r="CL60" s="78">
        <v>42825</v>
      </c>
      <c r="CM60" s="63">
        <v>57100</v>
      </c>
      <c r="CN60" s="63">
        <v>14275</v>
      </c>
      <c r="CO60" s="63">
        <v>28550</v>
      </c>
      <c r="CP60" s="78">
        <v>42825</v>
      </c>
      <c r="CQ60" s="78">
        <v>57100</v>
      </c>
    </row>
    <row r="61" spans="1:95">
      <c r="A61" s="26">
        <v>12</v>
      </c>
      <c r="B61" s="32" t="s">
        <v>129</v>
      </c>
      <c r="C61" s="49">
        <v>9175</v>
      </c>
      <c r="D61" s="49">
        <v>9175</v>
      </c>
      <c r="E61" s="49">
        <v>18350</v>
      </c>
      <c r="F61" s="49">
        <v>27525</v>
      </c>
      <c r="G61" s="49">
        <v>36700</v>
      </c>
      <c r="H61" s="49">
        <v>9175</v>
      </c>
      <c r="I61" s="49">
        <v>18350</v>
      </c>
      <c r="J61" s="49">
        <v>27525</v>
      </c>
      <c r="K61" s="49">
        <v>36700</v>
      </c>
      <c r="L61" s="49">
        <v>9175</v>
      </c>
      <c r="M61" s="50">
        <v>18350</v>
      </c>
      <c r="N61" s="49">
        <v>27525</v>
      </c>
      <c r="O61" s="49">
        <v>36700</v>
      </c>
      <c r="P61" s="49">
        <v>9175</v>
      </c>
      <c r="Q61" s="49">
        <v>18350</v>
      </c>
      <c r="R61" s="49">
        <v>27525</v>
      </c>
      <c r="S61" s="49">
        <v>36700</v>
      </c>
      <c r="T61" s="49">
        <v>9175</v>
      </c>
      <c r="U61" s="49">
        <v>18350</v>
      </c>
      <c r="V61" s="49">
        <v>27525</v>
      </c>
      <c r="W61" s="49">
        <v>36700</v>
      </c>
      <c r="X61" s="49">
        <v>9175</v>
      </c>
      <c r="Y61" s="49">
        <v>18350</v>
      </c>
      <c r="Z61" s="49">
        <v>27525</v>
      </c>
      <c r="AA61" s="49">
        <v>36700</v>
      </c>
      <c r="AB61" s="49">
        <v>9175</v>
      </c>
      <c r="AC61" s="49">
        <v>18350</v>
      </c>
      <c r="AD61" s="49">
        <v>27525</v>
      </c>
      <c r="AE61" s="49">
        <v>36700</v>
      </c>
      <c r="AF61" s="49">
        <v>8250</v>
      </c>
      <c r="AG61" s="51">
        <v>16500</v>
      </c>
      <c r="AH61" s="52">
        <v>24750</v>
      </c>
      <c r="AI61" s="52">
        <v>33000</v>
      </c>
      <c r="AJ61" s="52">
        <v>8250</v>
      </c>
      <c r="AK61" s="52">
        <v>16500</v>
      </c>
      <c r="AL61" s="52">
        <v>24750</v>
      </c>
      <c r="AM61" s="52">
        <v>33000</v>
      </c>
      <c r="AN61" s="52">
        <v>8250</v>
      </c>
      <c r="AO61" s="52">
        <v>16500</v>
      </c>
      <c r="AP61" s="52">
        <v>24750</v>
      </c>
      <c r="AQ61" s="52">
        <v>33000</v>
      </c>
      <c r="AR61" s="52">
        <v>8250</v>
      </c>
      <c r="AS61" s="52">
        <v>16500</v>
      </c>
      <c r="AT61" s="52">
        <v>24750</v>
      </c>
      <c r="AU61" s="52">
        <v>33000</v>
      </c>
      <c r="AV61" s="52">
        <v>8250</v>
      </c>
      <c r="AW61" s="52">
        <v>16500</v>
      </c>
      <c r="AX61" s="52">
        <v>24750</v>
      </c>
      <c r="AY61" s="52">
        <v>33000</v>
      </c>
      <c r="AZ61" s="52">
        <v>8450</v>
      </c>
      <c r="BA61" s="53">
        <v>16900</v>
      </c>
      <c r="BB61" s="54">
        <v>25350</v>
      </c>
      <c r="BC61" s="54">
        <v>33800</v>
      </c>
      <c r="BD61" s="54">
        <v>8450</v>
      </c>
      <c r="BE61" s="54">
        <v>16900</v>
      </c>
      <c r="BF61" s="54">
        <v>25350</v>
      </c>
      <c r="BG61" s="54">
        <v>33800</v>
      </c>
      <c r="BH61" s="54">
        <v>8450</v>
      </c>
      <c r="BI61" s="54">
        <v>16900</v>
      </c>
      <c r="BJ61" s="54">
        <v>25350</v>
      </c>
      <c r="BK61" s="54">
        <v>33800</v>
      </c>
      <c r="BL61" s="54">
        <v>8450</v>
      </c>
      <c r="BM61" s="54">
        <v>16900</v>
      </c>
      <c r="BN61" s="54">
        <v>25350</v>
      </c>
      <c r="BO61" s="54">
        <v>33800</v>
      </c>
      <c r="BP61" s="54">
        <v>8450</v>
      </c>
      <c r="BQ61" s="54">
        <v>16900</v>
      </c>
      <c r="BR61" s="54">
        <v>25350</v>
      </c>
      <c r="BS61" s="54">
        <v>33800</v>
      </c>
      <c r="BT61" s="54">
        <v>8350</v>
      </c>
      <c r="BU61" s="55">
        <v>16700</v>
      </c>
      <c r="BV61" s="56">
        <v>25050</v>
      </c>
      <c r="BW61" s="56">
        <v>33400</v>
      </c>
      <c r="BX61" s="56">
        <v>8350</v>
      </c>
      <c r="BY61" s="56">
        <v>16700</v>
      </c>
      <c r="BZ61" s="56">
        <v>25050</v>
      </c>
      <c r="CA61" s="56">
        <v>33400</v>
      </c>
      <c r="CB61" s="56">
        <v>8350</v>
      </c>
      <c r="CC61" s="56">
        <v>16700</v>
      </c>
      <c r="CD61" s="56">
        <v>25050</v>
      </c>
      <c r="CE61" s="56">
        <v>33400</v>
      </c>
      <c r="CF61" s="63">
        <v>8350</v>
      </c>
      <c r="CG61" s="63">
        <v>16700</v>
      </c>
      <c r="CH61" s="63">
        <v>25050</v>
      </c>
      <c r="CI61" s="63">
        <v>33400</v>
      </c>
      <c r="CJ61" s="63">
        <v>8350</v>
      </c>
      <c r="CK61" s="63">
        <v>16700</v>
      </c>
      <c r="CL61" s="78">
        <v>25050</v>
      </c>
      <c r="CM61" s="63">
        <v>33400</v>
      </c>
      <c r="CN61" s="63">
        <v>8350</v>
      </c>
      <c r="CO61" s="63">
        <v>16700</v>
      </c>
      <c r="CP61" s="78">
        <v>25050</v>
      </c>
      <c r="CQ61" s="78">
        <v>33400</v>
      </c>
    </row>
    <row r="62" spans="1:95">
      <c r="A62" s="26">
        <v>13</v>
      </c>
      <c r="B62" s="32" t="s">
        <v>130</v>
      </c>
      <c r="C62" s="49">
        <v>6600</v>
      </c>
      <c r="D62" s="49">
        <v>6600</v>
      </c>
      <c r="E62" s="49">
        <v>13200</v>
      </c>
      <c r="F62" s="49">
        <v>19800</v>
      </c>
      <c r="G62" s="49">
        <v>26400</v>
      </c>
      <c r="H62" s="49">
        <v>6600</v>
      </c>
      <c r="I62" s="49">
        <v>13200</v>
      </c>
      <c r="J62" s="49">
        <v>19800</v>
      </c>
      <c r="K62" s="49">
        <v>26400</v>
      </c>
      <c r="L62" s="49">
        <v>6600</v>
      </c>
      <c r="M62" s="50">
        <v>13200</v>
      </c>
      <c r="N62" s="49">
        <v>19800</v>
      </c>
      <c r="O62" s="49">
        <v>26400</v>
      </c>
      <c r="P62" s="49">
        <v>6600</v>
      </c>
      <c r="Q62" s="49">
        <v>13200</v>
      </c>
      <c r="R62" s="49">
        <v>19800</v>
      </c>
      <c r="S62" s="49">
        <v>26400</v>
      </c>
      <c r="T62" s="49">
        <v>6600</v>
      </c>
      <c r="U62" s="49">
        <v>13200</v>
      </c>
      <c r="V62" s="49">
        <v>19800</v>
      </c>
      <c r="W62" s="49">
        <v>26400</v>
      </c>
      <c r="X62" s="49">
        <v>6600</v>
      </c>
      <c r="Y62" s="49">
        <v>13200</v>
      </c>
      <c r="Z62" s="49">
        <v>19800</v>
      </c>
      <c r="AA62" s="49">
        <v>26400</v>
      </c>
      <c r="AB62" s="49">
        <v>6600</v>
      </c>
      <c r="AC62" s="49">
        <v>13200</v>
      </c>
      <c r="AD62" s="49">
        <v>19800</v>
      </c>
      <c r="AE62" s="49">
        <v>26400</v>
      </c>
      <c r="AF62" s="49">
        <v>6775</v>
      </c>
      <c r="AG62" s="51">
        <v>13550</v>
      </c>
      <c r="AH62" s="52">
        <v>20325</v>
      </c>
      <c r="AI62" s="52">
        <v>27100</v>
      </c>
      <c r="AJ62" s="52">
        <v>6775</v>
      </c>
      <c r="AK62" s="52">
        <v>13550</v>
      </c>
      <c r="AL62" s="52">
        <v>20325</v>
      </c>
      <c r="AM62" s="52">
        <v>27100</v>
      </c>
      <c r="AN62" s="52">
        <v>6775</v>
      </c>
      <c r="AO62" s="52">
        <v>13550</v>
      </c>
      <c r="AP62" s="52">
        <v>20325</v>
      </c>
      <c r="AQ62" s="52">
        <v>27100</v>
      </c>
      <c r="AR62" s="52">
        <v>6775</v>
      </c>
      <c r="AS62" s="52">
        <v>13550</v>
      </c>
      <c r="AT62" s="52">
        <v>20325</v>
      </c>
      <c r="AU62" s="52">
        <v>27100</v>
      </c>
      <c r="AV62" s="52">
        <v>6775</v>
      </c>
      <c r="AW62" s="52">
        <v>13550</v>
      </c>
      <c r="AX62" s="52">
        <v>20325</v>
      </c>
      <c r="AY62" s="52">
        <v>27100</v>
      </c>
      <c r="AZ62" s="52">
        <v>6650</v>
      </c>
      <c r="BA62" s="53">
        <v>13300</v>
      </c>
      <c r="BB62" s="54">
        <v>19950</v>
      </c>
      <c r="BC62" s="54">
        <v>26600</v>
      </c>
      <c r="BD62" s="54">
        <v>6650</v>
      </c>
      <c r="BE62" s="54">
        <v>13300</v>
      </c>
      <c r="BF62" s="54">
        <v>19950</v>
      </c>
      <c r="BG62" s="54">
        <v>26600</v>
      </c>
      <c r="BH62" s="54">
        <v>6650</v>
      </c>
      <c r="BI62" s="54">
        <v>13300</v>
      </c>
      <c r="BJ62" s="54">
        <v>19950</v>
      </c>
      <c r="BK62" s="54">
        <v>26600</v>
      </c>
      <c r="BL62" s="54">
        <v>6650</v>
      </c>
      <c r="BM62" s="54">
        <v>13300</v>
      </c>
      <c r="BN62" s="54">
        <v>19950</v>
      </c>
      <c r="BO62" s="54">
        <v>26600</v>
      </c>
      <c r="BP62" s="54">
        <v>6650</v>
      </c>
      <c r="BQ62" s="54">
        <v>13300</v>
      </c>
      <c r="BR62" s="54">
        <v>19950</v>
      </c>
      <c r="BS62" s="54">
        <v>26600</v>
      </c>
      <c r="BT62" s="54">
        <v>6825</v>
      </c>
      <c r="BU62" s="55">
        <v>13650</v>
      </c>
      <c r="BV62" s="56">
        <v>20475</v>
      </c>
      <c r="BW62" s="56">
        <v>27300</v>
      </c>
      <c r="BX62" s="56">
        <v>6825</v>
      </c>
      <c r="BY62" s="56">
        <v>13650</v>
      </c>
      <c r="BZ62" s="56">
        <v>20475</v>
      </c>
      <c r="CA62" s="56">
        <v>27300</v>
      </c>
      <c r="CB62" s="56">
        <v>6825</v>
      </c>
      <c r="CC62" s="56">
        <v>13650</v>
      </c>
      <c r="CD62" s="56">
        <v>20475</v>
      </c>
      <c r="CE62" s="56">
        <v>27300</v>
      </c>
      <c r="CF62" s="63">
        <v>6825</v>
      </c>
      <c r="CG62" s="63">
        <v>13650</v>
      </c>
      <c r="CH62" s="63">
        <v>20475</v>
      </c>
      <c r="CI62" s="63">
        <v>27300</v>
      </c>
      <c r="CJ62" s="63">
        <v>6825</v>
      </c>
      <c r="CK62" s="63">
        <v>13650</v>
      </c>
      <c r="CL62" s="78">
        <v>20475</v>
      </c>
      <c r="CM62" s="63">
        <v>27300</v>
      </c>
      <c r="CN62" s="63">
        <v>6825</v>
      </c>
      <c r="CO62" s="63">
        <v>13650</v>
      </c>
      <c r="CP62" s="78">
        <v>20475</v>
      </c>
      <c r="CQ62" s="78">
        <v>27300</v>
      </c>
    </row>
    <row r="63" spans="1:95">
      <c r="A63" s="26">
        <v>14</v>
      </c>
      <c r="B63" s="32" t="s">
        <v>131</v>
      </c>
      <c r="C63" s="49">
        <v>20800</v>
      </c>
      <c r="D63" s="49">
        <v>20800</v>
      </c>
      <c r="E63" s="49">
        <v>41600</v>
      </c>
      <c r="F63" s="49">
        <v>62400</v>
      </c>
      <c r="G63" s="49">
        <v>83200</v>
      </c>
      <c r="H63" s="49">
        <v>20800</v>
      </c>
      <c r="I63" s="49">
        <v>41600</v>
      </c>
      <c r="J63" s="49">
        <v>62400</v>
      </c>
      <c r="K63" s="49">
        <v>83200</v>
      </c>
      <c r="L63" s="49">
        <v>20800</v>
      </c>
      <c r="M63" s="50">
        <v>41600</v>
      </c>
      <c r="N63" s="49">
        <v>62400</v>
      </c>
      <c r="O63" s="49">
        <v>83200</v>
      </c>
      <c r="P63" s="49">
        <v>20800</v>
      </c>
      <c r="Q63" s="49">
        <v>41600</v>
      </c>
      <c r="R63" s="49">
        <v>62400</v>
      </c>
      <c r="S63" s="49">
        <v>83200</v>
      </c>
      <c r="T63" s="49">
        <v>20800</v>
      </c>
      <c r="U63" s="49">
        <v>41600</v>
      </c>
      <c r="V63" s="49">
        <v>62400</v>
      </c>
      <c r="W63" s="49">
        <v>83200</v>
      </c>
      <c r="X63" s="49">
        <v>20800</v>
      </c>
      <c r="Y63" s="49">
        <v>41600</v>
      </c>
      <c r="Z63" s="49">
        <v>62400</v>
      </c>
      <c r="AA63" s="49">
        <v>83200</v>
      </c>
      <c r="AB63" s="49">
        <v>20800</v>
      </c>
      <c r="AC63" s="49">
        <v>41600</v>
      </c>
      <c r="AD63" s="49">
        <v>62400</v>
      </c>
      <c r="AE63" s="49">
        <v>83200</v>
      </c>
      <c r="AF63" s="49">
        <v>21100</v>
      </c>
      <c r="AG63" s="51">
        <v>42200</v>
      </c>
      <c r="AH63" s="52">
        <v>63300</v>
      </c>
      <c r="AI63" s="52">
        <v>84400</v>
      </c>
      <c r="AJ63" s="52">
        <v>21100</v>
      </c>
      <c r="AK63" s="52">
        <v>42200</v>
      </c>
      <c r="AL63" s="52">
        <v>63300</v>
      </c>
      <c r="AM63" s="52">
        <v>84400</v>
      </c>
      <c r="AN63" s="52">
        <v>21100</v>
      </c>
      <c r="AO63" s="52">
        <v>42200</v>
      </c>
      <c r="AP63" s="52">
        <v>63300</v>
      </c>
      <c r="AQ63" s="52">
        <v>84400</v>
      </c>
      <c r="AR63" s="52">
        <v>21100</v>
      </c>
      <c r="AS63" s="52">
        <v>42200</v>
      </c>
      <c r="AT63" s="52">
        <v>63300</v>
      </c>
      <c r="AU63" s="52">
        <v>84400</v>
      </c>
      <c r="AV63" s="52">
        <v>21100</v>
      </c>
      <c r="AW63" s="52">
        <v>42200</v>
      </c>
      <c r="AX63" s="52">
        <v>63300</v>
      </c>
      <c r="AY63" s="52">
        <v>84400</v>
      </c>
      <c r="AZ63" s="52">
        <v>20325</v>
      </c>
      <c r="BA63" s="53">
        <v>40650</v>
      </c>
      <c r="BB63" s="54">
        <v>60975</v>
      </c>
      <c r="BC63" s="54">
        <v>81300</v>
      </c>
      <c r="BD63" s="54">
        <v>20325</v>
      </c>
      <c r="BE63" s="54">
        <v>40650</v>
      </c>
      <c r="BF63" s="54">
        <v>60975</v>
      </c>
      <c r="BG63" s="54">
        <v>81300</v>
      </c>
      <c r="BH63" s="54">
        <v>20325</v>
      </c>
      <c r="BI63" s="54">
        <v>40650</v>
      </c>
      <c r="BJ63" s="54">
        <v>60975</v>
      </c>
      <c r="BK63" s="54">
        <v>81300</v>
      </c>
      <c r="BL63" s="54">
        <v>20325</v>
      </c>
      <c r="BM63" s="54">
        <v>40650</v>
      </c>
      <c r="BN63" s="54">
        <v>60975</v>
      </c>
      <c r="BO63" s="54">
        <v>81300</v>
      </c>
      <c r="BP63" s="54">
        <v>20325</v>
      </c>
      <c r="BQ63" s="54">
        <v>40650</v>
      </c>
      <c r="BR63" s="54">
        <v>60975</v>
      </c>
      <c r="BS63" s="54">
        <v>81300</v>
      </c>
      <c r="BT63" s="54">
        <v>20425</v>
      </c>
      <c r="BU63" s="55">
        <v>40850</v>
      </c>
      <c r="BV63" s="56">
        <v>61275</v>
      </c>
      <c r="BW63" s="56">
        <v>81700</v>
      </c>
      <c r="BX63" s="56">
        <v>20425</v>
      </c>
      <c r="BY63" s="56">
        <v>40850</v>
      </c>
      <c r="BZ63" s="56">
        <v>61275</v>
      </c>
      <c r="CA63" s="56">
        <v>81700</v>
      </c>
      <c r="CB63" s="56">
        <v>20425</v>
      </c>
      <c r="CC63" s="56">
        <v>40850</v>
      </c>
      <c r="CD63" s="56">
        <v>61275</v>
      </c>
      <c r="CE63" s="56">
        <v>81700</v>
      </c>
      <c r="CF63" s="63">
        <v>20425</v>
      </c>
      <c r="CG63" s="63">
        <v>40850</v>
      </c>
      <c r="CH63" s="63">
        <v>61275</v>
      </c>
      <c r="CI63" s="63">
        <v>81700</v>
      </c>
      <c r="CJ63" s="63">
        <v>20425</v>
      </c>
      <c r="CK63" s="63">
        <v>40850</v>
      </c>
      <c r="CL63" s="78">
        <v>61275</v>
      </c>
      <c r="CM63" s="63">
        <v>81700</v>
      </c>
      <c r="CN63" s="63">
        <v>20425</v>
      </c>
      <c r="CO63" s="63">
        <v>40850</v>
      </c>
      <c r="CP63" s="78">
        <v>61275</v>
      </c>
      <c r="CQ63" s="78">
        <v>81700</v>
      </c>
    </row>
    <row r="64" spans="1:95">
      <c r="A64" s="26">
        <v>15</v>
      </c>
      <c r="B64" s="32" t="s">
        <v>132</v>
      </c>
      <c r="C64" s="49">
        <v>39275</v>
      </c>
      <c r="D64" s="49">
        <v>39275</v>
      </c>
      <c r="E64" s="49">
        <v>78550</v>
      </c>
      <c r="F64" s="49">
        <v>117825</v>
      </c>
      <c r="G64" s="49">
        <v>157100</v>
      </c>
      <c r="H64" s="49">
        <v>39275</v>
      </c>
      <c r="I64" s="49">
        <v>78550</v>
      </c>
      <c r="J64" s="49">
        <v>117825</v>
      </c>
      <c r="K64" s="49">
        <v>157100</v>
      </c>
      <c r="L64" s="49">
        <v>39275</v>
      </c>
      <c r="M64" s="50">
        <v>78550</v>
      </c>
      <c r="N64" s="49">
        <v>117825</v>
      </c>
      <c r="O64" s="49">
        <v>157100</v>
      </c>
      <c r="P64" s="49">
        <v>39275</v>
      </c>
      <c r="Q64" s="49">
        <v>78550</v>
      </c>
      <c r="R64" s="49">
        <v>117825</v>
      </c>
      <c r="S64" s="49">
        <v>157100</v>
      </c>
      <c r="T64" s="49">
        <v>39275</v>
      </c>
      <c r="U64" s="49">
        <v>78550</v>
      </c>
      <c r="V64" s="49">
        <v>117825</v>
      </c>
      <c r="W64" s="49">
        <v>157100</v>
      </c>
      <c r="X64" s="49">
        <v>39275</v>
      </c>
      <c r="Y64" s="49">
        <v>78550</v>
      </c>
      <c r="Z64" s="49">
        <v>117825</v>
      </c>
      <c r="AA64" s="49">
        <v>157100</v>
      </c>
      <c r="AB64" s="49">
        <v>39275</v>
      </c>
      <c r="AC64" s="49">
        <v>78550</v>
      </c>
      <c r="AD64" s="49">
        <v>117825</v>
      </c>
      <c r="AE64" s="49">
        <v>157100</v>
      </c>
      <c r="AF64" s="49">
        <v>39925</v>
      </c>
      <c r="AG64" s="51">
        <v>79850</v>
      </c>
      <c r="AH64" s="52">
        <v>119775</v>
      </c>
      <c r="AI64" s="52">
        <v>159700</v>
      </c>
      <c r="AJ64" s="52">
        <v>39925</v>
      </c>
      <c r="AK64" s="52">
        <v>79850</v>
      </c>
      <c r="AL64" s="52">
        <v>119775</v>
      </c>
      <c r="AM64" s="52">
        <v>159700</v>
      </c>
      <c r="AN64" s="52">
        <v>39925</v>
      </c>
      <c r="AO64" s="52">
        <v>79850</v>
      </c>
      <c r="AP64" s="52">
        <v>119775</v>
      </c>
      <c r="AQ64" s="52">
        <v>159700</v>
      </c>
      <c r="AR64" s="52">
        <v>39925</v>
      </c>
      <c r="AS64" s="52">
        <v>79850</v>
      </c>
      <c r="AT64" s="52">
        <v>119775</v>
      </c>
      <c r="AU64" s="52">
        <v>159700</v>
      </c>
      <c r="AV64" s="52">
        <v>39925</v>
      </c>
      <c r="AW64" s="52">
        <v>79850</v>
      </c>
      <c r="AX64" s="52">
        <v>119775</v>
      </c>
      <c r="AY64" s="52">
        <v>159700</v>
      </c>
      <c r="AZ64" s="52">
        <v>40350</v>
      </c>
      <c r="BA64" s="53">
        <v>80700</v>
      </c>
      <c r="BB64" s="54">
        <v>121050</v>
      </c>
      <c r="BC64" s="54">
        <v>161400</v>
      </c>
      <c r="BD64" s="54">
        <v>40350</v>
      </c>
      <c r="BE64" s="54">
        <v>80700</v>
      </c>
      <c r="BF64" s="54">
        <v>121050</v>
      </c>
      <c r="BG64" s="54">
        <v>161400</v>
      </c>
      <c r="BH64" s="54">
        <v>40350</v>
      </c>
      <c r="BI64" s="54">
        <v>80700</v>
      </c>
      <c r="BJ64" s="54">
        <v>121050</v>
      </c>
      <c r="BK64" s="54">
        <v>161400</v>
      </c>
      <c r="BL64" s="54">
        <v>40350</v>
      </c>
      <c r="BM64" s="54">
        <v>80700</v>
      </c>
      <c r="BN64" s="54">
        <v>121050</v>
      </c>
      <c r="BO64" s="54">
        <v>161400</v>
      </c>
      <c r="BP64" s="54">
        <v>40350</v>
      </c>
      <c r="BQ64" s="54">
        <v>80700</v>
      </c>
      <c r="BR64" s="54">
        <v>121050</v>
      </c>
      <c r="BS64" s="54">
        <v>161400</v>
      </c>
      <c r="BT64" s="54">
        <v>41650</v>
      </c>
      <c r="BU64" s="55">
        <v>83300</v>
      </c>
      <c r="BV64" s="56">
        <v>124950</v>
      </c>
      <c r="BW64" s="56">
        <v>166600</v>
      </c>
      <c r="BX64" s="56">
        <v>41650</v>
      </c>
      <c r="BY64" s="56">
        <v>83300</v>
      </c>
      <c r="BZ64" s="56">
        <v>124950</v>
      </c>
      <c r="CA64" s="56">
        <v>166600</v>
      </c>
      <c r="CB64" s="56">
        <v>41650</v>
      </c>
      <c r="CC64" s="56">
        <v>83300</v>
      </c>
      <c r="CD64" s="56">
        <v>124950</v>
      </c>
      <c r="CE64" s="56">
        <v>166600</v>
      </c>
      <c r="CF64" s="63">
        <v>41650</v>
      </c>
      <c r="CG64" s="63">
        <v>83300</v>
      </c>
      <c r="CH64" s="63">
        <v>124950</v>
      </c>
      <c r="CI64" s="63">
        <v>166600</v>
      </c>
      <c r="CJ64" s="63">
        <v>41650</v>
      </c>
      <c r="CK64" s="63">
        <v>83300</v>
      </c>
      <c r="CL64" s="78">
        <v>124950</v>
      </c>
      <c r="CM64" s="63">
        <v>166600</v>
      </c>
      <c r="CN64" s="63">
        <v>41650</v>
      </c>
      <c r="CO64" s="63">
        <v>83300</v>
      </c>
      <c r="CP64" s="78">
        <v>124950</v>
      </c>
      <c r="CQ64" s="78">
        <v>166600</v>
      </c>
    </row>
    <row r="65" spans="1:95">
      <c r="A65" s="26">
        <v>16</v>
      </c>
      <c r="B65" s="32" t="s">
        <v>133</v>
      </c>
      <c r="C65" s="49">
        <v>11775</v>
      </c>
      <c r="D65" s="49">
        <v>11775</v>
      </c>
      <c r="E65" s="49">
        <v>23550</v>
      </c>
      <c r="F65" s="49">
        <v>35325</v>
      </c>
      <c r="G65" s="49">
        <v>47100</v>
      </c>
      <c r="H65" s="49">
        <v>11775</v>
      </c>
      <c r="I65" s="49">
        <v>23550</v>
      </c>
      <c r="J65" s="49">
        <v>35325</v>
      </c>
      <c r="K65" s="49">
        <v>47100</v>
      </c>
      <c r="L65" s="49">
        <v>11775</v>
      </c>
      <c r="M65" s="50">
        <v>23550</v>
      </c>
      <c r="N65" s="49">
        <v>35325</v>
      </c>
      <c r="O65" s="49">
        <v>47100</v>
      </c>
      <c r="P65" s="49">
        <v>11775</v>
      </c>
      <c r="Q65" s="49">
        <v>23550</v>
      </c>
      <c r="R65" s="49">
        <v>35325</v>
      </c>
      <c r="S65" s="49">
        <v>47100</v>
      </c>
      <c r="T65" s="49">
        <v>11775</v>
      </c>
      <c r="U65" s="49">
        <v>23550</v>
      </c>
      <c r="V65" s="49">
        <v>35325</v>
      </c>
      <c r="W65" s="49">
        <v>47100</v>
      </c>
      <c r="X65" s="49">
        <v>11775</v>
      </c>
      <c r="Y65" s="49">
        <v>23550</v>
      </c>
      <c r="Z65" s="49">
        <v>35325</v>
      </c>
      <c r="AA65" s="49">
        <v>47100</v>
      </c>
      <c r="AB65" s="49">
        <v>11775</v>
      </c>
      <c r="AC65" s="49">
        <v>23550</v>
      </c>
      <c r="AD65" s="49">
        <v>35325</v>
      </c>
      <c r="AE65" s="49">
        <v>47100</v>
      </c>
      <c r="AF65" s="49">
        <v>11250</v>
      </c>
      <c r="AG65" s="51">
        <v>22500</v>
      </c>
      <c r="AH65" s="52">
        <v>33750</v>
      </c>
      <c r="AI65" s="52">
        <v>45000</v>
      </c>
      <c r="AJ65" s="52">
        <v>11250</v>
      </c>
      <c r="AK65" s="52">
        <v>22500</v>
      </c>
      <c r="AL65" s="52">
        <v>33750</v>
      </c>
      <c r="AM65" s="52">
        <v>45000</v>
      </c>
      <c r="AN65" s="52">
        <v>11250</v>
      </c>
      <c r="AO65" s="52">
        <v>22500</v>
      </c>
      <c r="AP65" s="52">
        <v>33750</v>
      </c>
      <c r="AQ65" s="52">
        <v>45000</v>
      </c>
      <c r="AR65" s="52">
        <v>11250</v>
      </c>
      <c r="AS65" s="52">
        <v>22500</v>
      </c>
      <c r="AT65" s="52">
        <v>33750</v>
      </c>
      <c r="AU65" s="52">
        <v>45000</v>
      </c>
      <c r="AV65" s="52">
        <v>11250</v>
      </c>
      <c r="AW65" s="52">
        <v>22500</v>
      </c>
      <c r="AX65" s="52">
        <v>33750</v>
      </c>
      <c r="AY65" s="52">
        <v>45000</v>
      </c>
      <c r="AZ65" s="52">
        <v>11150</v>
      </c>
      <c r="BA65" s="53">
        <v>22300</v>
      </c>
      <c r="BB65" s="54">
        <v>33450</v>
      </c>
      <c r="BC65" s="54">
        <v>44600</v>
      </c>
      <c r="BD65" s="54">
        <v>11150</v>
      </c>
      <c r="BE65" s="54">
        <v>22300</v>
      </c>
      <c r="BF65" s="54">
        <v>33450</v>
      </c>
      <c r="BG65" s="54">
        <v>44600</v>
      </c>
      <c r="BH65" s="54">
        <v>11150</v>
      </c>
      <c r="BI65" s="54">
        <v>22300</v>
      </c>
      <c r="BJ65" s="54">
        <v>33450</v>
      </c>
      <c r="BK65" s="54">
        <v>44600</v>
      </c>
      <c r="BL65" s="54">
        <v>11150</v>
      </c>
      <c r="BM65" s="54">
        <v>22300</v>
      </c>
      <c r="BN65" s="54">
        <v>33450</v>
      </c>
      <c r="BO65" s="54">
        <v>44600</v>
      </c>
      <c r="BP65" s="54">
        <v>11150</v>
      </c>
      <c r="BQ65" s="54">
        <v>22300</v>
      </c>
      <c r="BR65" s="54">
        <v>33450</v>
      </c>
      <c r="BS65" s="54">
        <v>44600</v>
      </c>
      <c r="BT65" s="54">
        <v>11125</v>
      </c>
      <c r="BU65" s="55">
        <v>22250</v>
      </c>
      <c r="BV65" s="56">
        <v>33375</v>
      </c>
      <c r="BW65" s="56">
        <v>44500</v>
      </c>
      <c r="BX65" s="56">
        <v>11125</v>
      </c>
      <c r="BY65" s="56">
        <v>22250</v>
      </c>
      <c r="BZ65" s="56">
        <v>33375</v>
      </c>
      <c r="CA65" s="56">
        <v>44500</v>
      </c>
      <c r="CB65" s="56">
        <v>11125</v>
      </c>
      <c r="CC65" s="56">
        <v>22250</v>
      </c>
      <c r="CD65" s="56">
        <v>33375</v>
      </c>
      <c r="CE65" s="56">
        <v>44500</v>
      </c>
      <c r="CF65" s="63">
        <v>11125</v>
      </c>
      <c r="CG65" s="63">
        <v>22250</v>
      </c>
      <c r="CH65" s="63">
        <v>33375</v>
      </c>
      <c r="CI65" s="63">
        <v>44500</v>
      </c>
      <c r="CJ65" s="63">
        <v>11125</v>
      </c>
      <c r="CK65" s="63">
        <v>22250</v>
      </c>
      <c r="CL65" s="78">
        <v>33375</v>
      </c>
      <c r="CM65" s="63">
        <v>44500</v>
      </c>
      <c r="CN65" s="63">
        <v>11125</v>
      </c>
      <c r="CO65" s="63">
        <v>22250</v>
      </c>
      <c r="CP65" s="78">
        <v>33375</v>
      </c>
      <c r="CQ65" s="78">
        <v>44500</v>
      </c>
    </row>
    <row r="66" spans="1:95">
      <c r="A66" s="26">
        <v>17</v>
      </c>
      <c r="B66" s="32" t="s">
        <v>134</v>
      </c>
      <c r="C66" s="49">
        <v>4675</v>
      </c>
      <c r="D66" s="49">
        <v>4675</v>
      </c>
      <c r="E66" s="49">
        <v>9350</v>
      </c>
      <c r="F66" s="49">
        <v>14025</v>
      </c>
      <c r="G66" s="49">
        <v>18700</v>
      </c>
      <c r="H66" s="49">
        <v>4675</v>
      </c>
      <c r="I66" s="49">
        <v>9350</v>
      </c>
      <c r="J66" s="49">
        <v>14025</v>
      </c>
      <c r="K66" s="49">
        <v>18700</v>
      </c>
      <c r="L66" s="49">
        <v>4675</v>
      </c>
      <c r="M66" s="50">
        <v>9350</v>
      </c>
      <c r="N66" s="49">
        <v>14025</v>
      </c>
      <c r="O66" s="49">
        <v>18700</v>
      </c>
      <c r="P66" s="49">
        <v>4675</v>
      </c>
      <c r="Q66" s="49">
        <v>9350</v>
      </c>
      <c r="R66" s="49">
        <v>14025</v>
      </c>
      <c r="S66" s="49">
        <v>18700</v>
      </c>
      <c r="T66" s="49">
        <v>4675</v>
      </c>
      <c r="U66" s="49">
        <v>9350</v>
      </c>
      <c r="V66" s="49">
        <v>14025</v>
      </c>
      <c r="W66" s="49">
        <v>18700</v>
      </c>
      <c r="X66" s="49">
        <v>4675</v>
      </c>
      <c r="Y66" s="49">
        <v>9350</v>
      </c>
      <c r="Z66" s="49">
        <v>14025</v>
      </c>
      <c r="AA66" s="49">
        <v>18700</v>
      </c>
      <c r="AB66" s="49">
        <v>4675</v>
      </c>
      <c r="AC66" s="49">
        <v>9350</v>
      </c>
      <c r="AD66" s="49">
        <v>14025</v>
      </c>
      <c r="AE66" s="49">
        <v>18700</v>
      </c>
      <c r="AF66" s="49">
        <v>4625</v>
      </c>
      <c r="AG66" s="51">
        <v>9250</v>
      </c>
      <c r="AH66" s="52">
        <v>13875</v>
      </c>
      <c r="AI66" s="52">
        <v>18500</v>
      </c>
      <c r="AJ66" s="52">
        <v>4625</v>
      </c>
      <c r="AK66" s="52">
        <v>9250</v>
      </c>
      <c r="AL66" s="52">
        <v>13875</v>
      </c>
      <c r="AM66" s="52">
        <v>18500</v>
      </c>
      <c r="AN66" s="52">
        <v>4625</v>
      </c>
      <c r="AO66" s="52">
        <v>9250</v>
      </c>
      <c r="AP66" s="52">
        <v>13875</v>
      </c>
      <c r="AQ66" s="52">
        <v>18500</v>
      </c>
      <c r="AR66" s="52">
        <v>4625</v>
      </c>
      <c r="AS66" s="52">
        <v>9250</v>
      </c>
      <c r="AT66" s="52">
        <v>13875</v>
      </c>
      <c r="AU66" s="52">
        <v>18500</v>
      </c>
      <c r="AV66" s="52">
        <v>4625</v>
      </c>
      <c r="AW66" s="52">
        <v>9250</v>
      </c>
      <c r="AX66" s="52">
        <v>13875</v>
      </c>
      <c r="AY66" s="52">
        <v>18500</v>
      </c>
      <c r="AZ66" s="52">
        <v>4825</v>
      </c>
      <c r="BA66" s="53">
        <v>9650</v>
      </c>
      <c r="BB66" s="54">
        <v>14475</v>
      </c>
      <c r="BC66" s="54">
        <v>19300</v>
      </c>
      <c r="BD66" s="54">
        <v>4825</v>
      </c>
      <c r="BE66" s="54">
        <v>9650</v>
      </c>
      <c r="BF66" s="54">
        <v>14475</v>
      </c>
      <c r="BG66" s="54">
        <v>19300</v>
      </c>
      <c r="BH66" s="54">
        <v>4825</v>
      </c>
      <c r="BI66" s="54">
        <v>9650</v>
      </c>
      <c r="BJ66" s="54">
        <v>14475</v>
      </c>
      <c r="BK66" s="54">
        <v>19300</v>
      </c>
      <c r="BL66" s="54">
        <v>4825</v>
      </c>
      <c r="BM66" s="54">
        <v>9650</v>
      </c>
      <c r="BN66" s="54">
        <v>14475</v>
      </c>
      <c r="BO66" s="54">
        <v>19300</v>
      </c>
      <c r="BP66" s="54">
        <v>4825</v>
      </c>
      <c r="BQ66" s="54">
        <v>9650</v>
      </c>
      <c r="BR66" s="54">
        <v>14475</v>
      </c>
      <c r="BS66" s="54">
        <v>19300</v>
      </c>
      <c r="BT66" s="54">
        <v>4725</v>
      </c>
      <c r="BU66" s="55">
        <v>9450</v>
      </c>
      <c r="BV66" s="56">
        <v>14175</v>
      </c>
      <c r="BW66" s="56">
        <v>18900</v>
      </c>
      <c r="BX66" s="56">
        <v>4725</v>
      </c>
      <c r="BY66" s="56">
        <v>9450</v>
      </c>
      <c r="BZ66" s="56">
        <v>14175</v>
      </c>
      <c r="CA66" s="56">
        <v>18900</v>
      </c>
      <c r="CB66" s="56">
        <v>4725</v>
      </c>
      <c r="CC66" s="56">
        <v>9450</v>
      </c>
      <c r="CD66" s="56">
        <v>14175</v>
      </c>
      <c r="CE66" s="56">
        <v>18900</v>
      </c>
      <c r="CF66" s="63">
        <v>4725</v>
      </c>
      <c r="CG66" s="63">
        <v>9450</v>
      </c>
      <c r="CH66" s="63">
        <v>14175</v>
      </c>
      <c r="CI66" s="63">
        <v>18900</v>
      </c>
      <c r="CJ66" s="63">
        <v>4725</v>
      </c>
      <c r="CK66" s="63">
        <v>9450</v>
      </c>
      <c r="CL66" s="78">
        <v>14175</v>
      </c>
      <c r="CM66" s="63">
        <v>18900</v>
      </c>
      <c r="CN66" s="63">
        <v>4725</v>
      </c>
      <c r="CO66" s="63">
        <v>9450</v>
      </c>
      <c r="CP66" s="78">
        <v>14175</v>
      </c>
      <c r="CQ66" s="78">
        <v>18900</v>
      </c>
    </row>
    <row r="67" spans="1:95">
      <c r="A67" s="26">
        <v>18</v>
      </c>
      <c r="B67" s="32" t="s">
        <v>135</v>
      </c>
      <c r="C67" s="49">
        <v>2925</v>
      </c>
      <c r="D67" s="49">
        <v>2925</v>
      </c>
      <c r="E67" s="49">
        <v>5850</v>
      </c>
      <c r="F67" s="49">
        <v>8775</v>
      </c>
      <c r="G67" s="49">
        <v>11700</v>
      </c>
      <c r="H67" s="49">
        <v>2925</v>
      </c>
      <c r="I67" s="49">
        <v>5850</v>
      </c>
      <c r="J67" s="49">
        <v>8775</v>
      </c>
      <c r="K67" s="49">
        <v>11700</v>
      </c>
      <c r="L67" s="49">
        <v>2925</v>
      </c>
      <c r="M67" s="50">
        <v>5850</v>
      </c>
      <c r="N67" s="49">
        <v>8775</v>
      </c>
      <c r="O67" s="49">
        <v>11700</v>
      </c>
      <c r="P67" s="49">
        <v>2925</v>
      </c>
      <c r="Q67" s="49">
        <v>5850</v>
      </c>
      <c r="R67" s="49">
        <v>8775</v>
      </c>
      <c r="S67" s="49">
        <v>11700</v>
      </c>
      <c r="T67" s="49">
        <v>2925</v>
      </c>
      <c r="U67" s="49">
        <v>5850</v>
      </c>
      <c r="V67" s="49">
        <v>8775</v>
      </c>
      <c r="W67" s="49">
        <v>11700</v>
      </c>
      <c r="X67" s="49">
        <v>2925</v>
      </c>
      <c r="Y67" s="49">
        <v>5850</v>
      </c>
      <c r="Z67" s="49">
        <v>8775</v>
      </c>
      <c r="AA67" s="49">
        <v>11700</v>
      </c>
      <c r="AB67" s="49">
        <v>2925</v>
      </c>
      <c r="AC67" s="49">
        <v>5850</v>
      </c>
      <c r="AD67" s="49">
        <v>8775</v>
      </c>
      <c r="AE67" s="49">
        <v>11700</v>
      </c>
      <c r="AF67" s="49">
        <v>2900</v>
      </c>
      <c r="AG67" s="51">
        <v>5800</v>
      </c>
      <c r="AH67" s="52">
        <v>8700</v>
      </c>
      <c r="AI67" s="52">
        <v>11600</v>
      </c>
      <c r="AJ67" s="52">
        <v>2900</v>
      </c>
      <c r="AK67" s="52">
        <v>5800</v>
      </c>
      <c r="AL67" s="52">
        <v>8700</v>
      </c>
      <c r="AM67" s="52">
        <v>11600</v>
      </c>
      <c r="AN67" s="52">
        <v>2900</v>
      </c>
      <c r="AO67" s="52">
        <v>5800</v>
      </c>
      <c r="AP67" s="52">
        <v>8700</v>
      </c>
      <c r="AQ67" s="52">
        <v>11600</v>
      </c>
      <c r="AR67" s="52">
        <v>2900</v>
      </c>
      <c r="AS67" s="52">
        <v>5800</v>
      </c>
      <c r="AT67" s="52">
        <v>8700</v>
      </c>
      <c r="AU67" s="52">
        <v>11600</v>
      </c>
      <c r="AV67" s="52">
        <v>2900</v>
      </c>
      <c r="AW67" s="52">
        <v>5800</v>
      </c>
      <c r="AX67" s="52">
        <v>8700</v>
      </c>
      <c r="AY67" s="52">
        <v>11600</v>
      </c>
      <c r="AZ67" s="52">
        <v>3000</v>
      </c>
      <c r="BA67" s="53">
        <v>6000</v>
      </c>
      <c r="BB67" s="54">
        <v>9000</v>
      </c>
      <c r="BC67" s="54">
        <v>12000</v>
      </c>
      <c r="BD67" s="54">
        <v>3000</v>
      </c>
      <c r="BE67" s="54">
        <v>6000</v>
      </c>
      <c r="BF67" s="54">
        <v>9000</v>
      </c>
      <c r="BG67" s="54">
        <v>12000</v>
      </c>
      <c r="BH67" s="54">
        <v>3000</v>
      </c>
      <c r="BI67" s="54">
        <v>6000</v>
      </c>
      <c r="BJ67" s="54">
        <v>9000</v>
      </c>
      <c r="BK67" s="54">
        <v>12000</v>
      </c>
      <c r="BL67" s="54">
        <v>3000</v>
      </c>
      <c r="BM67" s="54">
        <v>6000</v>
      </c>
      <c r="BN67" s="54">
        <v>9000</v>
      </c>
      <c r="BO67" s="54">
        <v>12000</v>
      </c>
      <c r="BP67" s="54">
        <v>3000</v>
      </c>
      <c r="BQ67" s="54">
        <v>6000</v>
      </c>
      <c r="BR67" s="54">
        <v>9000</v>
      </c>
      <c r="BS67" s="54">
        <v>12000</v>
      </c>
      <c r="BT67" s="54">
        <v>3150</v>
      </c>
      <c r="BU67" s="55">
        <v>6300</v>
      </c>
      <c r="BV67" s="56">
        <v>9450</v>
      </c>
      <c r="BW67" s="56">
        <v>12600</v>
      </c>
      <c r="BX67" s="56">
        <v>3150</v>
      </c>
      <c r="BY67" s="56">
        <v>6300</v>
      </c>
      <c r="BZ67" s="56">
        <v>9450</v>
      </c>
      <c r="CA67" s="56">
        <v>12600</v>
      </c>
      <c r="CB67" s="56">
        <v>3150</v>
      </c>
      <c r="CC67" s="56">
        <v>6300</v>
      </c>
      <c r="CD67" s="56">
        <v>9450</v>
      </c>
      <c r="CE67" s="56">
        <v>12600</v>
      </c>
      <c r="CF67" s="63">
        <v>3150</v>
      </c>
      <c r="CG67" s="63">
        <v>6300</v>
      </c>
      <c r="CH67" s="63">
        <v>9450</v>
      </c>
      <c r="CI67" s="63">
        <v>12600</v>
      </c>
      <c r="CJ67" s="63">
        <v>3150</v>
      </c>
      <c r="CK67" s="63">
        <v>6300</v>
      </c>
      <c r="CL67" s="78">
        <v>9450</v>
      </c>
      <c r="CM67" s="63">
        <v>12600</v>
      </c>
      <c r="CN67" s="63">
        <v>3150</v>
      </c>
      <c r="CO67" s="63">
        <v>6300</v>
      </c>
      <c r="CP67" s="78">
        <v>9450</v>
      </c>
      <c r="CQ67" s="78">
        <v>12600</v>
      </c>
    </row>
    <row r="68" spans="1:95">
      <c r="A68" s="26">
        <v>19</v>
      </c>
      <c r="B68" s="32" t="s">
        <v>136</v>
      </c>
      <c r="C68" s="49">
        <v>12575</v>
      </c>
      <c r="D68" s="49">
        <v>12575</v>
      </c>
      <c r="E68" s="49">
        <v>25150</v>
      </c>
      <c r="F68" s="49">
        <v>37725</v>
      </c>
      <c r="G68" s="49">
        <v>50300</v>
      </c>
      <c r="H68" s="49">
        <v>12575</v>
      </c>
      <c r="I68" s="49">
        <v>25150</v>
      </c>
      <c r="J68" s="49">
        <v>37725</v>
      </c>
      <c r="K68" s="49">
        <v>50300</v>
      </c>
      <c r="L68" s="49">
        <v>12575</v>
      </c>
      <c r="M68" s="50">
        <v>25150</v>
      </c>
      <c r="N68" s="49">
        <v>37725</v>
      </c>
      <c r="O68" s="49">
        <v>50300</v>
      </c>
      <c r="P68" s="49">
        <v>12575</v>
      </c>
      <c r="Q68" s="49">
        <v>25150</v>
      </c>
      <c r="R68" s="49">
        <v>37725</v>
      </c>
      <c r="S68" s="49">
        <v>50300</v>
      </c>
      <c r="T68" s="49">
        <v>12575</v>
      </c>
      <c r="U68" s="49">
        <v>25150</v>
      </c>
      <c r="V68" s="49">
        <v>37725</v>
      </c>
      <c r="W68" s="49">
        <v>50300</v>
      </c>
      <c r="X68" s="49">
        <v>12575</v>
      </c>
      <c r="Y68" s="49">
        <v>25150</v>
      </c>
      <c r="Z68" s="49">
        <v>37725</v>
      </c>
      <c r="AA68" s="49">
        <v>50300</v>
      </c>
      <c r="AB68" s="49">
        <v>12575</v>
      </c>
      <c r="AC68" s="49">
        <v>25150</v>
      </c>
      <c r="AD68" s="49">
        <v>37725</v>
      </c>
      <c r="AE68" s="49">
        <v>50300</v>
      </c>
      <c r="AF68" s="49">
        <v>12800</v>
      </c>
      <c r="AG68" s="51">
        <v>25600</v>
      </c>
      <c r="AH68" s="52">
        <v>38400</v>
      </c>
      <c r="AI68" s="52">
        <v>51200</v>
      </c>
      <c r="AJ68" s="52">
        <v>12800</v>
      </c>
      <c r="AK68" s="52">
        <v>25600</v>
      </c>
      <c r="AL68" s="52">
        <v>38400</v>
      </c>
      <c r="AM68" s="52">
        <v>51200</v>
      </c>
      <c r="AN68" s="52">
        <v>12800</v>
      </c>
      <c r="AO68" s="52">
        <v>25600</v>
      </c>
      <c r="AP68" s="52">
        <v>38400</v>
      </c>
      <c r="AQ68" s="52">
        <v>51200</v>
      </c>
      <c r="AR68" s="52">
        <v>12800</v>
      </c>
      <c r="AS68" s="52">
        <v>25600</v>
      </c>
      <c r="AT68" s="52">
        <v>38400</v>
      </c>
      <c r="AU68" s="52">
        <v>51200</v>
      </c>
      <c r="AV68" s="52">
        <v>12800</v>
      </c>
      <c r="AW68" s="52">
        <v>25600</v>
      </c>
      <c r="AX68" s="52">
        <v>38400</v>
      </c>
      <c r="AY68" s="52">
        <v>51200</v>
      </c>
      <c r="AZ68" s="52">
        <v>13525</v>
      </c>
      <c r="BA68" s="53">
        <v>27050</v>
      </c>
      <c r="BB68" s="54">
        <v>40575</v>
      </c>
      <c r="BC68" s="54">
        <v>54100</v>
      </c>
      <c r="BD68" s="54">
        <v>13525</v>
      </c>
      <c r="BE68" s="54">
        <v>27050</v>
      </c>
      <c r="BF68" s="54">
        <v>40575</v>
      </c>
      <c r="BG68" s="54">
        <v>54100</v>
      </c>
      <c r="BH68" s="54">
        <v>13525</v>
      </c>
      <c r="BI68" s="54">
        <v>27050</v>
      </c>
      <c r="BJ68" s="54">
        <v>40575</v>
      </c>
      <c r="BK68" s="54">
        <v>54100</v>
      </c>
      <c r="BL68" s="54">
        <v>13525</v>
      </c>
      <c r="BM68" s="54">
        <v>27050</v>
      </c>
      <c r="BN68" s="54">
        <v>40575</v>
      </c>
      <c r="BO68" s="54">
        <v>54100</v>
      </c>
      <c r="BP68" s="54">
        <v>13525</v>
      </c>
      <c r="BQ68" s="54">
        <v>27050</v>
      </c>
      <c r="BR68" s="54">
        <v>40575</v>
      </c>
      <c r="BS68" s="54">
        <v>54100</v>
      </c>
      <c r="BT68" s="54">
        <v>13325</v>
      </c>
      <c r="BU68" s="55">
        <v>26650</v>
      </c>
      <c r="BV68" s="56">
        <v>39975</v>
      </c>
      <c r="BW68" s="56">
        <v>53300</v>
      </c>
      <c r="BX68" s="56">
        <v>13325</v>
      </c>
      <c r="BY68" s="56">
        <v>26650</v>
      </c>
      <c r="BZ68" s="56">
        <v>39975</v>
      </c>
      <c r="CA68" s="56">
        <v>53300</v>
      </c>
      <c r="CB68" s="56">
        <v>13325</v>
      </c>
      <c r="CC68" s="56">
        <v>26650</v>
      </c>
      <c r="CD68" s="56">
        <v>39975</v>
      </c>
      <c r="CE68" s="56">
        <v>53300</v>
      </c>
      <c r="CF68" s="63">
        <v>13325</v>
      </c>
      <c r="CG68" s="63">
        <v>26650</v>
      </c>
      <c r="CH68" s="63">
        <v>39975</v>
      </c>
      <c r="CI68" s="63">
        <v>53300</v>
      </c>
      <c r="CJ68" s="63">
        <v>13325</v>
      </c>
      <c r="CK68" s="63">
        <v>26650</v>
      </c>
      <c r="CL68" s="78">
        <v>39975</v>
      </c>
      <c r="CM68" s="63">
        <v>53300</v>
      </c>
      <c r="CN68" s="63">
        <v>13325</v>
      </c>
      <c r="CO68" s="63">
        <v>26650</v>
      </c>
      <c r="CP68" s="78">
        <v>39975</v>
      </c>
      <c r="CQ68" s="78">
        <v>53300</v>
      </c>
    </row>
    <row r="69" spans="1:95">
      <c r="A69" s="26">
        <v>20</v>
      </c>
      <c r="B69" s="32" t="s">
        <v>137</v>
      </c>
      <c r="C69" s="49">
        <v>10275</v>
      </c>
      <c r="D69" s="49">
        <v>10275</v>
      </c>
      <c r="E69" s="49">
        <v>20550</v>
      </c>
      <c r="F69" s="49">
        <v>30825</v>
      </c>
      <c r="G69" s="49">
        <v>41100</v>
      </c>
      <c r="H69" s="49">
        <v>10275</v>
      </c>
      <c r="I69" s="49">
        <v>20550</v>
      </c>
      <c r="J69" s="49">
        <v>30825</v>
      </c>
      <c r="K69" s="49">
        <v>41100</v>
      </c>
      <c r="L69" s="49">
        <v>10275</v>
      </c>
      <c r="M69" s="50">
        <v>20550</v>
      </c>
      <c r="N69" s="49">
        <v>30825</v>
      </c>
      <c r="O69" s="49">
        <v>41100</v>
      </c>
      <c r="P69" s="49">
        <v>10275</v>
      </c>
      <c r="Q69" s="49">
        <v>20550</v>
      </c>
      <c r="R69" s="49">
        <v>30825</v>
      </c>
      <c r="S69" s="49">
        <v>41100</v>
      </c>
      <c r="T69" s="49">
        <v>10275</v>
      </c>
      <c r="U69" s="49">
        <v>20550</v>
      </c>
      <c r="V69" s="49">
        <v>30825</v>
      </c>
      <c r="W69" s="49">
        <v>41100</v>
      </c>
      <c r="X69" s="49">
        <v>10275</v>
      </c>
      <c r="Y69" s="49">
        <v>20550</v>
      </c>
      <c r="Z69" s="49">
        <v>30825</v>
      </c>
      <c r="AA69" s="49">
        <v>41100</v>
      </c>
      <c r="AB69" s="49">
        <v>10275</v>
      </c>
      <c r="AC69" s="49">
        <v>20550</v>
      </c>
      <c r="AD69" s="49">
        <v>30825</v>
      </c>
      <c r="AE69" s="49">
        <v>41100</v>
      </c>
      <c r="AF69" s="49">
        <v>10000</v>
      </c>
      <c r="AG69" s="51">
        <v>20000</v>
      </c>
      <c r="AH69" s="52">
        <v>30000</v>
      </c>
      <c r="AI69" s="52">
        <v>40000</v>
      </c>
      <c r="AJ69" s="52">
        <v>10000</v>
      </c>
      <c r="AK69" s="52">
        <v>20000</v>
      </c>
      <c r="AL69" s="52">
        <v>30000</v>
      </c>
      <c r="AM69" s="52">
        <v>40000</v>
      </c>
      <c r="AN69" s="52">
        <v>10000</v>
      </c>
      <c r="AO69" s="52">
        <v>20000</v>
      </c>
      <c r="AP69" s="52">
        <v>30000</v>
      </c>
      <c r="AQ69" s="52">
        <v>40000</v>
      </c>
      <c r="AR69" s="52">
        <v>10000</v>
      </c>
      <c r="AS69" s="52">
        <v>20000</v>
      </c>
      <c r="AT69" s="52">
        <v>30000</v>
      </c>
      <c r="AU69" s="52">
        <v>40000</v>
      </c>
      <c r="AV69" s="52">
        <v>10000</v>
      </c>
      <c r="AW69" s="52">
        <v>20000</v>
      </c>
      <c r="AX69" s="52">
        <v>30000</v>
      </c>
      <c r="AY69" s="52">
        <v>40000</v>
      </c>
      <c r="AZ69" s="52">
        <v>9875</v>
      </c>
      <c r="BA69" s="53">
        <v>19750</v>
      </c>
      <c r="BB69" s="54">
        <v>29625</v>
      </c>
      <c r="BC69" s="54">
        <v>39500</v>
      </c>
      <c r="BD69" s="54">
        <v>9875</v>
      </c>
      <c r="BE69" s="54">
        <v>19750</v>
      </c>
      <c r="BF69" s="54">
        <v>29625</v>
      </c>
      <c r="BG69" s="54">
        <v>39500</v>
      </c>
      <c r="BH69" s="54">
        <v>9875</v>
      </c>
      <c r="BI69" s="54">
        <v>19750</v>
      </c>
      <c r="BJ69" s="54">
        <v>29625</v>
      </c>
      <c r="BK69" s="54">
        <v>39500</v>
      </c>
      <c r="BL69" s="54">
        <v>9875</v>
      </c>
      <c r="BM69" s="54">
        <v>19750</v>
      </c>
      <c r="BN69" s="54">
        <v>29625</v>
      </c>
      <c r="BO69" s="54">
        <v>39500</v>
      </c>
      <c r="BP69" s="54">
        <v>9875</v>
      </c>
      <c r="BQ69" s="54">
        <v>19750</v>
      </c>
      <c r="BR69" s="54">
        <v>29625</v>
      </c>
      <c r="BS69" s="54">
        <v>39500</v>
      </c>
      <c r="BT69" s="54">
        <v>9650</v>
      </c>
      <c r="BU69" s="55">
        <v>19300</v>
      </c>
      <c r="BV69" s="56">
        <v>28950</v>
      </c>
      <c r="BW69" s="56">
        <v>38600</v>
      </c>
      <c r="BX69" s="56">
        <v>9650</v>
      </c>
      <c r="BY69" s="56">
        <v>19300</v>
      </c>
      <c r="BZ69" s="56">
        <v>28950</v>
      </c>
      <c r="CA69" s="56">
        <v>38600</v>
      </c>
      <c r="CB69" s="56">
        <v>9650</v>
      </c>
      <c r="CC69" s="56">
        <v>19300</v>
      </c>
      <c r="CD69" s="56">
        <v>28950</v>
      </c>
      <c r="CE69" s="56">
        <v>38600</v>
      </c>
      <c r="CF69" s="63">
        <v>9650</v>
      </c>
      <c r="CG69" s="63">
        <v>19300</v>
      </c>
      <c r="CH69" s="63">
        <v>28950</v>
      </c>
      <c r="CI69" s="63">
        <v>38600</v>
      </c>
      <c r="CJ69" s="63">
        <v>9650</v>
      </c>
      <c r="CK69" s="63">
        <v>19300</v>
      </c>
      <c r="CL69" s="78">
        <v>28950</v>
      </c>
      <c r="CM69" s="63">
        <v>38600</v>
      </c>
      <c r="CN69" s="63">
        <v>9650</v>
      </c>
      <c r="CO69" s="63">
        <v>19300</v>
      </c>
      <c r="CP69" s="78">
        <v>28950</v>
      </c>
      <c r="CQ69" s="78">
        <v>38600</v>
      </c>
    </row>
    <row r="70" spans="1:95">
      <c r="A70" s="26">
        <v>21</v>
      </c>
      <c r="B70" s="32" t="s">
        <v>138</v>
      </c>
      <c r="C70" s="49">
        <v>14500</v>
      </c>
      <c r="D70" s="49">
        <v>14500</v>
      </c>
      <c r="E70" s="49">
        <v>29000</v>
      </c>
      <c r="F70" s="49">
        <v>43500</v>
      </c>
      <c r="G70" s="49">
        <v>58000</v>
      </c>
      <c r="H70" s="49">
        <v>14500</v>
      </c>
      <c r="I70" s="49">
        <v>29000</v>
      </c>
      <c r="J70" s="49">
        <v>43500</v>
      </c>
      <c r="K70" s="49">
        <v>58000</v>
      </c>
      <c r="L70" s="49">
        <v>14500</v>
      </c>
      <c r="M70" s="50">
        <v>29000</v>
      </c>
      <c r="N70" s="49">
        <v>43500</v>
      </c>
      <c r="O70" s="49">
        <v>58000</v>
      </c>
      <c r="P70" s="49">
        <v>14500</v>
      </c>
      <c r="Q70" s="49">
        <v>29000</v>
      </c>
      <c r="R70" s="49">
        <v>43500</v>
      </c>
      <c r="S70" s="49">
        <v>58000</v>
      </c>
      <c r="T70" s="49">
        <v>14500</v>
      </c>
      <c r="U70" s="49">
        <v>29000</v>
      </c>
      <c r="V70" s="49">
        <v>43500</v>
      </c>
      <c r="W70" s="49">
        <v>58000</v>
      </c>
      <c r="X70" s="49">
        <v>14500</v>
      </c>
      <c r="Y70" s="49">
        <v>29000</v>
      </c>
      <c r="Z70" s="49">
        <v>43500</v>
      </c>
      <c r="AA70" s="49">
        <v>58000</v>
      </c>
      <c r="AB70" s="49">
        <v>14500</v>
      </c>
      <c r="AC70" s="49">
        <v>29000</v>
      </c>
      <c r="AD70" s="49">
        <v>43500</v>
      </c>
      <c r="AE70" s="49">
        <v>58000</v>
      </c>
      <c r="AF70" s="49">
        <v>15350</v>
      </c>
      <c r="AG70" s="51">
        <v>30700</v>
      </c>
      <c r="AH70" s="52">
        <v>46050</v>
      </c>
      <c r="AI70" s="52">
        <v>61400</v>
      </c>
      <c r="AJ70" s="52">
        <v>15350</v>
      </c>
      <c r="AK70" s="52">
        <v>30700</v>
      </c>
      <c r="AL70" s="52">
        <v>46050</v>
      </c>
      <c r="AM70" s="52">
        <v>61400</v>
      </c>
      <c r="AN70" s="52">
        <v>15350</v>
      </c>
      <c r="AO70" s="52">
        <v>30700</v>
      </c>
      <c r="AP70" s="52">
        <v>46050</v>
      </c>
      <c r="AQ70" s="52">
        <v>61400</v>
      </c>
      <c r="AR70" s="52">
        <v>15350</v>
      </c>
      <c r="AS70" s="52">
        <v>30700</v>
      </c>
      <c r="AT70" s="52">
        <v>46050</v>
      </c>
      <c r="AU70" s="52">
        <v>61400</v>
      </c>
      <c r="AV70" s="52">
        <v>15350</v>
      </c>
      <c r="AW70" s="52">
        <v>30700</v>
      </c>
      <c r="AX70" s="52">
        <v>46050</v>
      </c>
      <c r="AY70" s="52">
        <v>61400</v>
      </c>
      <c r="AZ70" s="52">
        <v>15150</v>
      </c>
      <c r="BA70" s="53">
        <v>30300</v>
      </c>
      <c r="BB70" s="54">
        <v>45450</v>
      </c>
      <c r="BC70" s="54">
        <v>60600</v>
      </c>
      <c r="BD70" s="54">
        <v>15150</v>
      </c>
      <c r="BE70" s="54">
        <v>30300</v>
      </c>
      <c r="BF70" s="54">
        <v>45450</v>
      </c>
      <c r="BG70" s="54">
        <v>60600</v>
      </c>
      <c r="BH70" s="54">
        <v>15150</v>
      </c>
      <c r="BI70" s="54">
        <v>30300</v>
      </c>
      <c r="BJ70" s="54">
        <v>45450</v>
      </c>
      <c r="BK70" s="54">
        <v>60600</v>
      </c>
      <c r="BL70" s="54">
        <v>15150</v>
      </c>
      <c r="BM70" s="54">
        <v>30300</v>
      </c>
      <c r="BN70" s="54">
        <v>45450</v>
      </c>
      <c r="BO70" s="54">
        <v>60600</v>
      </c>
      <c r="BP70" s="54">
        <v>15150</v>
      </c>
      <c r="BQ70" s="54">
        <v>30300</v>
      </c>
      <c r="BR70" s="54">
        <v>45450</v>
      </c>
      <c r="BS70" s="54">
        <v>60600</v>
      </c>
      <c r="BT70" s="54">
        <v>15125</v>
      </c>
      <c r="BU70" s="55">
        <v>30250</v>
      </c>
      <c r="BV70" s="56">
        <v>45375</v>
      </c>
      <c r="BW70" s="56">
        <v>60500</v>
      </c>
      <c r="BX70" s="56">
        <v>15125</v>
      </c>
      <c r="BY70" s="56">
        <v>30250</v>
      </c>
      <c r="BZ70" s="56">
        <v>45375</v>
      </c>
      <c r="CA70" s="56">
        <v>60500</v>
      </c>
      <c r="CB70" s="56">
        <v>15125</v>
      </c>
      <c r="CC70" s="56">
        <v>30250</v>
      </c>
      <c r="CD70" s="56">
        <v>45375</v>
      </c>
      <c r="CE70" s="56">
        <v>60500</v>
      </c>
      <c r="CF70" s="63">
        <v>15125</v>
      </c>
      <c r="CG70" s="63">
        <v>30250</v>
      </c>
      <c r="CH70" s="63">
        <v>45375</v>
      </c>
      <c r="CI70" s="63">
        <v>60500</v>
      </c>
      <c r="CJ70" s="63">
        <v>15125</v>
      </c>
      <c r="CK70" s="63">
        <v>30250</v>
      </c>
      <c r="CL70" s="78">
        <v>45375</v>
      </c>
      <c r="CM70" s="63">
        <v>60500</v>
      </c>
      <c r="CN70" s="63">
        <v>15125</v>
      </c>
      <c r="CO70" s="63">
        <v>30250</v>
      </c>
      <c r="CP70" s="78">
        <v>45375</v>
      </c>
      <c r="CQ70" s="78">
        <v>60500</v>
      </c>
    </row>
    <row r="71" spans="1:95">
      <c r="A71" s="26">
        <v>22</v>
      </c>
      <c r="B71" s="32" t="s">
        <v>139</v>
      </c>
      <c r="C71" s="49">
        <v>4100</v>
      </c>
      <c r="D71" s="49">
        <v>4100</v>
      </c>
      <c r="E71" s="49">
        <v>8200</v>
      </c>
      <c r="F71" s="49">
        <v>12300</v>
      </c>
      <c r="G71" s="49">
        <v>16400</v>
      </c>
      <c r="H71" s="49">
        <v>4100</v>
      </c>
      <c r="I71" s="49">
        <v>8200</v>
      </c>
      <c r="J71" s="49">
        <v>12300</v>
      </c>
      <c r="K71" s="49">
        <v>16400</v>
      </c>
      <c r="L71" s="49">
        <v>4100</v>
      </c>
      <c r="M71" s="50">
        <v>8200</v>
      </c>
      <c r="N71" s="49">
        <v>12300</v>
      </c>
      <c r="O71" s="49">
        <v>16400</v>
      </c>
      <c r="P71" s="49">
        <v>4100</v>
      </c>
      <c r="Q71" s="49">
        <v>8200</v>
      </c>
      <c r="R71" s="49">
        <v>12300</v>
      </c>
      <c r="S71" s="49">
        <v>16400</v>
      </c>
      <c r="T71" s="49">
        <v>4100</v>
      </c>
      <c r="U71" s="49">
        <v>8200</v>
      </c>
      <c r="V71" s="49">
        <v>12300</v>
      </c>
      <c r="W71" s="49">
        <v>16400</v>
      </c>
      <c r="X71" s="49">
        <v>4100</v>
      </c>
      <c r="Y71" s="49">
        <v>8200</v>
      </c>
      <c r="Z71" s="49">
        <v>12300</v>
      </c>
      <c r="AA71" s="49">
        <v>16400</v>
      </c>
      <c r="AB71" s="49">
        <v>4100</v>
      </c>
      <c r="AC71" s="49">
        <v>8200</v>
      </c>
      <c r="AD71" s="49">
        <v>12300</v>
      </c>
      <c r="AE71" s="49">
        <v>16400</v>
      </c>
      <c r="AF71" s="49">
        <v>4425</v>
      </c>
      <c r="AG71" s="51">
        <v>8850</v>
      </c>
      <c r="AH71" s="52">
        <v>13275</v>
      </c>
      <c r="AI71" s="52">
        <v>17700</v>
      </c>
      <c r="AJ71" s="52">
        <v>4425</v>
      </c>
      <c r="AK71" s="52">
        <v>8850</v>
      </c>
      <c r="AL71" s="52">
        <v>13275</v>
      </c>
      <c r="AM71" s="52">
        <v>17700</v>
      </c>
      <c r="AN71" s="52">
        <v>4425</v>
      </c>
      <c r="AO71" s="52">
        <v>8850</v>
      </c>
      <c r="AP71" s="52">
        <v>13275</v>
      </c>
      <c r="AQ71" s="52">
        <v>17700</v>
      </c>
      <c r="AR71" s="52">
        <v>4425</v>
      </c>
      <c r="AS71" s="52">
        <v>8850</v>
      </c>
      <c r="AT71" s="52">
        <v>13275</v>
      </c>
      <c r="AU71" s="52">
        <v>17700</v>
      </c>
      <c r="AV71" s="52">
        <v>4425</v>
      </c>
      <c r="AW71" s="52">
        <v>8850</v>
      </c>
      <c r="AX71" s="52">
        <v>13275</v>
      </c>
      <c r="AY71" s="52">
        <v>17700</v>
      </c>
      <c r="AZ71" s="52">
        <v>4650</v>
      </c>
      <c r="BA71" s="53">
        <v>9300</v>
      </c>
      <c r="BB71" s="54">
        <v>13950</v>
      </c>
      <c r="BC71" s="54">
        <v>18600</v>
      </c>
      <c r="BD71" s="54">
        <v>4650</v>
      </c>
      <c r="BE71" s="54">
        <v>9300</v>
      </c>
      <c r="BF71" s="54">
        <v>13950</v>
      </c>
      <c r="BG71" s="54">
        <v>18600</v>
      </c>
      <c r="BH71" s="54">
        <v>4650</v>
      </c>
      <c r="BI71" s="54">
        <v>9300</v>
      </c>
      <c r="BJ71" s="54">
        <v>13950</v>
      </c>
      <c r="BK71" s="54">
        <v>18600</v>
      </c>
      <c r="BL71" s="54">
        <v>4650</v>
      </c>
      <c r="BM71" s="54">
        <v>9300</v>
      </c>
      <c r="BN71" s="54">
        <v>13950</v>
      </c>
      <c r="BO71" s="54">
        <v>18600</v>
      </c>
      <c r="BP71" s="54">
        <v>4650</v>
      </c>
      <c r="BQ71" s="54">
        <v>9300</v>
      </c>
      <c r="BR71" s="54">
        <v>13950</v>
      </c>
      <c r="BS71" s="54">
        <v>18600</v>
      </c>
      <c r="BT71" s="54">
        <v>4525</v>
      </c>
      <c r="BU71" s="55">
        <v>9050</v>
      </c>
      <c r="BV71" s="56">
        <v>13575</v>
      </c>
      <c r="BW71" s="56">
        <v>18100</v>
      </c>
      <c r="BX71" s="56">
        <v>4525</v>
      </c>
      <c r="BY71" s="56">
        <v>9050</v>
      </c>
      <c r="BZ71" s="56">
        <v>13575</v>
      </c>
      <c r="CA71" s="56">
        <v>18100</v>
      </c>
      <c r="CB71" s="56">
        <v>4525</v>
      </c>
      <c r="CC71" s="56">
        <v>9050</v>
      </c>
      <c r="CD71" s="56">
        <v>13575</v>
      </c>
      <c r="CE71" s="56">
        <v>18100</v>
      </c>
      <c r="CF71" s="63">
        <v>4525</v>
      </c>
      <c r="CG71" s="63">
        <v>9050</v>
      </c>
      <c r="CH71" s="63">
        <v>13575</v>
      </c>
      <c r="CI71" s="63">
        <v>18100</v>
      </c>
      <c r="CJ71" s="63">
        <v>4525</v>
      </c>
      <c r="CK71" s="63">
        <v>9050</v>
      </c>
      <c r="CL71" s="78">
        <v>13575</v>
      </c>
      <c r="CM71" s="63">
        <v>18100</v>
      </c>
      <c r="CN71" s="63">
        <v>4525</v>
      </c>
      <c r="CO71" s="63">
        <v>9050</v>
      </c>
      <c r="CP71" s="78">
        <v>13575</v>
      </c>
      <c r="CQ71" s="78">
        <v>18100</v>
      </c>
    </row>
    <row r="72" spans="1:95">
      <c r="A72" s="26">
        <v>23</v>
      </c>
      <c r="B72" s="32" t="s">
        <v>140</v>
      </c>
      <c r="C72" s="49">
        <v>2600</v>
      </c>
      <c r="D72" s="49">
        <v>2600</v>
      </c>
      <c r="E72" s="49">
        <v>5200</v>
      </c>
      <c r="F72" s="49">
        <v>7800</v>
      </c>
      <c r="G72" s="49">
        <v>10400</v>
      </c>
      <c r="H72" s="49">
        <v>2600</v>
      </c>
      <c r="I72" s="49">
        <v>5200</v>
      </c>
      <c r="J72" s="49">
        <v>7800</v>
      </c>
      <c r="K72" s="49">
        <v>10400</v>
      </c>
      <c r="L72" s="49">
        <v>2600</v>
      </c>
      <c r="M72" s="50">
        <v>5200</v>
      </c>
      <c r="N72" s="49">
        <v>7800</v>
      </c>
      <c r="O72" s="49">
        <v>10400</v>
      </c>
      <c r="P72" s="49">
        <v>2600</v>
      </c>
      <c r="Q72" s="49">
        <v>5200</v>
      </c>
      <c r="R72" s="49">
        <v>7800</v>
      </c>
      <c r="S72" s="49">
        <v>10400</v>
      </c>
      <c r="T72" s="49">
        <v>2600</v>
      </c>
      <c r="U72" s="49">
        <v>5200</v>
      </c>
      <c r="V72" s="49">
        <v>7800</v>
      </c>
      <c r="W72" s="49">
        <v>10400</v>
      </c>
      <c r="X72" s="49">
        <v>2600</v>
      </c>
      <c r="Y72" s="49">
        <v>5200</v>
      </c>
      <c r="Z72" s="49">
        <v>7800</v>
      </c>
      <c r="AA72" s="49">
        <v>10400</v>
      </c>
      <c r="AB72" s="49">
        <v>2600</v>
      </c>
      <c r="AC72" s="49">
        <v>5200</v>
      </c>
      <c r="AD72" s="49">
        <v>7800</v>
      </c>
      <c r="AE72" s="49">
        <v>10400</v>
      </c>
      <c r="AF72" s="49">
        <v>3125</v>
      </c>
      <c r="AG72" s="51">
        <v>6250</v>
      </c>
      <c r="AH72" s="52">
        <v>9375</v>
      </c>
      <c r="AI72" s="52">
        <v>12500</v>
      </c>
      <c r="AJ72" s="52">
        <v>3125</v>
      </c>
      <c r="AK72" s="52">
        <v>6250</v>
      </c>
      <c r="AL72" s="52">
        <v>9375</v>
      </c>
      <c r="AM72" s="52">
        <v>12500</v>
      </c>
      <c r="AN72" s="52">
        <v>3125</v>
      </c>
      <c r="AO72" s="52">
        <v>6250</v>
      </c>
      <c r="AP72" s="52">
        <v>9375</v>
      </c>
      <c r="AQ72" s="52">
        <v>12500</v>
      </c>
      <c r="AR72" s="52">
        <v>3125</v>
      </c>
      <c r="AS72" s="52">
        <v>6250</v>
      </c>
      <c r="AT72" s="52">
        <v>9375</v>
      </c>
      <c r="AU72" s="52">
        <v>12500</v>
      </c>
      <c r="AV72" s="52">
        <v>3125</v>
      </c>
      <c r="AW72" s="52">
        <v>6250</v>
      </c>
      <c r="AX72" s="52">
        <v>9375</v>
      </c>
      <c r="AY72" s="52">
        <v>12500</v>
      </c>
      <c r="AZ72" s="52">
        <v>3975</v>
      </c>
      <c r="BA72" s="53">
        <v>7950</v>
      </c>
      <c r="BB72" s="54">
        <v>11925</v>
      </c>
      <c r="BC72" s="54">
        <v>15900</v>
      </c>
      <c r="BD72" s="54">
        <v>3975</v>
      </c>
      <c r="BE72" s="54">
        <v>7950</v>
      </c>
      <c r="BF72" s="54">
        <v>11925</v>
      </c>
      <c r="BG72" s="54">
        <v>15900</v>
      </c>
      <c r="BH72" s="54">
        <v>3975</v>
      </c>
      <c r="BI72" s="54">
        <v>7950</v>
      </c>
      <c r="BJ72" s="54">
        <v>11925</v>
      </c>
      <c r="BK72" s="54">
        <v>15900</v>
      </c>
      <c r="BL72" s="54">
        <v>3975</v>
      </c>
      <c r="BM72" s="54">
        <v>7950</v>
      </c>
      <c r="BN72" s="54">
        <v>11925</v>
      </c>
      <c r="BO72" s="54">
        <v>15900</v>
      </c>
      <c r="BP72" s="54">
        <v>3975</v>
      </c>
      <c r="BQ72" s="54">
        <v>7950</v>
      </c>
      <c r="BR72" s="54">
        <v>11925</v>
      </c>
      <c r="BS72" s="54">
        <v>15900</v>
      </c>
      <c r="BT72" s="54">
        <v>4250</v>
      </c>
      <c r="BU72" s="55">
        <v>8500</v>
      </c>
      <c r="BV72" s="56">
        <v>12750</v>
      </c>
      <c r="BW72" s="56">
        <v>17000</v>
      </c>
      <c r="BX72" s="56">
        <v>4250</v>
      </c>
      <c r="BY72" s="56">
        <v>8500</v>
      </c>
      <c r="BZ72" s="56">
        <v>12750</v>
      </c>
      <c r="CA72" s="56">
        <v>17000</v>
      </c>
      <c r="CB72" s="56">
        <v>4250</v>
      </c>
      <c r="CC72" s="56">
        <v>8500</v>
      </c>
      <c r="CD72" s="56">
        <v>12750</v>
      </c>
      <c r="CE72" s="56">
        <v>17000</v>
      </c>
      <c r="CF72" s="63">
        <v>4250</v>
      </c>
      <c r="CG72" s="63">
        <v>8500</v>
      </c>
      <c r="CH72" s="63">
        <v>12750</v>
      </c>
      <c r="CI72" s="63">
        <v>17000</v>
      </c>
      <c r="CJ72" s="63">
        <v>4250</v>
      </c>
      <c r="CK72" s="63">
        <v>8500</v>
      </c>
      <c r="CL72" s="78">
        <v>12750</v>
      </c>
      <c r="CM72" s="63">
        <v>17000</v>
      </c>
      <c r="CN72" s="63">
        <v>4250</v>
      </c>
      <c r="CO72" s="63">
        <v>8500</v>
      </c>
      <c r="CP72" s="78">
        <v>12750</v>
      </c>
      <c r="CQ72" s="78">
        <v>17000</v>
      </c>
    </row>
    <row r="73" spans="1:95">
      <c r="A73" s="26">
        <v>24</v>
      </c>
      <c r="B73" s="32" t="s">
        <v>141</v>
      </c>
      <c r="C73" s="49">
        <v>6325</v>
      </c>
      <c r="D73" s="49">
        <v>6325</v>
      </c>
      <c r="E73" s="49">
        <v>12650</v>
      </c>
      <c r="F73" s="49">
        <v>18975</v>
      </c>
      <c r="G73" s="49">
        <v>25300</v>
      </c>
      <c r="H73" s="49">
        <v>6325</v>
      </c>
      <c r="I73" s="49">
        <v>12650</v>
      </c>
      <c r="J73" s="49">
        <v>18975</v>
      </c>
      <c r="K73" s="49">
        <v>25300</v>
      </c>
      <c r="L73" s="49">
        <v>6325</v>
      </c>
      <c r="M73" s="50">
        <v>12650</v>
      </c>
      <c r="N73" s="49">
        <v>18975</v>
      </c>
      <c r="O73" s="49">
        <v>25300</v>
      </c>
      <c r="P73" s="49">
        <v>6325</v>
      </c>
      <c r="Q73" s="49">
        <v>12650</v>
      </c>
      <c r="R73" s="49">
        <v>18975</v>
      </c>
      <c r="S73" s="49">
        <v>25300</v>
      </c>
      <c r="T73" s="49">
        <v>6325</v>
      </c>
      <c r="U73" s="49">
        <v>12650</v>
      </c>
      <c r="V73" s="49">
        <v>18975</v>
      </c>
      <c r="W73" s="49">
        <v>25300</v>
      </c>
      <c r="X73" s="49">
        <v>6325</v>
      </c>
      <c r="Y73" s="49">
        <v>12650</v>
      </c>
      <c r="Z73" s="49">
        <v>18975</v>
      </c>
      <c r="AA73" s="49">
        <v>25300</v>
      </c>
      <c r="AB73" s="49">
        <v>6325</v>
      </c>
      <c r="AC73" s="49">
        <v>12650</v>
      </c>
      <c r="AD73" s="49">
        <v>18975</v>
      </c>
      <c r="AE73" s="49">
        <v>25300</v>
      </c>
      <c r="AF73" s="49">
        <v>6750</v>
      </c>
      <c r="AG73" s="51">
        <v>13500</v>
      </c>
      <c r="AH73" s="52">
        <v>20250</v>
      </c>
      <c r="AI73" s="52">
        <v>27000</v>
      </c>
      <c r="AJ73" s="52">
        <v>6750</v>
      </c>
      <c r="AK73" s="52">
        <v>13500</v>
      </c>
      <c r="AL73" s="52">
        <v>20250</v>
      </c>
      <c r="AM73" s="52">
        <v>27000</v>
      </c>
      <c r="AN73" s="52">
        <v>6750</v>
      </c>
      <c r="AO73" s="52">
        <v>13500</v>
      </c>
      <c r="AP73" s="52">
        <v>20250</v>
      </c>
      <c r="AQ73" s="52">
        <v>27000</v>
      </c>
      <c r="AR73" s="52">
        <v>6750</v>
      </c>
      <c r="AS73" s="52">
        <v>13500</v>
      </c>
      <c r="AT73" s="52">
        <v>20250</v>
      </c>
      <c r="AU73" s="52">
        <v>27000</v>
      </c>
      <c r="AV73" s="52">
        <v>6750</v>
      </c>
      <c r="AW73" s="52">
        <v>13500</v>
      </c>
      <c r="AX73" s="52">
        <v>20250</v>
      </c>
      <c r="AY73" s="52">
        <v>27000</v>
      </c>
      <c r="AZ73" s="52">
        <v>6575</v>
      </c>
      <c r="BA73" s="53">
        <v>13150</v>
      </c>
      <c r="BB73" s="54">
        <v>19725</v>
      </c>
      <c r="BC73" s="54">
        <v>26300</v>
      </c>
      <c r="BD73" s="54">
        <v>6575</v>
      </c>
      <c r="BE73" s="54">
        <v>13150</v>
      </c>
      <c r="BF73" s="54">
        <v>19725</v>
      </c>
      <c r="BG73" s="54">
        <v>26300</v>
      </c>
      <c r="BH73" s="54">
        <v>6575</v>
      </c>
      <c r="BI73" s="54">
        <v>13150</v>
      </c>
      <c r="BJ73" s="54">
        <v>19725</v>
      </c>
      <c r="BK73" s="54">
        <v>26300</v>
      </c>
      <c r="BL73" s="54">
        <v>6575</v>
      </c>
      <c r="BM73" s="54">
        <v>13150</v>
      </c>
      <c r="BN73" s="54">
        <v>19725</v>
      </c>
      <c r="BO73" s="54">
        <v>26300</v>
      </c>
      <c r="BP73" s="54">
        <v>6575</v>
      </c>
      <c r="BQ73" s="54">
        <v>13150</v>
      </c>
      <c r="BR73" s="54">
        <v>19725</v>
      </c>
      <c r="BS73" s="54">
        <v>26300</v>
      </c>
      <c r="BT73" s="54">
        <v>6425</v>
      </c>
      <c r="BU73" s="55">
        <v>12850</v>
      </c>
      <c r="BV73" s="56">
        <v>19275</v>
      </c>
      <c r="BW73" s="56">
        <v>25700</v>
      </c>
      <c r="BX73" s="56">
        <v>6425</v>
      </c>
      <c r="BY73" s="56">
        <v>12850</v>
      </c>
      <c r="BZ73" s="56">
        <v>19275</v>
      </c>
      <c r="CA73" s="56">
        <v>25700</v>
      </c>
      <c r="CB73" s="56">
        <v>6425</v>
      </c>
      <c r="CC73" s="56">
        <v>12850</v>
      </c>
      <c r="CD73" s="56">
        <v>19275</v>
      </c>
      <c r="CE73" s="56">
        <v>25700</v>
      </c>
      <c r="CF73" s="63">
        <v>6425</v>
      </c>
      <c r="CG73" s="63">
        <v>12850</v>
      </c>
      <c r="CH73" s="63">
        <v>19275</v>
      </c>
      <c r="CI73" s="63">
        <v>25700</v>
      </c>
      <c r="CJ73" s="63">
        <v>6425</v>
      </c>
      <c r="CK73" s="63">
        <v>12850</v>
      </c>
      <c r="CL73" s="78">
        <v>19275</v>
      </c>
      <c r="CM73" s="63">
        <v>25700</v>
      </c>
      <c r="CN73" s="63">
        <v>6425</v>
      </c>
      <c r="CO73" s="63">
        <v>12850</v>
      </c>
      <c r="CP73" s="78">
        <v>19275</v>
      </c>
      <c r="CQ73" s="78">
        <v>25700</v>
      </c>
    </row>
    <row r="74" spans="1:95">
      <c r="A74" s="26">
        <v>25</v>
      </c>
      <c r="B74" s="32" t="s">
        <v>142</v>
      </c>
      <c r="C74" s="49">
        <v>7800</v>
      </c>
      <c r="D74" s="49">
        <v>7800</v>
      </c>
      <c r="E74" s="49">
        <v>15600</v>
      </c>
      <c r="F74" s="49">
        <v>23400</v>
      </c>
      <c r="G74" s="49">
        <v>31200</v>
      </c>
      <c r="H74" s="49">
        <v>7800</v>
      </c>
      <c r="I74" s="49">
        <v>15600</v>
      </c>
      <c r="J74" s="49">
        <v>23400</v>
      </c>
      <c r="K74" s="49">
        <v>31200</v>
      </c>
      <c r="L74" s="49">
        <v>7800</v>
      </c>
      <c r="M74" s="50">
        <v>15600</v>
      </c>
      <c r="N74" s="49">
        <v>23400</v>
      </c>
      <c r="O74" s="49">
        <v>31200</v>
      </c>
      <c r="P74" s="49">
        <v>7800</v>
      </c>
      <c r="Q74" s="49">
        <v>15600</v>
      </c>
      <c r="R74" s="49">
        <v>23400</v>
      </c>
      <c r="S74" s="49">
        <v>31200</v>
      </c>
      <c r="T74" s="49">
        <v>7800</v>
      </c>
      <c r="U74" s="49">
        <v>15600</v>
      </c>
      <c r="V74" s="49">
        <v>23400</v>
      </c>
      <c r="W74" s="49">
        <v>31200</v>
      </c>
      <c r="X74" s="49">
        <v>7800</v>
      </c>
      <c r="Y74" s="49">
        <v>15600</v>
      </c>
      <c r="Z74" s="49">
        <v>23400</v>
      </c>
      <c r="AA74" s="49">
        <v>31200</v>
      </c>
      <c r="AB74" s="49">
        <v>7800</v>
      </c>
      <c r="AC74" s="49">
        <v>15600</v>
      </c>
      <c r="AD74" s="49">
        <v>23400</v>
      </c>
      <c r="AE74" s="49">
        <v>31200</v>
      </c>
      <c r="AF74" s="49">
        <v>8200</v>
      </c>
      <c r="AG74" s="51">
        <v>16400</v>
      </c>
      <c r="AH74" s="52">
        <v>24600</v>
      </c>
      <c r="AI74" s="52">
        <v>32800</v>
      </c>
      <c r="AJ74" s="52">
        <v>8200</v>
      </c>
      <c r="AK74" s="52">
        <v>16400</v>
      </c>
      <c r="AL74" s="52">
        <v>24600</v>
      </c>
      <c r="AM74" s="52">
        <v>32800</v>
      </c>
      <c r="AN74" s="52">
        <v>8200</v>
      </c>
      <c r="AO74" s="52">
        <v>16400</v>
      </c>
      <c r="AP74" s="52">
        <v>24600</v>
      </c>
      <c r="AQ74" s="52">
        <v>32800</v>
      </c>
      <c r="AR74" s="52">
        <v>8200</v>
      </c>
      <c r="AS74" s="52">
        <v>16400</v>
      </c>
      <c r="AT74" s="52">
        <v>24600</v>
      </c>
      <c r="AU74" s="52">
        <v>32800</v>
      </c>
      <c r="AV74" s="52">
        <v>8200</v>
      </c>
      <c r="AW74" s="52">
        <v>16400</v>
      </c>
      <c r="AX74" s="52">
        <v>24600</v>
      </c>
      <c r="AY74" s="52">
        <v>32800</v>
      </c>
      <c r="AZ74" s="52">
        <v>7775</v>
      </c>
      <c r="BA74" s="53">
        <v>15550</v>
      </c>
      <c r="BB74" s="54">
        <v>23325</v>
      </c>
      <c r="BC74" s="54">
        <v>31100</v>
      </c>
      <c r="BD74" s="54">
        <v>7775</v>
      </c>
      <c r="BE74" s="54">
        <v>15550</v>
      </c>
      <c r="BF74" s="54">
        <v>23325</v>
      </c>
      <c r="BG74" s="54">
        <v>31100</v>
      </c>
      <c r="BH74" s="54">
        <v>7775</v>
      </c>
      <c r="BI74" s="54">
        <v>15550</v>
      </c>
      <c r="BJ74" s="54">
        <v>23325</v>
      </c>
      <c r="BK74" s="54">
        <v>31100</v>
      </c>
      <c r="BL74" s="54">
        <v>7775</v>
      </c>
      <c r="BM74" s="54">
        <v>15550</v>
      </c>
      <c r="BN74" s="54">
        <v>23325</v>
      </c>
      <c r="BO74" s="54">
        <v>31100</v>
      </c>
      <c r="BP74" s="54">
        <v>7775</v>
      </c>
      <c r="BQ74" s="54">
        <v>15550</v>
      </c>
      <c r="BR74" s="54">
        <v>23325</v>
      </c>
      <c r="BS74" s="54">
        <v>31100</v>
      </c>
      <c r="BT74" s="54">
        <v>7625</v>
      </c>
      <c r="BU74" s="55">
        <v>15250</v>
      </c>
      <c r="BV74" s="56">
        <v>22875</v>
      </c>
      <c r="BW74" s="56">
        <v>30500</v>
      </c>
      <c r="BX74" s="56">
        <v>7625</v>
      </c>
      <c r="BY74" s="56">
        <v>15250</v>
      </c>
      <c r="BZ74" s="56">
        <v>22875</v>
      </c>
      <c r="CA74" s="56">
        <v>30500</v>
      </c>
      <c r="CB74" s="56">
        <v>7625</v>
      </c>
      <c r="CC74" s="56">
        <v>15250</v>
      </c>
      <c r="CD74" s="56">
        <v>22875</v>
      </c>
      <c r="CE74" s="56">
        <v>30500</v>
      </c>
      <c r="CF74" s="63">
        <v>7625</v>
      </c>
      <c r="CG74" s="63">
        <v>15250</v>
      </c>
      <c r="CH74" s="63">
        <v>22875</v>
      </c>
      <c r="CI74" s="63">
        <v>30500</v>
      </c>
      <c r="CJ74" s="63">
        <v>7625</v>
      </c>
      <c r="CK74" s="63">
        <v>15250</v>
      </c>
      <c r="CL74" s="78">
        <v>22875</v>
      </c>
      <c r="CM74" s="63">
        <v>30500</v>
      </c>
      <c r="CN74" s="63">
        <v>7625</v>
      </c>
      <c r="CO74" s="63">
        <v>15250</v>
      </c>
      <c r="CP74" s="78">
        <v>22875</v>
      </c>
      <c r="CQ74" s="78">
        <v>30500</v>
      </c>
    </row>
    <row r="75" spans="1:95">
      <c r="A75" s="26">
        <v>26</v>
      </c>
      <c r="B75" s="32" t="s">
        <v>143</v>
      </c>
      <c r="C75" s="49">
        <v>7100</v>
      </c>
      <c r="D75" s="49">
        <v>7100</v>
      </c>
      <c r="E75" s="49">
        <v>14200</v>
      </c>
      <c r="F75" s="49">
        <v>21300</v>
      </c>
      <c r="G75" s="49">
        <v>28400</v>
      </c>
      <c r="H75" s="49">
        <v>7100</v>
      </c>
      <c r="I75" s="49">
        <v>14200</v>
      </c>
      <c r="J75" s="49">
        <v>21300</v>
      </c>
      <c r="K75" s="49">
        <v>28400</v>
      </c>
      <c r="L75" s="49">
        <v>7100</v>
      </c>
      <c r="M75" s="50">
        <v>14200</v>
      </c>
      <c r="N75" s="49">
        <v>21300</v>
      </c>
      <c r="O75" s="49">
        <v>28400</v>
      </c>
      <c r="P75" s="49">
        <v>7100</v>
      </c>
      <c r="Q75" s="49">
        <v>14200</v>
      </c>
      <c r="R75" s="49">
        <v>21300</v>
      </c>
      <c r="S75" s="49">
        <v>28400</v>
      </c>
      <c r="T75" s="49">
        <v>7100</v>
      </c>
      <c r="U75" s="49">
        <v>14200</v>
      </c>
      <c r="V75" s="49">
        <v>21300</v>
      </c>
      <c r="W75" s="49">
        <v>28400</v>
      </c>
      <c r="X75" s="49">
        <v>7100</v>
      </c>
      <c r="Y75" s="49">
        <v>14200</v>
      </c>
      <c r="Z75" s="49">
        <v>21300</v>
      </c>
      <c r="AA75" s="49">
        <v>28400</v>
      </c>
      <c r="AB75" s="49">
        <v>7100</v>
      </c>
      <c r="AC75" s="49">
        <v>14200</v>
      </c>
      <c r="AD75" s="49">
        <v>21300</v>
      </c>
      <c r="AE75" s="49">
        <v>28400</v>
      </c>
      <c r="AF75" s="49">
        <v>7100</v>
      </c>
      <c r="AG75" s="51">
        <v>14200</v>
      </c>
      <c r="AH75" s="52">
        <v>21300</v>
      </c>
      <c r="AI75" s="52">
        <v>28400</v>
      </c>
      <c r="AJ75" s="52">
        <v>7100</v>
      </c>
      <c r="AK75" s="52">
        <v>14200</v>
      </c>
      <c r="AL75" s="52">
        <v>21300</v>
      </c>
      <c r="AM75" s="52">
        <v>28400</v>
      </c>
      <c r="AN75" s="52">
        <v>7100</v>
      </c>
      <c r="AO75" s="52">
        <v>14200</v>
      </c>
      <c r="AP75" s="52">
        <v>21300</v>
      </c>
      <c r="AQ75" s="52">
        <v>28400</v>
      </c>
      <c r="AR75" s="52">
        <v>7100</v>
      </c>
      <c r="AS75" s="52">
        <v>14200</v>
      </c>
      <c r="AT75" s="52">
        <v>21300</v>
      </c>
      <c r="AU75" s="52">
        <v>28400</v>
      </c>
      <c r="AV75" s="52">
        <v>7100</v>
      </c>
      <c r="AW75" s="52">
        <v>14200</v>
      </c>
      <c r="AX75" s="52">
        <v>21300</v>
      </c>
      <c r="AY75" s="52">
        <v>28400</v>
      </c>
      <c r="AZ75" s="52">
        <v>7000</v>
      </c>
      <c r="BA75" s="53">
        <v>14000</v>
      </c>
      <c r="BB75" s="54">
        <v>21000</v>
      </c>
      <c r="BC75" s="54">
        <v>28000</v>
      </c>
      <c r="BD75" s="54">
        <v>7000</v>
      </c>
      <c r="BE75" s="54">
        <v>14000</v>
      </c>
      <c r="BF75" s="54">
        <v>21000</v>
      </c>
      <c r="BG75" s="54">
        <v>28000</v>
      </c>
      <c r="BH75" s="54">
        <v>7000</v>
      </c>
      <c r="BI75" s="54">
        <v>14000</v>
      </c>
      <c r="BJ75" s="54">
        <v>21000</v>
      </c>
      <c r="BK75" s="54">
        <v>28000</v>
      </c>
      <c r="BL75" s="54">
        <v>7000</v>
      </c>
      <c r="BM75" s="54">
        <v>14000</v>
      </c>
      <c r="BN75" s="54">
        <v>21000</v>
      </c>
      <c r="BO75" s="54">
        <v>28000</v>
      </c>
      <c r="BP75" s="54">
        <v>7000</v>
      </c>
      <c r="BQ75" s="54">
        <v>14000</v>
      </c>
      <c r="BR75" s="54">
        <v>21000</v>
      </c>
      <c r="BS75" s="54">
        <v>28000</v>
      </c>
      <c r="BT75" s="54">
        <v>7525</v>
      </c>
      <c r="BU75" s="55">
        <v>15050</v>
      </c>
      <c r="BV75" s="56">
        <v>22575</v>
      </c>
      <c r="BW75" s="56">
        <v>30100</v>
      </c>
      <c r="BX75" s="56">
        <v>7525</v>
      </c>
      <c r="BY75" s="56">
        <v>15050</v>
      </c>
      <c r="BZ75" s="56">
        <v>22575</v>
      </c>
      <c r="CA75" s="56">
        <v>30100</v>
      </c>
      <c r="CB75" s="56">
        <v>7525</v>
      </c>
      <c r="CC75" s="56">
        <v>15050</v>
      </c>
      <c r="CD75" s="56">
        <v>22575</v>
      </c>
      <c r="CE75" s="56">
        <v>30100</v>
      </c>
      <c r="CF75" s="63">
        <v>7525</v>
      </c>
      <c r="CG75" s="63">
        <v>15050</v>
      </c>
      <c r="CH75" s="63">
        <v>22575</v>
      </c>
      <c r="CI75" s="63">
        <v>30100</v>
      </c>
      <c r="CJ75" s="63">
        <v>7525</v>
      </c>
      <c r="CK75" s="63">
        <v>15050</v>
      </c>
      <c r="CL75" s="78">
        <v>22575</v>
      </c>
      <c r="CM75" s="63">
        <v>30100</v>
      </c>
      <c r="CN75" s="63">
        <v>7525</v>
      </c>
      <c r="CO75" s="63">
        <v>15050</v>
      </c>
      <c r="CP75" s="78">
        <v>22575</v>
      </c>
      <c r="CQ75" s="78">
        <v>30100</v>
      </c>
    </row>
    <row r="76" spans="1:95">
      <c r="A76" s="26">
        <v>27</v>
      </c>
      <c r="B76" s="32" t="s">
        <v>144</v>
      </c>
      <c r="C76" s="49">
        <v>5475</v>
      </c>
      <c r="D76" s="49">
        <v>5475</v>
      </c>
      <c r="E76" s="49">
        <v>10950</v>
      </c>
      <c r="F76" s="49">
        <v>16425</v>
      </c>
      <c r="G76" s="49">
        <v>21900</v>
      </c>
      <c r="H76" s="49">
        <v>5475</v>
      </c>
      <c r="I76" s="49">
        <v>10950</v>
      </c>
      <c r="J76" s="49">
        <v>16425</v>
      </c>
      <c r="K76" s="49">
        <v>21900</v>
      </c>
      <c r="L76" s="49">
        <v>5475</v>
      </c>
      <c r="M76" s="50">
        <v>10950</v>
      </c>
      <c r="N76" s="49">
        <v>16425</v>
      </c>
      <c r="O76" s="49">
        <v>21900</v>
      </c>
      <c r="P76" s="49">
        <v>5475</v>
      </c>
      <c r="Q76" s="49">
        <v>10950</v>
      </c>
      <c r="R76" s="49">
        <v>16425</v>
      </c>
      <c r="S76" s="49">
        <v>21900</v>
      </c>
      <c r="T76" s="49">
        <v>5475</v>
      </c>
      <c r="U76" s="49">
        <v>10950</v>
      </c>
      <c r="V76" s="49">
        <v>16425</v>
      </c>
      <c r="W76" s="49">
        <v>21900</v>
      </c>
      <c r="X76" s="49">
        <v>5475</v>
      </c>
      <c r="Y76" s="49">
        <v>10950</v>
      </c>
      <c r="Z76" s="49">
        <v>16425</v>
      </c>
      <c r="AA76" s="49">
        <v>21900</v>
      </c>
      <c r="AB76" s="49">
        <v>5475</v>
      </c>
      <c r="AC76" s="49">
        <v>10950</v>
      </c>
      <c r="AD76" s="49">
        <v>16425</v>
      </c>
      <c r="AE76" s="49">
        <v>21900</v>
      </c>
      <c r="AF76" s="49">
        <v>5550</v>
      </c>
      <c r="AG76" s="51">
        <v>11100</v>
      </c>
      <c r="AH76" s="52">
        <v>16650</v>
      </c>
      <c r="AI76" s="52">
        <v>22200</v>
      </c>
      <c r="AJ76" s="52">
        <v>5550</v>
      </c>
      <c r="AK76" s="52">
        <v>11100</v>
      </c>
      <c r="AL76" s="52">
        <v>16650</v>
      </c>
      <c r="AM76" s="52">
        <v>22200</v>
      </c>
      <c r="AN76" s="52">
        <v>5550</v>
      </c>
      <c r="AO76" s="52">
        <v>11100</v>
      </c>
      <c r="AP76" s="52">
        <v>16650</v>
      </c>
      <c r="AQ76" s="52">
        <v>22200</v>
      </c>
      <c r="AR76" s="52">
        <v>5550</v>
      </c>
      <c r="AS76" s="52">
        <v>11100</v>
      </c>
      <c r="AT76" s="52">
        <v>16650</v>
      </c>
      <c r="AU76" s="52">
        <v>22200</v>
      </c>
      <c r="AV76" s="52">
        <v>5550</v>
      </c>
      <c r="AW76" s="52">
        <v>11100</v>
      </c>
      <c r="AX76" s="52">
        <v>16650</v>
      </c>
      <c r="AY76" s="52">
        <v>22200</v>
      </c>
      <c r="AZ76" s="52">
        <v>5550</v>
      </c>
      <c r="BA76" s="53">
        <v>11100</v>
      </c>
      <c r="BB76" s="54">
        <v>16650</v>
      </c>
      <c r="BC76" s="54">
        <v>22200</v>
      </c>
      <c r="BD76" s="54">
        <v>5550</v>
      </c>
      <c r="BE76" s="54">
        <v>11100</v>
      </c>
      <c r="BF76" s="54">
        <v>16650</v>
      </c>
      <c r="BG76" s="54">
        <v>22200</v>
      </c>
      <c r="BH76" s="54">
        <v>5550</v>
      </c>
      <c r="BI76" s="54">
        <v>11100</v>
      </c>
      <c r="BJ76" s="54">
        <v>16650</v>
      </c>
      <c r="BK76" s="54">
        <v>22200</v>
      </c>
      <c r="BL76" s="54">
        <v>5550</v>
      </c>
      <c r="BM76" s="54">
        <v>11100</v>
      </c>
      <c r="BN76" s="54">
        <v>16650</v>
      </c>
      <c r="BO76" s="54">
        <v>22200</v>
      </c>
      <c r="BP76" s="54">
        <v>5550</v>
      </c>
      <c r="BQ76" s="54">
        <v>11100</v>
      </c>
      <c r="BR76" s="54">
        <v>16650</v>
      </c>
      <c r="BS76" s="54">
        <v>22200</v>
      </c>
      <c r="BT76" s="54">
        <v>5550</v>
      </c>
      <c r="BU76" s="55">
        <v>11100</v>
      </c>
      <c r="BV76" s="56">
        <v>16650</v>
      </c>
      <c r="BW76" s="56">
        <v>22200</v>
      </c>
      <c r="BX76" s="56">
        <v>5550</v>
      </c>
      <c r="BY76" s="56">
        <v>11100</v>
      </c>
      <c r="BZ76" s="56">
        <v>16650</v>
      </c>
      <c r="CA76" s="56">
        <v>22200</v>
      </c>
      <c r="CB76" s="56">
        <v>5550</v>
      </c>
      <c r="CC76" s="56">
        <v>11100</v>
      </c>
      <c r="CD76" s="56">
        <v>16650</v>
      </c>
      <c r="CE76" s="56">
        <v>22200</v>
      </c>
      <c r="CF76" s="63">
        <v>5550</v>
      </c>
      <c r="CG76" s="63">
        <v>11100</v>
      </c>
      <c r="CH76" s="63">
        <v>16650</v>
      </c>
      <c r="CI76" s="63">
        <v>22200</v>
      </c>
      <c r="CJ76" s="63">
        <v>5550</v>
      </c>
      <c r="CK76" s="63">
        <v>11100</v>
      </c>
      <c r="CL76" s="78">
        <v>16650</v>
      </c>
      <c r="CM76" s="63">
        <v>22200</v>
      </c>
      <c r="CN76" s="63">
        <v>5550</v>
      </c>
      <c r="CO76" s="63">
        <v>11100</v>
      </c>
      <c r="CP76" s="78">
        <v>16650</v>
      </c>
      <c r="CQ76" s="78">
        <v>22200</v>
      </c>
    </row>
    <row r="77" spans="1:95">
      <c r="A77" s="26">
        <v>28</v>
      </c>
      <c r="B77" s="32" t="s">
        <v>145</v>
      </c>
      <c r="C77" s="49">
        <v>8800</v>
      </c>
      <c r="D77" s="49">
        <v>8800</v>
      </c>
      <c r="E77" s="49">
        <v>17600</v>
      </c>
      <c r="F77" s="49">
        <v>26400</v>
      </c>
      <c r="G77" s="49">
        <v>35200</v>
      </c>
      <c r="H77" s="49">
        <v>8800</v>
      </c>
      <c r="I77" s="49">
        <v>17600</v>
      </c>
      <c r="J77" s="49">
        <v>26400</v>
      </c>
      <c r="K77" s="49">
        <v>35200</v>
      </c>
      <c r="L77" s="49">
        <v>8800</v>
      </c>
      <c r="M77" s="50">
        <v>17600</v>
      </c>
      <c r="N77" s="49">
        <v>26400</v>
      </c>
      <c r="O77" s="49">
        <v>35200</v>
      </c>
      <c r="P77" s="49">
        <v>8800</v>
      </c>
      <c r="Q77" s="49">
        <v>17600</v>
      </c>
      <c r="R77" s="49">
        <v>26400</v>
      </c>
      <c r="S77" s="49">
        <v>35200</v>
      </c>
      <c r="T77" s="49">
        <v>8800</v>
      </c>
      <c r="U77" s="49">
        <v>17600</v>
      </c>
      <c r="V77" s="49">
        <v>26400</v>
      </c>
      <c r="W77" s="49">
        <v>35200</v>
      </c>
      <c r="X77" s="49">
        <v>8800</v>
      </c>
      <c r="Y77" s="49">
        <v>17600</v>
      </c>
      <c r="Z77" s="49">
        <v>26400</v>
      </c>
      <c r="AA77" s="49">
        <v>35200</v>
      </c>
      <c r="AB77" s="49">
        <v>8800</v>
      </c>
      <c r="AC77" s="49">
        <v>17600</v>
      </c>
      <c r="AD77" s="49">
        <v>26400</v>
      </c>
      <c r="AE77" s="49">
        <v>35200</v>
      </c>
      <c r="AF77" s="49">
        <v>9000</v>
      </c>
      <c r="AG77" s="51">
        <v>18000</v>
      </c>
      <c r="AH77" s="52">
        <v>27000</v>
      </c>
      <c r="AI77" s="52">
        <v>36000</v>
      </c>
      <c r="AJ77" s="52">
        <v>9000</v>
      </c>
      <c r="AK77" s="52">
        <v>18000</v>
      </c>
      <c r="AL77" s="52">
        <v>27000</v>
      </c>
      <c r="AM77" s="52">
        <v>36000</v>
      </c>
      <c r="AN77" s="52">
        <v>9000</v>
      </c>
      <c r="AO77" s="52">
        <v>18000</v>
      </c>
      <c r="AP77" s="52">
        <v>27000</v>
      </c>
      <c r="AQ77" s="52">
        <v>36000</v>
      </c>
      <c r="AR77" s="52">
        <v>9000</v>
      </c>
      <c r="AS77" s="52">
        <v>18000</v>
      </c>
      <c r="AT77" s="52">
        <v>27000</v>
      </c>
      <c r="AU77" s="52">
        <v>36000</v>
      </c>
      <c r="AV77" s="52">
        <v>9000</v>
      </c>
      <c r="AW77" s="52">
        <v>18000</v>
      </c>
      <c r="AX77" s="52">
        <v>27000</v>
      </c>
      <c r="AY77" s="52">
        <v>36000</v>
      </c>
      <c r="AZ77" s="52">
        <v>9050</v>
      </c>
      <c r="BA77" s="53">
        <v>18100</v>
      </c>
      <c r="BB77" s="54">
        <v>27150</v>
      </c>
      <c r="BC77" s="54">
        <v>36200</v>
      </c>
      <c r="BD77" s="54">
        <v>9050</v>
      </c>
      <c r="BE77" s="54">
        <v>18100</v>
      </c>
      <c r="BF77" s="54">
        <v>27150</v>
      </c>
      <c r="BG77" s="54">
        <v>36200</v>
      </c>
      <c r="BH77" s="54">
        <v>9050</v>
      </c>
      <c r="BI77" s="54">
        <v>18100</v>
      </c>
      <c r="BJ77" s="54">
        <v>27150</v>
      </c>
      <c r="BK77" s="54">
        <v>36200</v>
      </c>
      <c r="BL77" s="54">
        <v>9050</v>
      </c>
      <c r="BM77" s="54">
        <v>18100</v>
      </c>
      <c r="BN77" s="54">
        <v>27150</v>
      </c>
      <c r="BO77" s="54">
        <v>36200</v>
      </c>
      <c r="BP77" s="54">
        <v>9050</v>
      </c>
      <c r="BQ77" s="54">
        <v>18100</v>
      </c>
      <c r="BR77" s="54">
        <v>27150</v>
      </c>
      <c r="BS77" s="54">
        <v>36200</v>
      </c>
      <c r="BT77" s="54">
        <v>9000</v>
      </c>
      <c r="BU77" s="55">
        <v>18000</v>
      </c>
      <c r="BV77" s="56">
        <v>27000</v>
      </c>
      <c r="BW77" s="56">
        <v>36000</v>
      </c>
      <c r="BX77" s="56">
        <v>9000</v>
      </c>
      <c r="BY77" s="56">
        <v>18000</v>
      </c>
      <c r="BZ77" s="56">
        <v>27000</v>
      </c>
      <c r="CA77" s="56">
        <v>36000</v>
      </c>
      <c r="CB77" s="56">
        <v>9000</v>
      </c>
      <c r="CC77" s="56">
        <v>18000</v>
      </c>
      <c r="CD77" s="56">
        <v>27000</v>
      </c>
      <c r="CE77" s="56">
        <v>36000</v>
      </c>
      <c r="CF77" s="63">
        <v>9000</v>
      </c>
      <c r="CG77" s="63">
        <v>18000</v>
      </c>
      <c r="CH77" s="63">
        <v>27000</v>
      </c>
      <c r="CI77" s="63">
        <v>36000</v>
      </c>
      <c r="CJ77" s="63">
        <v>9000</v>
      </c>
      <c r="CK77" s="63">
        <v>18000</v>
      </c>
      <c r="CL77" s="78">
        <v>27000</v>
      </c>
      <c r="CM77" s="63">
        <v>36000</v>
      </c>
      <c r="CN77" s="63">
        <v>9000</v>
      </c>
      <c r="CO77" s="63">
        <v>18000</v>
      </c>
      <c r="CP77" s="78">
        <v>27000</v>
      </c>
      <c r="CQ77" s="78">
        <v>36000</v>
      </c>
    </row>
    <row r="78" spans="1:95">
      <c r="A78" s="26">
        <v>29</v>
      </c>
      <c r="B78" s="32" t="s">
        <v>146</v>
      </c>
      <c r="C78" s="49">
        <v>2950</v>
      </c>
      <c r="D78" s="49">
        <v>2950</v>
      </c>
      <c r="E78" s="49">
        <v>5900</v>
      </c>
      <c r="F78" s="49">
        <v>8850</v>
      </c>
      <c r="G78" s="49">
        <v>11800</v>
      </c>
      <c r="H78" s="49">
        <v>2950</v>
      </c>
      <c r="I78" s="49">
        <v>5900</v>
      </c>
      <c r="J78" s="49">
        <v>8850</v>
      </c>
      <c r="K78" s="49">
        <v>11800</v>
      </c>
      <c r="L78" s="49">
        <v>2950</v>
      </c>
      <c r="M78" s="50">
        <v>5900</v>
      </c>
      <c r="N78" s="49">
        <v>8850</v>
      </c>
      <c r="O78" s="49">
        <v>11800</v>
      </c>
      <c r="P78" s="49">
        <v>2950</v>
      </c>
      <c r="Q78" s="49">
        <v>5900</v>
      </c>
      <c r="R78" s="49">
        <v>8850</v>
      </c>
      <c r="S78" s="49">
        <v>11800</v>
      </c>
      <c r="T78" s="49">
        <v>2950</v>
      </c>
      <c r="U78" s="49">
        <v>5900</v>
      </c>
      <c r="V78" s="49">
        <v>8850</v>
      </c>
      <c r="W78" s="49">
        <v>11800</v>
      </c>
      <c r="X78" s="49">
        <v>2950</v>
      </c>
      <c r="Y78" s="49">
        <v>5900</v>
      </c>
      <c r="Z78" s="49">
        <v>8850</v>
      </c>
      <c r="AA78" s="49">
        <v>11800</v>
      </c>
      <c r="AB78" s="49">
        <v>2950</v>
      </c>
      <c r="AC78" s="49">
        <v>5900</v>
      </c>
      <c r="AD78" s="49">
        <v>8850</v>
      </c>
      <c r="AE78" s="49">
        <v>11800</v>
      </c>
      <c r="AF78" s="49">
        <v>3000</v>
      </c>
      <c r="AG78" s="51">
        <v>6000</v>
      </c>
      <c r="AH78" s="52">
        <v>9000</v>
      </c>
      <c r="AI78" s="52">
        <v>12000</v>
      </c>
      <c r="AJ78" s="52">
        <v>3000</v>
      </c>
      <c r="AK78" s="52">
        <v>6000</v>
      </c>
      <c r="AL78" s="52">
        <v>9000</v>
      </c>
      <c r="AM78" s="52">
        <v>12000</v>
      </c>
      <c r="AN78" s="52">
        <v>3000</v>
      </c>
      <c r="AO78" s="52">
        <v>6000</v>
      </c>
      <c r="AP78" s="52">
        <v>9000</v>
      </c>
      <c r="AQ78" s="52">
        <v>12000</v>
      </c>
      <c r="AR78" s="52">
        <v>3000</v>
      </c>
      <c r="AS78" s="52">
        <v>6000</v>
      </c>
      <c r="AT78" s="52">
        <v>9000</v>
      </c>
      <c r="AU78" s="52">
        <v>12000</v>
      </c>
      <c r="AV78" s="52">
        <v>3000</v>
      </c>
      <c r="AW78" s="52">
        <v>6000</v>
      </c>
      <c r="AX78" s="52">
        <v>9000</v>
      </c>
      <c r="AY78" s="52">
        <v>12000</v>
      </c>
      <c r="AZ78" s="52">
        <v>3025</v>
      </c>
      <c r="BA78" s="53">
        <v>6050</v>
      </c>
      <c r="BB78" s="54">
        <v>9075</v>
      </c>
      <c r="BC78" s="54">
        <v>12100</v>
      </c>
      <c r="BD78" s="54">
        <v>3025</v>
      </c>
      <c r="BE78" s="54">
        <v>6050</v>
      </c>
      <c r="BF78" s="54">
        <v>9075</v>
      </c>
      <c r="BG78" s="54">
        <v>12100</v>
      </c>
      <c r="BH78" s="54">
        <v>3025</v>
      </c>
      <c r="BI78" s="54">
        <v>6050</v>
      </c>
      <c r="BJ78" s="54">
        <v>9075</v>
      </c>
      <c r="BK78" s="54">
        <v>12100</v>
      </c>
      <c r="BL78" s="54">
        <v>3025</v>
      </c>
      <c r="BM78" s="54">
        <v>6050</v>
      </c>
      <c r="BN78" s="54">
        <v>9075</v>
      </c>
      <c r="BO78" s="54">
        <v>12100</v>
      </c>
      <c r="BP78" s="54">
        <v>3025</v>
      </c>
      <c r="BQ78" s="54">
        <v>6050</v>
      </c>
      <c r="BR78" s="54">
        <v>9075</v>
      </c>
      <c r="BS78" s="54">
        <v>12100</v>
      </c>
      <c r="BT78" s="54">
        <v>3075</v>
      </c>
      <c r="BU78" s="55">
        <v>6150</v>
      </c>
      <c r="BV78" s="56">
        <v>9225</v>
      </c>
      <c r="BW78" s="56">
        <v>12300</v>
      </c>
      <c r="BX78" s="56">
        <v>3075</v>
      </c>
      <c r="BY78" s="56">
        <v>6150</v>
      </c>
      <c r="BZ78" s="56">
        <v>9225</v>
      </c>
      <c r="CA78" s="56">
        <v>12300</v>
      </c>
      <c r="CB78" s="56">
        <v>3075</v>
      </c>
      <c r="CC78" s="56">
        <v>6150</v>
      </c>
      <c r="CD78" s="56">
        <v>9225</v>
      </c>
      <c r="CE78" s="56">
        <v>12300</v>
      </c>
      <c r="CF78" s="63">
        <v>3075</v>
      </c>
      <c r="CG78" s="63">
        <v>6150</v>
      </c>
      <c r="CH78" s="63">
        <v>9225</v>
      </c>
      <c r="CI78" s="63">
        <v>12300</v>
      </c>
      <c r="CJ78" s="63">
        <v>3075</v>
      </c>
      <c r="CK78" s="63">
        <v>6150</v>
      </c>
      <c r="CL78" s="78">
        <v>9225</v>
      </c>
      <c r="CM78" s="63">
        <v>12300</v>
      </c>
      <c r="CN78" s="63">
        <v>3075</v>
      </c>
      <c r="CO78" s="63">
        <v>6150</v>
      </c>
      <c r="CP78" s="78">
        <v>9225</v>
      </c>
      <c r="CQ78" s="78">
        <v>12300</v>
      </c>
    </row>
    <row r="79" spans="1:95">
      <c r="A79" s="26">
        <v>30</v>
      </c>
      <c r="B79" s="32" t="s">
        <v>147</v>
      </c>
      <c r="C79" s="49">
        <v>21225</v>
      </c>
      <c r="D79" s="49">
        <v>21225</v>
      </c>
      <c r="E79" s="49">
        <v>42450</v>
      </c>
      <c r="F79" s="49">
        <v>63675</v>
      </c>
      <c r="G79" s="49">
        <v>84900</v>
      </c>
      <c r="H79" s="49">
        <v>21225</v>
      </c>
      <c r="I79" s="49">
        <v>42450</v>
      </c>
      <c r="J79" s="49">
        <v>63675</v>
      </c>
      <c r="K79" s="49">
        <v>84900</v>
      </c>
      <c r="L79" s="49">
        <v>21225</v>
      </c>
      <c r="M79" s="50">
        <v>42450</v>
      </c>
      <c r="N79" s="49">
        <v>63675</v>
      </c>
      <c r="O79" s="49">
        <v>84900</v>
      </c>
      <c r="P79" s="49">
        <v>21225</v>
      </c>
      <c r="Q79" s="49">
        <v>42450</v>
      </c>
      <c r="R79" s="49">
        <v>63675</v>
      </c>
      <c r="S79" s="49">
        <v>84900</v>
      </c>
      <c r="T79" s="49">
        <v>21225</v>
      </c>
      <c r="U79" s="49">
        <v>42450</v>
      </c>
      <c r="V79" s="49">
        <v>63675</v>
      </c>
      <c r="W79" s="49">
        <v>84900</v>
      </c>
      <c r="X79" s="49">
        <v>21225</v>
      </c>
      <c r="Y79" s="49">
        <v>42450</v>
      </c>
      <c r="Z79" s="49">
        <v>63675</v>
      </c>
      <c r="AA79" s="49">
        <v>84900</v>
      </c>
      <c r="AB79" s="49">
        <v>21225</v>
      </c>
      <c r="AC79" s="49">
        <v>42450</v>
      </c>
      <c r="AD79" s="49">
        <v>63675</v>
      </c>
      <c r="AE79" s="49">
        <v>84900</v>
      </c>
      <c r="AF79" s="49">
        <v>19425</v>
      </c>
      <c r="AG79" s="51">
        <v>38850</v>
      </c>
      <c r="AH79" s="52">
        <v>58275</v>
      </c>
      <c r="AI79" s="52">
        <v>77700</v>
      </c>
      <c r="AJ79" s="52">
        <v>19425</v>
      </c>
      <c r="AK79" s="52">
        <v>38850</v>
      </c>
      <c r="AL79" s="52">
        <v>58275</v>
      </c>
      <c r="AM79" s="52">
        <v>77700</v>
      </c>
      <c r="AN79" s="52">
        <v>19425</v>
      </c>
      <c r="AO79" s="52">
        <v>38850</v>
      </c>
      <c r="AP79" s="52">
        <v>58275</v>
      </c>
      <c r="AQ79" s="52">
        <v>77700</v>
      </c>
      <c r="AR79" s="52">
        <v>19425</v>
      </c>
      <c r="AS79" s="52">
        <v>38850</v>
      </c>
      <c r="AT79" s="52">
        <v>58275</v>
      </c>
      <c r="AU79" s="52">
        <v>77700</v>
      </c>
      <c r="AV79" s="52">
        <v>19425</v>
      </c>
      <c r="AW79" s="52">
        <v>38850</v>
      </c>
      <c r="AX79" s="52">
        <v>58275</v>
      </c>
      <c r="AY79" s="52">
        <v>77700</v>
      </c>
      <c r="AZ79" s="52">
        <v>19300</v>
      </c>
      <c r="BA79" s="53">
        <v>38600</v>
      </c>
      <c r="BB79" s="54">
        <v>57900</v>
      </c>
      <c r="BC79" s="54">
        <v>77200</v>
      </c>
      <c r="BD79" s="54">
        <v>19300</v>
      </c>
      <c r="BE79" s="54">
        <v>38600</v>
      </c>
      <c r="BF79" s="54">
        <v>57900</v>
      </c>
      <c r="BG79" s="54">
        <v>77200</v>
      </c>
      <c r="BH79" s="54">
        <v>19300</v>
      </c>
      <c r="BI79" s="54">
        <v>38600</v>
      </c>
      <c r="BJ79" s="54">
        <v>57900</v>
      </c>
      <c r="BK79" s="54">
        <v>77200</v>
      </c>
      <c r="BL79" s="54">
        <v>19300</v>
      </c>
      <c r="BM79" s="54">
        <v>38600</v>
      </c>
      <c r="BN79" s="54">
        <v>57900</v>
      </c>
      <c r="BO79" s="54">
        <v>77200</v>
      </c>
      <c r="BP79" s="54">
        <v>19300</v>
      </c>
      <c r="BQ79" s="54">
        <v>38600</v>
      </c>
      <c r="BR79" s="54">
        <v>57900</v>
      </c>
      <c r="BS79" s="54">
        <v>77200</v>
      </c>
      <c r="BT79" s="54">
        <v>18675</v>
      </c>
      <c r="BU79" s="55">
        <v>37350</v>
      </c>
      <c r="BV79" s="56">
        <v>56025</v>
      </c>
      <c r="BW79" s="56">
        <v>74700</v>
      </c>
      <c r="BX79" s="56">
        <v>18675</v>
      </c>
      <c r="BY79" s="56">
        <v>37350</v>
      </c>
      <c r="BZ79" s="56">
        <v>56025</v>
      </c>
      <c r="CA79" s="56">
        <v>74700</v>
      </c>
      <c r="CB79" s="56">
        <v>18675</v>
      </c>
      <c r="CC79" s="56">
        <v>37350</v>
      </c>
      <c r="CD79" s="56">
        <v>56025</v>
      </c>
      <c r="CE79" s="56">
        <v>74700</v>
      </c>
      <c r="CF79" s="63">
        <v>18675</v>
      </c>
      <c r="CG79" s="63">
        <v>37350</v>
      </c>
      <c r="CH79" s="63">
        <v>56025</v>
      </c>
      <c r="CI79" s="63">
        <v>74700</v>
      </c>
      <c r="CJ79" s="63">
        <v>18675</v>
      </c>
      <c r="CK79" s="63">
        <v>37350</v>
      </c>
      <c r="CL79" s="78">
        <v>56025</v>
      </c>
      <c r="CM79" s="63">
        <v>74700</v>
      </c>
      <c r="CN79" s="63">
        <v>18675</v>
      </c>
      <c r="CO79" s="63">
        <v>37350</v>
      </c>
      <c r="CP79" s="78">
        <v>56025</v>
      </c>
      <c r="CQ79" s="78">
        <v>74700</v>
      </c>
    </row>
    <row r="80" spans="1:95">
      <c r="A80" s="26">
        <v>31</v>
      </c>
      <c r="B80" s="32" t="s">
        <v>148</v>
      </c>
      <c r="C80" s="49">
        <v>5275</v>
      </c>
      <c r="D80" s="49">
        <v>5275</v>
      </c>
      <c r="E80" s="49">
        <v>10550</v>
      </c>
      <c r="F80" s="49">
        <v>15825</v>
      </c>
      <c r="G80" s="49">
        <v>21100</v>
      </c>
      <c r="H80" s="49">
        <v>5275</v>
      </c>
      <c r="I80" s="49">
        <v>10550</v>
      </c>
      <c r="J80" s="49">
        <v>15825</v>
      </c>
      <c r="K80" s="49">
        <v>21100</v>
      </c>
      <c r="L80" s="49">
        <v>5275</v>
      </c>
      <c r="M80" s="50">
        <v>10550</v>
      </c>
      <c r="N80" s="49">
        <v>15825</v>
      </c>
      <c r="O80" s="49">
        <v>21100</v>
      </c>
      <c r="P80" s="49">
        <v>5275</v>
      </c>
      <c r="Q80" s="49">
        <v>10550</v>
      </c>
      <c r="R80" s="49">
        <v>15825</v>
      </c>
      <c r="S80" s="49">
        <v>21100</v>
      </c>
      <c r="T80" s="49">
        <v>5275</v>
      </c>
      <c r="U80" s="49">
        <v>10550</v>
      </c>
      <c r="V80" s="49">
        <v>15825</v>
      </c>
      <c r="W80" s="49">
        <v>21100</v>
      </c>
      <c r="X80" s="49">
        <v>5275</v>
      </c>
      <c r="Y80" s="49">
        <v>10550</v>
      </c>
      <c r="Z80" s="49">
        <v>15825</v>
      </c>
      <c r="AA80" s="49">
        <v>21100</v>
      </c>
      <c r="AB80" s="49">
        <v>5275</v>
      </c>
      <c r="AC80" s="49">
        <v>10550</v>
      </c>
      <c r="AD80" s="49">
        <v>15825</v>
      </c>
      <c r="AE80" s="49">
        <v>21100</v>
      </c>
      <c r="AF80" s="49">
        <v>5675</v>
      </c>
      <c r="AG80" s="51">
        <v>11350</v>
      </c>
      <c r="AH80" s="52">
        <v>17025</v>
      </c>
      <c r="AI80" s="52">
        <v>22700</v>
      </c>
      <c r="AJ80" s="52">
        <v>5675</v>
      </c>
      <c r="AK80" s="52">
        <v>11350</v>
      </c>
      <c r="AL80" s="52">
        <v>17025</v>
      </c>
      <c r="AM80" s="52">
        <v>22700</v>
      </c>
      <c r="AN80" s="52">
        <v>5675</v>
      </c>
      <c r="AO80" s="52">
        <v>11350</v>
      </c>
      <c r="AP80" s="52">
        <v>17025</v>
      </c>
      <c r="AQ80" s="52">
        <v>22700</v>
      </c>
      <c r="AR80" s="52">
        <v>5675</v>
      </c>
      <c r="AS80" s="52">
        <v>11350</v>
      </c>
      <c r="AT80" s="52">
        <v>17025</v>
      </c>
      <c r="AU80" s="52">
        <v>22700</v>
      </c>
      <c r="AV80" s="52">
        <v>5675</v>
      </c>
      <c r="AW80" s="52">
        <v>11350</v>
      </c>
      <c r="AX80" s="52">
        <v>17025</v>
      </c>
      <c r="AY80" s="52">
        <v>22700</v>
      </c>
      <c r="AZ80" s="52">
        <v>5650</v>
      </c>
      <c r="BA80" s="53">
        <v>11300</v>
      </c>
      <c r="BB80" s="54">
        <v>16950</v>
      </c>
      <c r="BC80" s="54">
        <v>22600</v>
      </c>
      <c r="BD80" s="54">
        <v>5650</v>
      </c>
      <c r="BE80" s="54">
        <v>11300</v>
      </c>
      <c r="BF80" s="54">
        <v>16950</v>
      </c>
      <c r="BG80" s="54">
        <v>22600</v>
      </c>
      <c r="BH80" s="54">
        <v>5650</v>
      </c>
      <c r="BI80" s="54">
        <v>11300</v>
      </c>
      <c r="BJ80" s="54">
        <v>16950</v>
      </c>
      <c r="BK80" s="54">
        <v>22600</v>
      </c>
      <c r="BL80" s="54">
        <v>5650</v>
      </c>
      <c r="BM80" s="54">
        <v>11300</v>
      </c>
      <c r="BN80" s="54">
        <v>16950</v>
      </c>
      <c r="BO80" s="54">
        <v>22600</v>
      </c>
      <c r="BP80" s="54">
        <v>5650</v>
      </c>
      <c r="BQ80" s="54">
        <v>11300</v>
      </c>
      <c r="BR80" s="54">
        <v>16950</v>
      </c>
      <c r="BS80" s="54">
        <v>22600</v>
      </c>
      <c r="BT80" s="54">
        <v>5700</v>
      </c>
      <c r="BU80" s="55">
        <v>11400</v>
      </c>
      <c r="BV80" s="56">
        <v>17100</v>
      </c>
      <c r="BW80" s="56">
        <v>22800</v>
      </c>
      <c r="BX80" s="56">
        <v>5700</v>
      </c>
      <c r="BY80" s="56">
        <v>11400</v>
      </c>
      <c r="BZ80" s="56">
        <v>17100</v>
      </c>
      <c r="CA80" s="56">
        <v>22800</v>
      </c>
      <c r="CB80" s="56">
        <v>5700</v>
      </c>
      <c r="CC80" s="56">
        <v>11400</v>
      </c>
      <c r="CD80" s="56">
        <v>17100</v>
      </c>
      <c r="CE80" s="56">
        <v>22800</v>
      </c>
      <c r="CF80" s="63">
        <v>5700</v>
      </c>
      <c r="CG80" s="63">
        <v>11400</v>
      </c>
      <c r="CH80" s="63">
        <v>17100</v>
      </c>
      <c r="CI80" s="63">
        <v>22800</v>
      </c>
      <c r="CJ80" s="63">
        <v>5700</v>
      </c>
      <c r="CK80" s="63">
        <v>11400</v>
      </c>
      <c r="CL80" s="78">
        <v>17100</v>
      </c>
      <c r="CM80" s="63">
        <v>22800</v>
      </c>
      <c r="CN80" s="63">
        <v>5700</v>
      </c>
      <c r="CO80" s="63">
        <v>11400</v>
      </c>
      <c r="CP80" s="78">
        <v>17100</v>
      </c>
      <c r="CQ80" s="78">
        <v>22800</v>
      </c>
    </row>
    <row r="81" spans="1:95">
      <c r="A81" s="26">
        <v>32</v>
      </c>
      <c r="B81" s="32" t="s">
        <v>149</v>
      </c>
      <c r="C81" s="49">
        <v>3825</v>
      </c>
      <c r="D81" s="49">
        <v>3825</v>
      </c>
      <c r="E81" s="49">
        <v>7650</v>
      </c>
      <c r="F81" s="49">
        <v>11475</v>
      </c>
      <c r="G81" s="49">
        <v>15300</v>
      </c>
      <c r="H81" s="49">
        <v>3825</v>
      </c>
      <c r="I81" s="49">
        <v>7650</v>
      </c>
      <c r="J81" s="49">
        <v>11475</v>
      </c>
      <c r="K81" s="49">
        <v>15300</v>
      </c>
      <c r="L81" s="49">
        <v>3825</v>
      </c>
      <c r="M81" s="50">
        <v>7650</v>
      </c>
      <c r="N81" s="49">
        <v>11475</v>
      </c>
      <c r="O81" s="49">
        <v>15300</v>
      </c>
      <c r="P81" s="49">
        <v>3825</v>
      </c>
      <c r="Q81" s="49">
        <v>7650</v>
      </c>
      <c r="R81" s="49">
        <v>11475</v>
      </c>
      <c r="S81" s="49">
        <v>15300</v>
      </c>
      <c r="T81" s="49">
        <v>3825</v>
      </c>
      <c r="U81" s="49">
        <v>7650</v>
      </c>
      <c r="V81" s="49">
        <v>11475</v>
      </c>
      <c r="W81" s="49">
        <v>15300</v>
      </c>
      <c r="X81" s="49">
        <v>3825</v>
      </c>
      <c r="Y81" s="49">
        <v>7650</v>
      </c>
      <c r="Z81" s="49">
        <v>11475</v>
      </c>
      <c r="AA81" s="49">
        <v>15300</v>
      </c>
      <c r="AB81" s="49">
        <v>3825</v>
      </c>
      <c r="AC81" s="49">
        <v>7650</v>
      </c>
      <c r="AD81" s="49">
        <v>11475</v>
      </c>
      <c r="AE81" s="49">
        <v>15300</v>
      </c>
      <c r="AF81" s="49">
        <v>3625</v>
      </c>
      <c r="AG81" s="51">
        <v>7250</v>
      </c>
      <c r="AH81" s="52">
        <v>10875</v>
      </c>
      <c r="AI81" s="52">
        <v>14500</v>
      </c>
      <c r="AJ81" s="52">
        <v>3625</v>
      </c>
      <c r="AK81" s="52">
        <v>7250</v>
      </c>
      <c r="AL81" s="52">
        <v>10875</v>
      </c>
      <c r="AM81" s="52">
        <v>14500</v>
      </c>
      <c r="AN81" s="52">
        <v>3625</v>
      </c>
      <c r="AO81" s="52">
        <v>7250</v>
      </c>
      <c r="AP81" s="52">
        <v>10875</v>
      </c>
      <c r="AQ81" s="52">
        <v>14500</v>
      </c>
      <c r="AR81" s="52">
        <v>3625</v>
      </c>
      <c r="AS81" s="52">
        <v>7250</v>
      </c>
      <c r="AT81" s="52">
        <v>10875</v>
      </c>
      <c r="AU81" s="52">
        <v>14500</v>
      </c>
      <c r="AV81" s="52">
        <v>3625</v>
      </c>
      <c r="AW81" s="52">
        <v>7250</v>
      </c>
      <c r="AX81" s="52">
        <v>10875</v>
      </c>
      <c r="AY81" s="52">
        <v>14500</v>
      </c>
      <c r="AZ81" s="52">
        <v>3675</v>
      </c>
      <c r="BA81" s="53">
        <v>7350</v>
      </c>
      <c r="BB81" s="54">
        <v>11025</v>
      </c>
      <c r="BC81" s="54">
        <v>14700</v>
      </c>
      <c r="BD81" s="54">
        <v>3675</v>
      </c>
      <c r="BE81" s="54">
        <v>7350</v>
      </c>
      <c r="BF81" s="54">
        <v>11025</v>
      </c>
      <c r="BG81" s="54">
        <v>14700</v>
      </c>
      <c r="BH81" s="54">
        <v>3675</v>
      </c>
      <c r="BI81" s="54">
        <v>7350</v>
      </c>
      <c r="BJ81" s="54">
        <v>11025</v>
      </c>
      <c r="BK81" s="54">
        <v>14700</v>
      </c>
      <c r="BL81" s="54">
        <v>3675</v>
      </c>
      <c r="BM81" s="54">
        <v>7350</v>
      </c>
      <c r="BN81" s="54">
        <v>11025</v>
      </c>
      <c r="BO81" s="54">
        <v>14700</v>
      </c>
      <c r="BP81" s="54">
        <v>3675</v>
      </c>
      <c r="BQ81" s="54">
        <v>7350</v>
      </c>
      <c r="BR81" s="54">
        <v>11025</v>
      </c>
      <c r="BS81" s="54">
        <v>14700</v>
      </c>
      <c r="BT81" s="54">
        <v>3600</v>
      </c>
      <c r="BU81" s="55">
        <v>7200</v>
      </c>
      <c r="BV81" s="56">
        <v>10800</v>
      </c>
      <c r="BW81" s="56">
        <v>14400</v>
      </c>
      <c r="BX81" s="56">
        <v>3600</v>
      </c>
      <c r="BY81" s="56">
        <v>7200</v>
      </c>
      <c r="BZ81" s="56">
        <v>10800</v>
      </c>
      <c r="CA81" s="56">
        <v>14400</v>
      </c>
      <c r="CB81" s="56">
        <v>3600</v>
      </c>
      <c r="CC81" s="56">
        <v>7200</v>
      </c>
      <c r="CD81" s="56">
        <v>10800</v>
      </c>
      <c r="CE81" s="56">
        <v>14400</v>
      </c>
      <c r="CF81" s="63">
        <v>3600</v>
      </c>
      <c r="CG81" s="63">
        <v>7200</v>
      </c>
      <c r="CH81" s="63">
        <v>10800</v>
      </c>
      <c r="CI81" s="63">
        <v>14400</v>
      </c>
      <c r="CJ81" s="63">
        <v>3600</v>
      </c>
      <c r="CK81" s="63">
        <v>7200</v>
      </c>
      <c r="CL81" s="78">
        <v>10800</v>
      </c>
      <c r="CM81" s="63">
        <v>14400</v>
      </c>
      <c r="CN81" s="63">
        <v>3600</v>
      </c>
      <c r="CO81" s="63">
        <v>7200</v>
      </c>
      <c r="CP81" s="78">
        <v>10800</v>
      </c>
      <c r="CQ81" s="78">
        <v>14400</v>
      </c>
    </row>
    <row r="82" spans="1:95">
      <c r="A82" s="39"/>
      <c r="B82" s="46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</row>
  </sheetData>
  <autoFilter ref="A11:CH11" xr:uid="{00000000-0009-0000-0000-000000000000}">
    <sortState xmlns:xlrd2="http://schemas.microsoft.com/office/spreadsheetml/2017/richdata2" ref="A12:CH43">
      <sortCondition ref="A11"/>
    </sortState>
  </autoFilter>
  <mergeCells count="48">
    <mergeCell ref="Q1:S4"/>
    <mergeCell ref="D10:G10"/>
    <mergeCell ref="H10:K10"/>
    <mergeCell ref="L10:O10"/>
    <mergeCell ref="P10:S10"/>
    <mergeCell ref="X10:AA10"/>
    <mergeCell ref="AB10:AE10"/>
    <mergeCell ref="AF10:AI10"/>
    <mergeCell ref="T10:W10"/>
    <mergeCell ref="CB10:CE10"/>
    <mergeCell ref="BT10:BW10"/>
    <mergeCell ref="BX10:CA10"/>
    <mergeCell ref="AJ10:AM10"/>
    <mergeCell ref="AN10:AQ10"/>
    <mergeCell ref="AR10:AU10"/>
    <mergeCell ref="AV10:AY10"/>
    <mergeCell ref="AZ10:BC10"/>
    <mergeCell ref="BD10:BG10"/>
    <mergeCell ref="BH10:BK10"/>
    <mergeCell ref="BL10:BO10"/>
    <mergeCell ref="B48:B49"/>
    <mergeCell ref="D48:G48"/>
    <mergeCell ref="H48:K48"/>
    <mergeCell ref="L48:O48"/>
    <mergeCell ref="P48:S48"/>
    <mergeCell ref="BL48:BO48"/>
    <mergeCell ref="T48:W48"/>
    <mergeCell ref="X48:AA48"/>
    <mergeCell ref="AB48:AE48"/>
    <mergeCell ref="AF48:AI48"/>
    <mergeCell ref="AJ48:AM48"/>
    <mergeCell ref="AN48:AQ48"/>
    <mergeCell ref="AR48:AU48"/>
    <mergeCell ref="AV48:AY48"/>
    <mergeCell ref="AZ48:BC48"/>
    <mergeCell ref="BD48:BG48"/>
    <mergeCell ref="BH48:BK48"/>
    <mergeCell ref="BP48:BS48"/>
    <mergeCell ref="BT48:BW48"/>
    <mergeCell ref="BX48:CA48"/>
    <mergeCell ref="BP10:BS10"/>
    <mergeCell ref="CB48:CE48"/>
    <mergeCell ref="CN10:CQ10"/>
    <mergeCell ref="CN48:CQ48"/>
    <mergeCell ref="CJ10:CM10"/>
    <mergeCell ref="CJ48:CM48"/>
    <mergeCell ref="CF10:CI10"/>
    <mergeCell ref="CF48:CI48"/>
  </mergeCells>
  <phoneticPr fontId="57" type="noConversion"/>
  <conditionalFormatting sqref="CF12:CF14">
    <cfRule type="expression" dxfId="104" priority="124" stopIfTrue="1">
      <formula>CF12&gt;=VLOOKUP($B12,$B$50:$BW$81,CF$46,FALSE)</formula>
    </cfRule>
    <cfRule type="expression" dxfId="103" priority="125">
      <formula>CF12&lt;VLOOKUP($B12,$B$50:$BW$81,CF$46,FALSE)*0.75</formula>
    </cfRule>
    <cfRule type="expression" dxfId="102" priority="126">
      <formula>CF12&gt;=0.75*VLOOKUP($B12,$B$50:$BW$81,CF$46,FALSE)</formula>
    </cfRule>
  </conditionalFormatting>
  <conditionalFormatting sqref="C12:CD43">
    <cfRule type="expression" dxfId="101" priority="133" stopIfTrue="1">
      <formula>C12&gt;=VLOOKUP($B12,$B$50:$CD$81,C$46,FALSE)</formula>
    </cfRule>
    <cfRule type="expression" dxfId="100" priority="134">
      <formula>C12&lt;VLOOKUP($B12,$B$50:$CD$81,C$46,FALSE)*0.75</formula>
    </cfRule>
    <cfRule type="expression" dxfId="99" priority="135">
      <formula>C12&gt;=0.75*VLOOKUP($B12,$B$50:$CD$81,C$46,FALSE)</formula>
    </cfRule>
  </conditionalFormatting>
  <conditionalFormatting sqref="CE12:CE43">
    <cfRule type="expression" dxfId="98" priority="121" stopIfTrue="1">
      <formula>CE12&gt;=VLOOKUP($B12,$B$50:$CD$81,CE$46,FALSE)</formula>
    </cfRule>
    <cfRule type="expression" dxfId="97" priority="122">
      <formula>CE12&lt;VLOOKUP($B12,$B$50:$CD$81,CE$46,FALSE)*0.75</formula>
    </cfRule>
    <cfRule type="expression" dxfId="96" priority="123">
      <formula>CE12&gt;=0.75*VLOOKUP($B12,$B$50:$CD$81,CE$46,FALSE)</formula>
    </cfRule>
  </conditionalFormatting>
  <conditionalFormatting sqref="CG14">
    <cfRule type="expression" dxfId="95" priority="118" stopIfTrue="1">
      <formula>CG14&gt;=VLOOKUP($B14,$B$50:$BW$81,CG$46,FALSE)</formula>
    </cfRule>
    <cfRule type="expression" dxfId="94" priority="119">
      <formula>CG14&lt;VLOOKUP($B14,$B$50:$BW$81,CG$46,FALSE)*0.75</formula>
    </cfRule>
    <cfRule type="expression" dxfId="93" priority="120">
      <formula>CG14&gt;=0.75*VLOOKUP($B14,$B$50:$BW$81,CG$46,FALSE)</formula>
    </cfRule>
  </conditionalFormatting>
  <conditionalFormatting sqref="CG33:CG34">
    <cfRule type="expression" dxfId="92" priority="115" stopIfTrue="1">
      <formula>CG33&gt;=VLOOKUP($B33,$B$50:$BW$81,CG$46,FALSE)</formula>
    </cfRule>
    <cfRule type="expression" dxfId="91" priority="116">
      <formula>CG33&lt;VLOOKUP($B33,$B$50:$BW$81,CG$46,FALSE)*0.75</formula>
    </cfRule>
    <cfRule type="expression" dxfId="90" priority="117">
      <formula>CG33&gt;=0.75*VLOOKUP($B33,$B$50:$BW$81,CG$46,FALSE)</formula>
    </cfRule>
  </conditionalFormatting>
  <conditionalFormatting sqref="CH14">
    <cfRule type="expression" dxfId="89" priority="106" stopIfTrue="1">
      <formula>CH14&gt;=VLOOKUP($B14,$B$50:$BW$81,CH$46,FALSE)</formula>
    </cfRule>
    <cfRule type="expression" dxfId="88" priority="107">
      <formula>CH14&lt;VLOOKUP($B14,$B$50:$BW$81,CH$46,FALSE)*0.75</formula>
    </cfRule>
    <cfRule type="expression" dxfId="87" priority="108">
      <formula>CH14&gt;=0.75*VLOOKUP($B14,$B$50:$BW$81,CH$46,FALSE)</formula>
    </cfRule>
  </conditionalFormatting>
  <conditionalFormatting sqref="CH33:CH34">
    <cfRule type="expression" dxfId="86" priority="103" stopIfTrue="1">
      <formula>CH33&gt;=VLOOKUP($B33,$B$50:$BW$81,CH$46,FALSE)</formula>
    </cfRule>
    <cfRule type="expression" dxfId="85" priority="104">
      <formula>CH33&lt;VLOOKUP($B33,$B$50:$BW$81,CH$46,FALSE)*0.75</formula>
    </cfRule>
    <cfRule type="expression" dxfId="84" priority="105">
      <formula>CH33&gt;=0.75*VLOOKUP($B33,$B$50:$BW$81,CH$46,FALSE)</formula>
    </cfRule>
  </conditionalFormatting>
  <conditionalFormatting sqref="CI14">
    <cfRule type="expression" dxfId="83" priority="94" stopIfTrue="1">
      <formula>CI14&gt;=VLOOKUP($B14,$B$50:$BW$81,CI$46,FALSE)</formula>
    </cfRule>
    <cfRule type="expression" dxfId="82" priority="95">
      <formula>CI14&lt;VLOOKUP($B14,$B$50:$BW$81,CI$46,FALSE)*0.75</formula>
    </cfRule>
    <cfRule type="expression" dxfId="81" priority="96">
      <formula>CI14&gt;=0.75*VLOOKUP($B14,$B$50:$BW$81,CI$46,FALSE)</formula>
    </cfRule>
  </conditionalFormatting>
  <conditionalFormatting sqref="CI33:CI34">
    <cfRule type="expression" dxfId="80" priority="91" stopIfTrue="1">
      <formula>CI33&gt;=VLOOKUP($B33,$B$50:$BW$81,CI$46,FALSE)</formula>
    </cfRule>
    <cfRule type="expression" dxfId="79" priority="92">
      <formula>CI33&lt;VLOOKUP($B33,$B$50:$BW$81,CI$46,FALSE)*0.75</formula>
    </cfRule>
    <cfRule type="expression" dxfId="78" priority="93">
      <formula>CI33&gt;=0.75*VLOOKUP($B33,$B$50:$BW$81,CI$46,FALSE)</formula>
    </cfRule>
  </conditionalFormatting>
  <conditionalFormatting sqref="CJ14">
    <cfRule type="expression" dxfId="77" priority="82" stopIfTrue="1">
      <formula>CJ14&gt;=VLOOKUP($B14,$B$50:$BW$81,CJ$46,FALSE)</formula>
    </cfRule>
    <cfRule type="expression" dxfId="76" priority="83">
      <formula>CJ14&lt;VLOOKUP($B14,$B$50:$BW$81,CJ$46,FALSE)*0.75</formula>
    </cfRule>
    <cfRule type="expression" dxfId="75" priority="84">
      <formula>CJ14&gt;=0.75*VLOOKUP($B14,$B$50:$BW$81,CJ$46,FALSE)</formula>
    </cfRule>
  </conditionalFormatting>
  <conditionalFormatting sqref="CJ33:CJ34">
    <cfRule type="expression" dxfId="74" priority="79" stopIfTrue="1">
      <formula>CJ33&gt;=VLOOKUP($B33,$B$50:$BW$81,CJ$46,FALSE)</formula>
    </cfRule>
    <cfRule type="expression" dxfId="73" priority="80">
      <formula>CJ33&lt;VLOOKUP($B33,$B$50:$BW$81,CJ$46,FALSE)*0.75</formula>
    </cfRule>
    <cfRule type="expression" dxfId="72" priority="81">
      <formula>CJ33&gt;=0.75*VLOOKUP($B33,$B$50:$BW$81,CJ$46,FALSE)</formula>
    </cfRule>
  </conditionalFormatting>
  <conditionalFormatting sqref="CK33:CK34">
    <cfRule type="expression" dxfId="71" priority="70" stopIfTrue="1">
      <formula>CK33&gt;=VLOOKUP($B33,$B$50:$BW$81,CK$46,FALSE)</formula>
    </cfRule>
    <cfRule type="expression" dxfId="70" priority="71">
      <formula>CK33&lt;VLOOKUP($B33,$B$50:$BW$81,CK$46,FALSE)*0.75</formula>
    </cfRule>
    <cfRule type="expression" dxfId="69" priority="72">
      <formula>CK33&gt;=0.75*VLOOKUP($B33,$B$50:$BW$81,CK$46,FALSE)</formula>
    </cfRule>
  </conditionalFormatting>
  <conditionalFormatting sqref="CK37">
    <cfRule type="expression" dxfId="68" priority="67" stopIfTrue="1">
      <formula>CK37&gt;=VLOOKUP($B37,$B$50:$BW$81,CK$46,FALSE)</formula>
    </cfRule>
    <cfRule type="expression" dxfId="67" priority="68">
      <formula>CK37&lt;VLOOKUP($B37,$B$50:$BW$81,CK$46,FALSE)*0.75</formula>
    </cfRule>
    <cfRule type="expression" dxfId="66" priority="69">
      <formula>CK37&gt;=0.75*VLOOKUP($B37,$B$50:$BW$81,CK$46,FALSE)</formula>
    </cfRule>
  </conditionalFormatting>
  <conditionalFormatting sqref="CL12:CL43">
    <cfRule type="expression" dxfId="65" priority="61" stopIfTrue="1">
      <formula>CL12&gt;=VLOOKUP($B12,$B$50:$BW$81,CL$46,FALSE)</formula>
    </cfRule>
    <cfRule type="expression" dxfId="64" priority="62">
      <formula>CL12&lt;VLOOKUP($B12,$B$50:$BW$81,CL$46,FALSE)*0.75</formula>
    </cfRule>
    <cfRule type="expression" dxfId="63" priority="63">
      <formula>CL12&gt;=0.75*VLOOKUP($B12,$B$50:$BW$81,CL$46,FALSE)</formula>
    </cfRule>
  </conditionalFormatting>
  <conditionalFormatting sqref="CL12:CL43">
    <cfRule type="expression" dxfId="62" priority="64" stopIfTrue="1">
      <formula>CL12&gt;=VLOOKUP($B12,$B$50:$CE$81,CL$46,FALSE)</formula>
    </cfRule>
    <cfRule type="expression" dxfId="61" priority="65">
      <formula>CL12&lt;VLOOKUP($B12,$B$50:$CE$81,CL$46,FALSE)*0.75</formula>
    </cfRule>
    <cfRule type="expression" dxfId="60" priority="66">
      <formula>CL12&gt;=0.75*VLOOKUP($B12,$B$50:$CE$81,CL$46,FALSE)</formula>
    </cfRule>
  </conditionalFormatting>
  <conditionalFormatting sqref="CM14:CO28 CM34:CO34 CN33:CO33 CM31:CO32 CN29:CO29 CM12:CM13 CO12:CO13 CM30 CO30 CM38:CO43 CM35:CM37 CO35:CO37">
    <cfRule type="expression" dxfId="59" priority="55" stopIfTrue="1">
      <formula>CM12&gt;=VLOOKUP($B12,$B$50:$BW$81,CM$46,FALSE)</formula>
    </cfRule>
    <cfRule type="expression" dxfId="58" priority="56">
      <formula>CM12&lt;VLOOKUP($B12,$B$50:$BW$81,CM$46,FALSE)*0.75</formula>
    </cfRule>
    <cfRule type="expression" dxfId="57" priority="57">
      <formula>CM12&gt;=0.75*VLOOKUP($B12,$B$50:$BW$81,CM$46,FALSE)</formula>
    </cfRule>
  </conditionalFormatting>
  <conditionalFormatting sqref="CM14:CO28 CM34:CO34 CN33:CO33 CM31:CO32 CN29:CO29 CM12:CM13 CO12:CO13 CM30 CO30 CM38:CO43 CM35:CM37 CO35:CO37">
    <cfRule type="expression" dxfId="56" priority="58" stopIfTrue="1">
      <formula>CM12&gt;=VLOOKUP($B12,$B$50:$CE$81,CM$46,FALSE)</formula>
    </cfRule>
    <cfRule type="expression" dxfId="55" priority="59">
      <formula>CM12&lt;VLOOKUP($B12,$B$50:$CE$81,CM$46,FALSE)*0.75</formula>
    </cfRule>
    <cfRule type="expression" dxfId="54" priority="60">
      <formula>CM12&gt;=0.75*VLOOKUP($B12,$B$50:$CE$81,CM$46,FALSE)</formula>
    </cfRule>
  </conditionalFormatting>
  <conditionalFormatting sqref="CM33">
    <cfRule type="expression" dxfId="53" priority="49" stopIfTrue="1">
      <formula>CM33&gt;=VLOOKUP($B33,$B$50:$BW$81,CM$46,FALSE)</formula>
    </cfRule>
    <cfRule type="expression" dxfId="52" priority="50">
      <formula>CM33&lt;VLOOKUP($B33,$B$50:$BW$81,CM$46,FALSE)*0.75</formula>
    </cfRule>
    <cfRule type="expression" dxfId="51" priority="51">
      <formula>CM33&gt;=0.75*VLOOKUP($B33,$B$50:$BW$81,CM$46,FALSE)</formula>
    </cfRule>
  </conditionalFormatting>
  <conditionalFormatting sqref="CM33">
    <cfRule type="expression" dxfId="50" priority="52" stopIfTrue="1">
      <formula>CM33&gt;=VLOOKUP($B33,$B$50:$CE$81,CM$46,FALSE)</formula>
    </cfRule>
    <cfRule type="expression" dxfId="49" priority="53">
      <formula>CM33&lt;VLOOKUP($B33,$B$50:$CE$81,CM$46,FALSE)*0.75</formula>
    </cfRule>
    <cfRule type="expression" dxfId="48" priority="54">
      <formula>CM33&gt;=0.75*VLOOKUP($B33,$B$50:$CE$81,CM$46,FALSE)</formula>
    </cfRule>
  </conditionalFormatting>
  <conditionalFormatting sqref="CM29">
    <cfRule type="expression" dxfId="47" priority="43" stopIfTrue="1">
      <formula>CM29&gt;=VLOOKUP($B29,$B$50:$BW$81,CM$46,FALSE)</formula>
    </cfRule>
    <cfRule type="expression" dxfId="46" priority="44">
      <formula>CM29&lt;VLOOKUP($B29,$B$50:$BW$81,CM$46,FALSE)*0.75</formula>
    </cfRule>
    <cfRule type="expression" dxfId="45" priority="45">
      <formula>CM29&gt;=0.75*VLOOKUP($B29,$B$50:$BW$81,CM$46,FALSE)</formula>
    </cfRule>
  </conditionalFormatting>
  <conditionalFormatting sqref="CM29">
    <cfRule type="expression" dxfId="44" priority="46" stopIfTrue="1">
      <formula>CM29&gt;=VLOOKUP($B29,$B$50:$CE$81,CM$46,FALSE)</formula>
    </cfRule>
    <cfRule type="expression" dxfId="43" priority="47">
      <formula>CM29&lt;VLOOKUP($B29,$B$50:$CE$81,CM$46,FALSE)*0.75</formula>
    </cfRule>
    <cfRule type="expression" dxfId="42" priority="48">
      <formula>CM29&gt;=0.75*VLOOKUP($B29,$B$50:$CE$81,CM$46,FALSE)</formula>
    </cfRule>
  </conditionalFormatting>
  <conditionalFormatting sqref="CN12:CN13">
    <cfRule type="expression" dxfId="41" priority="37" stopIfTrue="1">
      <formula>CN12&gt;=VLOOKUP($B12,$B$50:$BW$81,CN$46,FALSE)</formula>
    </cfRule>
    <cfRule type="expression" dxfId="40" priority="38">
      <formula>CN12&lt;VLOOKUP($B12,$B$50:$BW$81,CN$46,FALSE)*0.75</formula>
    </cfRule>
    <cfRule type="expression" dxfId="39" priority="39">
      <formula>CN12&gt;=0.75*VLOOKUP($B12,$B$50:$BW$81,CN$46,FALSE)</formula>
    </cfRule>
  </conditionalFormatting>
  <conditionalFormatting sqref="CN12:CN13">
    <cfRule type="expression" dxfId="38" priority="40" stopIfTrue="1">
      <formula>CN12&gt;=VLOOKUP($B12,$B$50:$CE$81,CN$46,FALSE)</formula>
    </cfRule>
    <cfRule type="expression" dxfId="37" priority="41">
      <formula>CN12&lt;VLOOKUP($B12,$B$50:$CE$81,CN$46,FALSE)*0.75</formula>
    </cfRule>
    <cfRule type="expression" dxfId="36" priority="42">
      <formula>CN12&gt;=0.75*VLOOKUP($B12,$B$50:$CE$81,CN$46,FALSE)</formula>
    </cfRule>
  </conditionalFormatting>
  <conditionalFormatting sqref="CN30">
    <cfRule type="expression" dxfId="35" priority="31" stopIfTrue="1">
      <formula>CN30&gt;=VLOOKUP($B30,$B$50:$BW$81,CN$46,FALSE)</formula>
    </cfRule>
    <cfRule type="expression" dxfId="34" priority="32">
      <formula>CN30&lt;VLOOKUP($B30,$B$50:$BW$81,CN$46,FALSE)*0.75</formula>
    </cfRule>
    <cfRule type="expression" dxfId="33" priority="33">
      <formula>CN30&gt;=0.75*VLOOKUP($B30,$B$50:$BW$81,CN$46,FALSE)</formula>
    </cfRule>
  </conditionalFormatting>
  <conditionalFormatting sqref="CN30">
    <cfRule type="expression" dxfId="32" priority="34" stopIfTrue="1">
      <formula>CN30&gt;=VLOOKUP($B30,$B$50:$CE$81,CN$46,FALSE)</formula>
    </cfRule>
    <cfRule type="expression" dxfId="31" priority="35">
      <formula>CN30&lt;VLOOKUP($B30,$B$50:$CE$81,CN$46,FALSE)*0.75</formula>
    </cfRule>
    <cfRule type="expression" dxfId="30" priority="36">
      <formula>CN30&gt;=0.75*VLOOKUP($B30,$B$50:$CE$81,CN$46,FALSE)</formula>
    </cfRule>
  </conditionalFormatting>
  <conditionalFormatting sqref="CN35:CN37">
    <cfRule type="expression" dxfId="29" priority="25" stopIfTrue="1">
      <formula>CN35&gt;=VLOOKUP($B35,$B$50:$BW$81,CN$46,FALSE)</formula>
    </cfRule>
    <cfRule type="expression" dxfId="28" priority="26">
      <formula>CN35&lt;VLOOKUP($B35,$B$50:$BW$81,CN$46,FALSE)*0.75</formula>
    </cfRule>
    <cfRule type="expression" dxfId="27" priority="27">
      <formula>CN35&gt;=0.75*VLOOKUP($B35,$B$50:$BW$81,CN$46,FALSE)</formula>
    </cfRule>
  </conditionalFormatting>
  <conditionalFormatting sqref="CN35:CN37">
    <cfRule type="expression" dxfId="26" priority="28" stopIfTrue="1">
      <formula>CN35&gt;=VLOOKUP($B35,$B$50:$CE$81,CN$46,FALSE)</formula>
    </cfRule>
    <cfRule type="expression" dxfId="25" priority="29">
      <formula>CN35&lt;VLOOKUP($B35,$B$50:$CE$81,CN$46,FALSE)*0.75</formula>
    </cfRule>
    <cfRule type="expression" dxfId="24" priority="30">
      <formula>CN35&gt;=0.75*VLOOKUP($B35,$B$50:$CE$81,CN$46,FALSE)</formula>
    </cfRule>
  </conditionalFormatting>
  <conditionalFormatting sqref="CP12:CP43">
    <cfRule type="expression" dxfId="23" priority="19" stopIfTrue="1">
      <formula>CP12&gt;=VLOOKUP($B12,$B$50:$BW$81,CP$46,FALSE)</formula>
    </cfRule>
    <cfRule type="expression" dxfId="22" priority="20">
      <formula>CP12&lt;VLOOKUP($B12,$B$50:$BW$81,CP$46,FALSE)*0.75</formula>
    </cfRule>
    <cfRule type="expression" dxfId="21" priority="21">
      <formula>CP12&gt;=0.75*VLOOKUP($B12,$B$50:$BW$81,CP$46,FALSE)</formula>
    </cfRule>
  </conditionalFormatting>
  <conditionalFormatting sqref="CP12:CP43">
    <cfRule type="expression" dxfId="20" priority="22" stopIfTrue="1">
      <formula>CP12&gt;=VLOOKUP($B12,$B$50:$CE$81,CP$46,FALSE)</formula>
    </cfRule>
    <cfRule type="expression" dxfId="19" priority="23">
      <formula>CP12&lt;VLOOKUP($B12,$B$50:$CE$81,CP$46,FALSE)*0.75</formula>
    </cfRule>
    <cfRule type="expression" dxfId="18" priority="24">
      <formula>CP12&gt;=0.75*VLOOKUP($B12,$B$50:$CE$81,CP$46,FALSE)</formula>
    </cfRule>
  </conditionalFormatting>
  <conditionalFormatting sqref="CQ12">
    <cfRule type="expression" dxfId="17" priority="13" stopIfTrue="1">
      <formula>CQ12&gt;=VLOOKUP($B12,$B$50:$BW$81,CQ$46,FALSE)</formula>
    </cfRule>
    <cfRule type="expression" dxfId="16" priority="14">
      <formula>CQ12&lt;VLOOKUP($B12,$B$50:$BW$81,CQ$46,FALSE)*0.75</formula>
    </cfRule>
    <cfRule type="expression" dxfId="15" priority="15">
      <formula>CQ12&gt;=0.75*VLOOKUP($B12,$B$50:$BW$81,CQ$46,FALSE)</formula>
    </cfRule>
  </conditionalFormatting>
  <conditionalFormatting sqref="CQ12">
    <cfRule type="expression" dxfId="14" priority="16" stopIfTrue="1">
      <formula>CQ12&gt;=VLOOKUP($B12,$B$50:$CE$81,CQ$46,FALSE)</formula>
    </cfRule>
    <cfRule type="expression" dxfId="13" priority="17">
      <formula>CQ12&lt;VLOOKUP($B12,$B$50:$CE$81,CQ$46,FALSE)*0.75</formula>
    </cfRule>
    <cfRule type="expression" dxfId="12" priority="18">
      <formula>CQ12&gt;=0.75*VLOOKUP($B12,$B$50:$CE$81,CQ$46,FALSE)</formula>
    </cfRule>
  </conditionalFormatting>
  <conditionalFormatting sqref="CQ14:CQ43">
    <cfRule type="expression" dxfId="11" priority="7" stopIfTrue="1">
      <formula>CQ14&gt;=VLOOKUP($B14,$B$50:$BW$81,CQ$46,FALSE)</formula>
    </cfRule>
    <cfRule type="expression" dxfId="10" priority="8">
      <formula>CQ14&lt;VLOOKUP($B14,$B$50:$BW$81,CQ$46,FALSE)*0.75</formula>
    </cfRule>
    <cfRule type="expression" dxfId="9" priority="9">
      <formula>CQ14&gt;=0.75*VLOOKUP($B14,$B$50:$BW$81,CQ$46,FALSE)</formula>
    </cfRule>
  </conditionalFormatting>
  <conditionalFormatting sqref="CQ14:CQ43">
    <cfRule type="expression" dxfId="8" priority="10" stopIfTrue="1">
      <formula>CQ14&gt;=VLOOKUP($B14,$B$50:$CE$81,CQ$46,FALSE)</formula>
    </cfRule>
    <cfRule type="expression" dxfId="7" priority="11">
      <formula>CQ14&lt;VLOOKUP($B14,$B$50:$CE$81,CQ$46,FALSE)*0.75</formula>
    </cfRule>
    <cfRule type="expression" dxfId="6" priority="12">
      <formula>CQ14&gt;=0.75*VLOOKUP($B14,$B$50:$CE$81,CQ$46,FALSE)</formula>
    </cfRule>
  </conditionalFormatting>
  <conditionalFormatting sqref="CQ13">
    <cfRule type="expression" dxfId="5" priority="1" stopIfTrue="1">
      <formula>CQ13&gt;=VLOOKUP($B13,$B$50:$BW$81,CQ$46,FALSE)</formula>
    </cfRule>
    <cfRule type="expression" dxfId="4" priority="2">
      <formula>CQ13&lt;VLOOKUP($B13,$B$50:$BW$81,CQ$46,FALSE)*0.75</formula>
    </cfRule>
    <cfRule type="expression" dxfId="3" priority="3">
      <formula>CQ13&gt;=0.75*VLOOKUP($B13,$B$50:$BW$81,CQ$46,FALSE)</formula>
    </cfRule>
  </conditionalFormatting>
  <conditionalFormatting sqref="CQ13">
    <cfRule type="expression" dxfId="2" priority="4" stopIfTrue="1">
      <formula>CQ13&gt;=VLOOKUP($B13,$B$50:$CE$81,CQ$46,FALSE)</formula>
    </cfRule>
    <cfRule type="expression" dxfId="1" priority="5">
      <formula>CQ13&lt;VLOOKUP($B13,$B$50:$CE$81,CQ$46,FALSE)*0.75</formula>
    </cfRule>
    <cfRule type="expression" dxfId="0" priority="6">
      <formula>CQ13&gt;=0.75*VLOOKUP($B13,$B$50:$CE$81,CQ$46,FALSE)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EmpleoGeneradoAcumulado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MCV1</dc:creator>
  <cp:lastModifiedBy>Manuel Borrego</cp:lastModifiedBy>
  <dcterms:created xsi:type="dcterms:W3CDTF">2017-10-24T20:12:34Z</dcterms:created>
  <dcterms:modified xsi:type="dcterms:W3CDTF">2021-07-14T04:49:38Z</dcterms:modified>
</cp:coreProperties>
</file>