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rojects\SV\Shiva_5G_Atoll\Shiva_5G\BLL_Atoll\Resources\"/>
    </mc:Choice>
  </mc:AlternateContent>
  <bookViews>
    <workbookView xWindow="1560" yWindow="1560" windowWidth="25665" windowHeight="18690"/>
  </bookViews>
  <sheets>
    <sheet name="Common" sheetId="13" r:id="rId1"/>
    <sheet name="Sector 1" sheetId="8" r:id="rId2"/>
    <sheet name="Sector 2" sheetId="11" r:id="rId3"/>
    <sheet name="Sector 3" sheetId="12" r:id="rId4"/>
    <sheet name="Sector 4" sheetId="14" state="hidden" r:id="rId5"/>
    <sheet name="Sector 5" sheetId="16" state="hidden" r:id="rId6"/>
    <sheet name="Sector 6" sheetId="17" state="hidden" r:id="rId7"/>
    <sheet name="Sector 7" sheetId="18" state="hidden" r:id="rId8"/>
    <sheet name="Sector 8" sheetId="20" state="hidden" r:id="rId9"/>
    <sheet name="Sector 9" sheetId="19" state="hidden" r:id="rId10"/>
    <sheet name="DataValidation" sheetId="15" state="hidden" r:id="rId11"/>
  </sheets>
  <definedNames>
    <definedName name="BSC">#REF!</definedName>
    <definedName name="Candidate">#REF!</definedName>
    <definedName name="GSM_equip_type">#REF!</definedName>
    <definedName name="Install_type">#REF!</definedName>
    <definedName name="revision">#REF!</definedName>
    <definedName name="RNC">#REF!</definedName>
    <definedName name="Structure_type">#REF!</definedName>
    <definedName name="_xlnm._FilterDatabase" localSheetId="1" hidden="1">'Sector 1'!$A$2:$O$35</definedName>
    <definedName name="BSC" localSheetId="1">#REF!</definedName>
    <definedName name="Candidate" localSheetId="1">#REF!</definedName>
    <definedName name="GSM_equip_type" localSheetId="1">#REF!</definedName>
    <definedName name="Install_type" localSheetId="1">#REF!</definedName>
    <definedName name="revision" localSheetId="1">#REF!</definedName>
    <definedName name="RNC" localSheetId="1">#REF!</definedName>
    <definedName name="Structure_type" localSheetId="1">#REF!</definedName>
    <definedName name="_xlnm._FilterDatabase" localSheetId="2" hidden="1">'Sector 2'!$A$1:$T$32</definedName>
    <definedName name="BSC" localSheetId="2">#REF!</definedName>
    <definedName name="Candidate" localSheetId="2">#REF!</definedName>
    <definedName name="GSM_equip_type" localSheetId="2">#REF!</definedName>
    <definedName name="Install_type" localSheetId="2">#REF!</definedName>
    <definedName name="revision" localSheetId="2">#REF!</definedName>
    <definedName name="RNC" localSheetId="2">#REF!</definedName>
    <definedName name="Structure_type" localSheetId="2">#REF!</definedName>
    <definedName name="_xlnm._FilterDatabase" localSheetId="3" hidden="1">'Sector 3'!$A$1:$T$32</definedName>
    <definedName name="BSC" localSheetId="3">#REF!</definedName>
    <definedName name="Candidate" localSheetId="3">#REF!</definedName>
    <definedName name="GSM_equip_type" localSheetId="3">#REF!</definedName>
    <definedName name="Install_type" localSheetId="3">#REF!</definedName>
    <definedName name="revision" localSheetId="3">#REF!</definedName>
    <definedName name="RNC" localSheetId="3">#REF!</definedName>
    <definedName name="Structure_type" localSheetId="3">#REF!</definedName>
    <definedName name="_xlnm._FilterDatabase" localSheetId="4" hidden="1">'Sector 4'!$A$1:$T$32</definedName>
    <definedName name="BSC" localSheetId="4">#REF!</definedName>
    <definedName name="Candidate" localSheetId="4">#REF!</definedName>
    <definedName name="GSM_equip_type" localSheetId="4">#REF!</definedName>
    <definedName name="Install_type" localSheetId="4">#REF!</definedName>
    <definedName name="revision" localSheetId="4">#REF!</definedName>
    <definedName name="RNC" localSheetId="4">#REF!</definedName>
    <definedName name="Structure_type" localSheetId="4">#REF!</definedName>
  </definedNames>
  <calcPr calcId="152511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<sst xmlns="http://schemas.openxmlformats.org/spreadsheetml/2006/main" count="127" uniqueCount="127">
  <si>
    <t>Sector 3</t>
  </si>
  <si>
    <t>Antenna #</t>
  </si>
  <si>
    <t>Pole New</t>
  </si>
  <si>
    <t>Azimuth New</t>
  </si>
  <si>
    <t xml:space="preserve">AntennaType New </t>
  </si>
  <si>
    <t>R3V6-65B-R9</t>
  </si>
  <si>
    <t>AntennaMount New</t>
  </si>
  <si>
    <t>STK</t>
  </si>
  <si>
    <t>AGL New</t>
  </si>
  <si>
    <t>ARTL New</t>
  </si>
  <si>
    <t>MechanicalTilt New</t>
  </si>
  <si>
    <t>Antenna port #</t>
  </si>
  <si>
    <t>1-2</t>
  </si>
  <si>
    <t>3-4</t>
  </si>
  <si>
    <t>5-6</t>
  </si>
  <si>
    <t>7-8</t>
  </si>
  <si>
    <t>9-10</t>
  </si>
  <si>
    <t>11-12</t>
  </si>
  <si>
    <t>PortName</t>
  </si>
  <si>
    <t>R1</t>
  </si>
  <si>
    <t>R2</t>
  </si>
  <si>
    <t>R3</t>
  </si>
  <si>
    <t>Y1</t>
  </si>
  <si>
    <t>Y2</t>
  </si>
  <si>
    <t>Y3</t>
  </si>
  <si>
    <t>BandRange New</t>
  </si>
  <si>
    <t>694-960</t>
  </si>
  <si>
    <t>1695-2690</t>
  </si>
  <si>
    <t>Port occupancy</t>
  </si>
  <si>
    <t>Collocation party</t>
  </si>
  <si>
    <t>Technology</t>
  </si>
  <si>
    <t>Free</t>
  </si>
  <si>
    <t>L G U</t>
  </si>
  <si>
    <t>L</t>
  </si>
  <si>
    <t>Etilt New</t>
  </si>
  <si>
    <t>RET New</t>
  </si>
  <si>
    <r xmlns="http://schemas.openxmlformats.org/spreadsheetml/2006/main">
      <t>Feeder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Type New</t>
    </r>
  </si>
  <si>
    <t>1/2</t>
  </si>
  <si>
    <r xmlns="http://schemas.openxmlformats.org/spreadsheetml/2006/main">
      <t>Feeder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Length New</t>
    </r>
  </si>
  <si>
    <r xmlns="http://schemas.openxmlformats.org/spreadsheetml/2006/main">
      <t>RRU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Type New</t>
    </r>
  </si>
  <si>
    <t>5515t-9</t>
  </si>
  <si>
    <t xml:space="preserve"> 5513AC 5304AC</t>
  </si>
  <si>
    <r xmlns="http://schemas.openxmlformats.org/spreadsheetml/2006/main">
      <t>RRU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Total # New</t>
    </r>
  </si>
  <si>
    <t>Chain New</t>
  </si>
  <si>
    <t>RxDiv Cable New</t>
  </si>
  <si>
    <r xmlns="http://schemas.openxmlformats.org/spreadsheetml/2006/main">
      <t>GSM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</t>
    </r>
  </si>
  <si>
    <r xmlns="http://schemas.openxmlformats.org/spreadsheetml/2006/main">
      <t>GSM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Pwr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TRX, dBm New</t>
    </r>
  </si>
  <si>
    <t>46</t>
  </si>
  <si>
    <t/>
  </si>
  <si>
    <r xmlns="http://schemas.openxmlformats.org/spreadsheetml/2006/main">
      <t>UMTS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</t>
    </r>
  </si>
  <si>
    <r xmlns="http://schemas.openxmlformats.org/spreadsheetml/2006/main">
      <t>UMTS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Pwr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TRX, dBm New</t>
    </r>
  </si>
  <si>
    <r xmlns="http://schemas.openxmlformats.org/spreadsheetml/2006/main">
      <t>LTE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</t>
    </r>
  </si>
  <si>
    <r xmlns="http://schemas.openxmlformats.org/spreadsheetml/2006/main">
      <t>LTE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Pwr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TRX, dBm New</t>
    </r>
  </si>
  <si>
    <t>45.97</t>
  </si>
  <si>
    <t>48.99;45.94;47.69</t>
  </si>
  <si>
    <r xmlns="http://schemas.openxmlformats.org/spreadsheetml/2006/main">
      <rPr>
        <sz val="12"/>
        <color rgb="FFFF0000"/>
        <rFont val="Arial"/>
        <family val="2"/>
        <charset val="204"/>
      </rPr>
      <t>NR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</t>
    </r>
  </si>
  <si>
    <r xmlns="http://schemas.openxmlformats.org/spreadsheetml/2006/main">
      <t>NR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Pwr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TRX, dBm New</t>
    </r>
  </si>
  <si>
    <t>TMA Type New</t>
  </si>
  <si>
    <t>No</t>
  </si>
  <si>
    <t>Combiner_Splitter New</t>
  </si>
  <si>
    <t>None</t>
  </si>
  <si>
    <t>ACOMD2L13v06</t>
  </si>
  <si>
    <t>Sec_Combiner_Splitter New</t>
  </si>
  <si>
    <r xmlns="http://schemas.openxmlformats.org/spreadsheetml/2006/main">
      <t>Antenna</t>
    </r>
    <r xmlns="http://schemas.openxmlformats.org/spreadsheetml/2006/main">
      <rPr>
        <sz val="12"/>
        <color theme="0"/>
        <rFont val="Arial"/>
        <family val="2"/>
      </rPr>
      <t>_</t>
    </r>
    <r xmlns="http://schemas.openxmlformats.org/spreadsheetml/2006/main">
      <rPr>
        <sz val="12"/>
        <color rgb="FFFF0000"/>
        <rFont val="Arial"/>
        <family val="2"/>
      </rPr>
      <t>IN</t>
    </r>
    <r xmlns="http://schemas.openxmlformats.org/spreadsheetml/2006/main">
      <rPr>
        <sz val="12"/>
        <color theme="0"/>
        <rFont val="Arial"/>
        <family val="2"/>
      </rPr>
      <t>_</t>
    </r>
    <r xmlns="http://schemas.openxmlformats.org/spreadsheetml/2006/main">
      <rPr>
        <sz val="12"/>
        <color rgb="FFFF0000"/>
        <rFont val="Arial"/>
        <family val="2"/>
      </rPr>
      <t>Total</t>
    </r>
    <r xmlns="http://schemas.openxmlformats.org/spreadsheetml/2006/main">
      <rPr>
        <sz val="12"/>
        <color theme="0"/>
        <rFont val="Arial"/>
        <family val="2"/>
      </rPr>
      <t>_</t>
    </r>
    <r xmlns="http://schemas.openxmlformats.org/spreadsheetml/2006/main">
      <rPr>
        <sz val="12"/>
        <color rgb="FFFF0000"/>
        <rFont val="Arial"/>
        <family val="2"/>
      </rPr>
      <t>Power, dBm</t>
    </r>
  </si>
  <si>
    <r xmlns="http://schemas.openxmlformats.org/spreadsheetml/2006/main">
      <t>Request</t>
    </r>
    <r xmlns="http://schemas.openxmlformats.org/spreadsheetml/2006/main">
      <rPr>
        <b/>
        <sz val="12"/>
        <color theme="0"/>
        <rFont val="Calibri"/>
        <family val="2"/>
        <charset val="204"/>
        <scheme val="minor"/>
      </rPr>
      <t>_</t>
    </r>
    <r xmlns="http://schemas.openxmlformats.org/spreadsheetml/2006/main">
      <rPr>
        <b/>
        <sz val="12"/>
        <color rgb="FFFF0000"/>
        <rFont val="Calibri"/>
        <family val="2"/>
        <scheme val="minor"/>
      </rPr>
      <t>Remarks</t>
    </r>
  </si>
  <si>
    <t>Sector 1</t>
  </si>
  <si>
    <t>L U G</t>
  </si>
  <si>
    <t xml:space="preserve">5513AC  5304AC</t>
  </si>
  <si>
    <t>Sector 2</t>
  </si>
  <si>
    <t>SiteID</t>
  </si>
  <si>
    <t>SF5778</t>
  </si>
  <si>
    <t>Final Site Configuration</t>
  </si>
  <si>
    <t>Candidate</t>
  </si>
  <si>
    <t>C</t>
  </si>
  <si>
    <t>Cell#</t>
  </si>
  <si>
    <t>TRX#</t>
  </si>
  <si>
    <r xmlns="http://schemas.openxmlformats.org/spreadsheetml/2006/main">
      <t>Document</t>
    </r>
    <r xmlns="http://schemas.openxmlformats.org/spreadsheetml/2006/main">
      <rPr>
        <sz val="16"/>
        <color theme="0"/>
        <rFont val="Arial"/>
        <family val="2"/>
        <charset val="204"/>
      </rPr>
      <t>_</t>
    </r>
    <r xmlns="http://schemas.openxmlformats.org/spreadsheetml/2006/main">
      <rPr>
        <sz val="16"/>
        <rFont val="Arial"/>
        <family val="2"/>
      </rPr>
      <t>Type</t>
    </r>
  </si>
  <si>
    <t>IRFC</t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</si>
  <si>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  <charset val="204"/>
      </rPr>
      <t>9</t>
    </r>
    <r xmlns="http://schemas.openxmlformats.org/spreadsheetml/2006/main">
      <rPr>
        <sz val="10"/>
        <rFont val="Arial"/>
        <family val="2"/>
      </rPr>
      <t>00</t>
    </r>
  </si>
  <si>
    <r xmlns="http://schemas.openxmlformats.org/spreadsheetml/2006/main">
      <t>GSM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900</t>
    </r>
  </si>
  <si>
    <r xmlns="http://schemas.openxmlformats.org/spreadsheetml/2006/main">
      <t>UMTS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900</t>
    </r>
  </si>
  <si>
    <r xmlns="http://schemas.openxmlformats.org/spreadsheetml/2006/main">
      <t>GSM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1800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</si>
  <si>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1800</t>
    </r>
  </si>
  <si>
    <r xmlns="http://schemas.openxmlformats.org/spreadsheetml/2006/main">
      <t>DSS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1800</t>
    </r>
  </si>
  <si>
    <r xmlns="http://schemas.openxmlformats.org/spreadsheetml/2006/main">
      <t>UMTS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2100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</si>
  <si>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2100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</si>
  <si>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  <charset val="204"/>
      </rPr>
      <t>2600</t>
    </r>
  </si>
  <si>
    <t>NR-TDD 3600</t>
  </si>
  <si>
    <t>DateTime</t>
  </si>
  <si>
    <t>2023-10-29</t>
  </si>
  <si>
    <t>SiteName</t>
  </si>
  <si>
    <t>Gara_Sever_A1</t>
  </si>
  <si>
    <t>SiteAddress</t>
  </si>
  <si>
    <t>А1 SOF0618</t>
  </si>
  <si>
    <t>SiteOwner</t>
  </si>
  <si>
    <t>BTC / BTK</t>
  </si>
  <si>
    <t>Sector 4</t>
  </si>
  <si>
    <t>ColocationType</t>
  </si>
  <si>
    <t>AFS/Mtel</t>
  </si>
  <si>
    <t>Sector 5</t>
  </si>
  <si>
    <t>Other Operator ID</t>
  </si>
  <si>
    <t>Sector 6</t>
  </si>
  <si>
    <t>Latitude</t>
  </si>
  <si>
    <t>Sector 7</t>
  </si>
  <si>
    <t>Longitude</t>
  </si>
  <si>
    <t>Sector 8</t>
  </si>
  <si>
    <t>StructureType</t>
  </si>
  <si>
    <t>RT</t>
  </si>
  <si>
    <t>Sector 9</t>
  </si>
  <si>
    <t>StructureHeight</t>
  </si>
  <si>
    <t>BSC</t>
  </si>
  <si>
    <t>BSC1</t>
  </si>
  <si>
    <t>RNC</t>
  </si>
  <si>
    <t>RNC1</t>
  </si>
  <si>
    <t>CabinetType</t>
  </si>
  <si>
    <t>RF_Engineer</t>
  </si>
  <si>
    <t>krasimir.naydenov</t>
  </si>
  <si>
    <t>Mobile</t>
  </si>
  <si>
    <t>+359878500413</t>
  </si>
  <si>
    <t>Email</t>
  </si>
  <si>
    <t>krasimir.naydenov@vivacom.bg</t>
  </si>
  <si>
    <t>APM30</t>
  </si>
  <si>
    <t>OMB</t>
  </si>
  <si>
    <t>TMC</t>
  </si>
  <si>
    <t>VIRTUAL</t>
  </si>
  <si>
    <t>pico 3911B</t>
  </si>
  <si>
    <t>BTS3911E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</si>
</sst>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8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2"/>
      <name val="宋体"/>
    </font>
    <font>
      <sz val="12"/>
      <name val="Times New Roman"/>
      <family val="1"/>
    </font>
    <font>
      <sz val="16"/>
      <name val="Arial"/>
      <family val="2"/>
    </font>
    <font>
      <b/>
      <sz val="10"/>
      <name val="Arial"/>
      <family val="2"/>
      <charset val="204"/>
    </font>
    <font>
      <sz val="12"/>
      <name val="Arial"/>
      <family val="2"/>
    </font>
    <font>
      <sz val="12"/>
      <color rgb="FFFF0000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color rgb="FFFF0000"/>
      <name val="Calibri"/>
      <family val="2"/>
      <scheme val="minor"/>
    </font>
    <font>
      <b/>
      <sz val="12"/>
      <name val="Arial"/>
      <family val="2"/>
      <charset val="204"/>
    </font>
    <font>
      <b/>
      <sz val="18"/>
      <name val="Arial"/>
      <family val="2"/>
      <charset val="204"/>
    </font>
    <font>
      <sz val="11"/>
      <color rgb="FF333333"/>
      <name val="Arial"/>
      <family val="2"/>
      <charset val="204"/>
    </font>
    <font>
      <sz val="12"/>
      <color rgb="FFFF0000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9">
    <xf numFmtId="0" fontId="0" fillId="0" borderId="0"/>
    <xf numFmtId="0" fontId="6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2" fillId="0" borderId="0"/>
    <xf numFmtId="0" fontId="1" fillId="0" borderId="0"/>
    <xf numFmtId="0" fontId="5" fillId="0" borderId="0"/>
  </cellStyleXfs>
  <cellXfs count="9"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/>
    <xf numFmtId="0" applyNumberFormat="1" fontId="0" applyFont="1" fillId="0" applyFill="1" borderId="1" applyBorder="1" xfId="0" applyProtection="1"/>
    <xf numFmtId="0" applyNumberFormat="1" fontId="0" applyFont="1" fillId="0" applyFill="1" borderId="0" applyBorder="1" xfId="0" applyProtection="1"/>
    <xf numFmtId="0" applyNumberFormat="1" fontId="7" applyFont="1" fillId="0" applyFill="1" borderId="1" applyBorder="1" xfId="0" applyProtection="1"/>
    <xf numFmtId="0" applyNumberFormat="1" fontId="0" applyFont="1" fillId="0" applyFill="1" borderId="1" applyBorder="1" xfId="0" applyProtection="1" applyAlignment="1">
      <alignment horizontal="center" vertical="center" wrapText="1"/>
    </xf>
    <xf numFmtId="0" applyNumberFormat="1" fontId="0" applyFont="1" fillId="0" applyFill="1" borderId="0" applyBorder="1" xfId="0" applyProtection="1"/>
    <xf numFmtId="0" applyNumberFormat="1" fontId="4" applyFont="1" fillId="0" applyFill="1" borderId="0" applyBorder="1" xfId="0" applyProtection="1"/>
    <xf numFmtId="0" applyNumberFormat="1" fontId="10" applyFont="1" fillId="2" applyFill="1" borderId="20" applyBorder="1" xfId="6" applyProtection="1" applyAlignment="1">
      <alignment horizontal="right" vertical="center"/>
    </xf>
    <xf numFmtId="0" applyNumberFormat="1" fontId="10" applyFont="1" fillId="2" applyFill="1" borderId="22" applyBorder="1" xfId="6" applyProtection="1" applyAlignment="1">
      <alignment horizontal="right" vertical="center"/>
    </xf>
    <xf numFmtId="0" applyNumberFormat="1" fontId="10" applyFont="1" fillId="2" applyFill="1" borderId="19" applyBorder="1" xfId="6" applyProtection="1" applyAlignment="1">
      <alignment horizontal="right" vertical="center"/>
    </xf>
    <xf numFmtId="0" applyNumberFormat="1" fontId="10" applyFont="1" fillId="2" applyFill="1" borderId="21" applyBorder="1" xfId="6" applyProtection="1" applyAlignment="1">
      <alignment horizontal="right" vertical="center"/>
    </xf>
    <xf numFmtId="0" applyNumberFormat="1" fontId="9" applyFont="1" fillId="2" applyFill="1" borderId="16" applyBorder="1" xfId="6" applyProtection="1" applyAlignment="1">
      <alignment horizontal="right" vertical="center"/>
    </xf>
    <xf numFmtId="16" applyNumberFormat="1" fontId="9" applyFont="1" fillId="2" applyFill="1" borderId="3" applyBorder="1" xfId="6" applyProtection="1" applyAlignment="1">
      <alignment horizontal="center" vertical="center"/>
    </xf>
    <xf numFmtId="0" applyNumberFormat="1" fontId="9" applyFont="1" fillId="2" applyFill="1" borderId="2" applyBorder="1" xfId="6" applyProtection="1" applyAlignment="1">
      <alignment horizontal="center" vertical="center"/>
    </xf>
    <xf numFmtId="0" applyNumberFormat="1" fontId="9" applyFont="1" fillId="2" applyFill="1" borderId="4" applyBorder="1" xfId="6" applyProtection="1" applyAlignment="1">
      <alignment horizontal="center" vertical="center"/>
    </xf>
    <xf numFmtId="0" applyNumberFormat="1" fontId="12" applyFont="1" fillId="0" applyFill="1" borderId="1" applyBorder="1" xfId="6" applyProtection="1" applyAlignment="1">
      <alignment horizontal="center" vertical="center" wrapText="1"/>
    </xf>
    <xf numFmtId="16" applyNumberFormat="1" fontId="12" applyFont="1" fillId="0" applyFill="1" borderId="5" applyBorder="1" xfId="6" applyProtection="1" applyAlignment="1">
      <alignment horizontal="center" vertical="center" wrapText="1"/>
    </xf>
    <xf numFmtId="16" applyNumberFormat="1" fontId="12" applyFont="1" fillId="0" applyFill="1" borderId="1" applyBorder="1" xfId="6" applyProtection="1" applyAlignment="1">
      <alignment horizontal="center" vertical="center" wrapText="1"/>
    </xf>
    <xf numFmtId="0" applyNumberFormat="1" fontId="4" applyFont="1" fillId="0" applyFill="1" borderId="0" applyBorder="1" xfId="0" applyProtection="1"/>
    <xf numFmtId="0" applyNumberFormat="1" fontId="0" applyFont="1" fillId="0" applyFill="1" borderId="13" applyBorder="1" xfId="0" applyProtection="1" applyAlignment="1">
      <alignment horizontal="center" vertical="center"/>
    </xf>
    <xf numFmtId="0" applyNumberFormat="1" fontId="0" applyFont="1" fillId="0" applyFill="1" borderId="5" applyBorder="1" xfId="0" applyProtection="1" applyAlignment="1">
      <alignment horizontal="center" vertical="center"/>
    </xf>
    <xf numFmtId="0" applyNumberFormat="1" fontId="0" applyFont="1" fillId="0" applyFill="1" borderId="26" applyBorder="1" xfId="0" applyProtection="1" applyAlignment="1">
      <alignment horizontal="center" vertical="center"/>
    </xf>
    <xf numFmtId="0" applyNumberFormat="1" fontId="0" applyFont="1" fillId="0" applyFill="1" borderId="1" applyBorder="1" xfId="0" applyProtection="1"/>
    <xf numFmtId="0" applyNumberFormat="1" fontId="0" applyFont="1" fillId="0" applyFill="1" borderId="1" applyBorder="1" xfId="0" applyProtection="1" applyAlignment="1">
      <alignment horizontal="center" vertical="center" wrapText="1"/>
    </xf>
    <xf numFmtId="0" applyNumberFormat="1" fontId="16" applyFont="1" fillId="0" applyFill="1" borderId="0" applyBorder="1" xfId="0" applyProtection="1"/>
    <xf numFmtId="0" applyNumberFormat="1" fontId="0" applyFont="1" fillId="4" applyFill="1" borderId="0" applyBorder="1" xfId="0" applyProtection="1"/>
    <xf numFmtId="0" applyNumberFormat="1" fontId="9" applyFont="1" fillId="0" applyFill="1" borderId="22" applyBorder="1" xfId="0" applyProtection="1" applyAlignment="1">
      <alignment horizontal="center" vertical="center"/>
    </xf>
    <xf numFmtId="0" applyNumberFormat="1" fontId="9" applyFont="1" fillId="0" applyFill="1" borderId="16" applyBorder="1" xfId="0" applyProtection="1" applyAlignment="1">
      <alignment horizontal="center" vertical="center"/>
    </xf>
    <xf numFmtId="0" applyNumberFormat="1" fontId="0" applyFont="1" fillId="0" applyFill="1" borderId="1" applyBorder="1" xfId="0" applyProtection="1" applyAlignment="1">
      <alignment horizontal="center" vertical="center"/>
    </xf>
    <xf numFmtId="0" applyNumberFormat="1" fontId="0" applyFont="1" fillId="0" applyFill="1" borderId="4" applyBorder="1" xfId="0" applyProtection="1"/>
    <xf numFmtId="0" applyNumberFormat="1" fontId="0" applyFont="1" fillId="0" applyFill="1" borderId="22" applyBorder="1" xfId="0" applyProtection="1" applyAlignment="1">
      <alignment horizontal="center" vertical="center"/>
    </xf>
    <xf numFmtId="0" applyNumberFormat="1" fontId="0" applyFont="1" fillId="0" applyFill="1" borderId="24" applyBorder="1" xfId="0" applyProtection="1" applyAlignment="1">
      <alignment horizontal="center" vertical="center"/>
    </xf>
    <xf numFmtId="0" applyNumberFormat="1" fontId="0" applyFont="1" fillId="0" applyFill="1" borderId="29" applyBorder="1" xfId="0" applyProtection="1" applyAlignment="1">
      <alignment horizontal="center" vertical="center"/>
    </xf>
    <xf numFmtId="0" applyNumberFormat="1" fontId="0" applyFont="1" fillId="0" applyFill="1" borderId="30" applyBorder="1" xfId="0" applyProtection="1" applyAlignment="1">
      <alignment horizontal="center" vertical="center"/>
    </xf>
    <xf numFmtId="0" applyNumberFormat="1" fontId="0" applyFont="1" fillId="0" applyFill="1" borderId="9" applyBorder="1" xfId="0" applyProtection="1" applyAlignment="1">
      <alignment horizontal="center" vertical="center"/>
    </xf>
    <xf numFmtId="0" applyNumberFormat="1" fontId="0" applyFont="1" fillId="0" applyFill="1" borderId="12" applyBorder="1" xfId="0" applyProtection="1" applyAlignment="1">
      <alignment horizontal="center" vertical="center"/>
    </xf>
    <xf numFmtId="0" applyNumberFormat="1" fontId="0" applyFont="1" fillId="0" applyFill="1" borderId="32" applyBorder="1" xfId="0" applyProtection="1"/>
    <xf numFmtId="0" applyNumberFormat="1" fontId="0" applyFont="1" fillId="0" applyFill="1" borderId="18" applyBorder="1" xfId="0" applyProtection="1"/>
    <xf numFmtId="0" applyNumberFormat="1" fontId="0" applyFont="1" fillId="0" applyFill="1" borderId="19" applyBorder="1" xfId="0" applyProtection="1"/>
    <xf numFmtId="0" applyNumberFormat="1" fontId="0" applyFont="1" fillId="0" applyFill="1" borderId="12" applyBorder="1" xfId="0" applyProtection="1" applyAlignment="1">
      <alignment horizontal="center" vertical="center"/>
    </xf>
    <xf numFmtId="0" applyNumberFormat="1" fontId="0" applyFont="1" fillId="0" applyFill="1" borderId="1" applyBorder="1" xfId="0" applyProtection="1" applyAlignment="1">
      <alignment horizontal="center" vertical="center"/>
    </xf>
    <xf numFmtId="0" applyNumberFormat="1" fontId="0" applyFont="1" fillId="0" applyFill="1" borderId="5" applyBorder="1" xfId="0" applyProtection="1" applyAlignment="1">
      <alignment horizontal="center" vertical="center"/>
    </xf>
    <xf numFmtId="0" applyNumberFormat="1" fontId="0" applyFont="1" fillId="0" applyFill="1" borderId="11" applyBorder="1" xfId="0" applyProtection="1" applyAlignment="1">
      <alignment horizontal="center" vertical="center"/>
    </xf>
    <xf numFmtId="0" applyNumberFormat="1" fontId="0" applyFont="1" fillId="0" applyFill="1" borderId="6" applyBorder="1" xfId="0" applyProtection="1" applyAlignment="1">
      <alignment horizontal="center" vertical="center"/>
    </xf>
    <xf numFmtId="0" applyNumberFormat="1" fontId="0" applyFont="1" fillId="0" applyFill="1" borderId="7" applyBorder="1" xfId="0" applyProtection="1" applyAlignment="1">
      <alignment horizontal="center" vertical="center"/>
    </xf>
    <xf numFmtId="0" applyNumberFormat="1" fontId="10" applyFont="1" fillId="2" applyFill="1" borderId="24" applyBorder="1" xfId="6" applyProtection="1" applyAlignment="1">
      <alignment horizontal="right" vertical="center"/>
    </xf>
    <xf numFmtId="0" applyNumberFormat="1" fontId="9" applyFont="1" fillId="2" applyFill="1" borderId="26" applyBorder="1" xfId="6" applyProtection="1" applyAlignment="1">
      <alignment horizontal="center" vertical="center"/>
    </xf>
    <xf numFmtId="0" applyNumberFormat="1" fontId="12" applyFont="1" fillId="0" applyFill="1" borderId="5" applyBorder="1" xfId="6" applyProtection="1" applyAlignment="1">
      <alignment horizontal="center" vertical="center" wrapText="1"/>
    </xf>
    <xf numFmtId="0" applyNumberFormat="1" fontId="12" applyFont="1" fillId="0" applyFill="1" borderId="7" applyBorder="1" xfId="6" applyProtection="1" applyAlignment="1">
      <alignment horizontal="center" vertical="center" wrapText="1"/>
    </xf>
    <xf numFmtId="0" applyNumberFormat="1" fontId="0" applyFont="1" fillId="0" applyFill="1" borderId="14" applyBorder="1" xfId="0" applyProtection="1" applyAlignment="1">
      <alignment horizontal="center" vertical="center"/>
    </xf>
    <xf numFmtId="0" applyNumberFormat="1" fontId="0" applyFont="1" fillId="0" applyFill="1" borderId="18" applyBorder="1" xfId="0" applyProtection="1" applyAlignment="1">
      <alignment horizontal="center" vertical="center"/>
    </xf>
    <xf numFmtId="0" applyNumberFormat="1" fontId="0" applyFont="1" fillId="0" applyFill="1" borderId="18" applyBorder="1" xfId="0" applyProtection="1" applyAlignment="1">
      <alignment horizontal="center" vertical="center"/>
    </xf>
    <xf numFmtId="0" applyNumberFormat="1" fontId="0" applyFont="1" fillId="0" applyFill="1" borderId="19" applyBorder="1" xfId="0" applyProtection="1" applyAlignment="1">
      <alignment horizontal="center" vertical="center"/>
    </xf>
    <xf numFmtId="0" applyNumberFormat="1" fontId="0" applyFont="1" fillId="0" applyFill="1" borderId="37" applyBorder="1" xfId="0" applyProtection="1" applyAlignment="1">
      <alignment horizontal="center" vertical="center"/>
    </xf>
    <xf numFmtId="0" applyNumberFormat="1" fontId="0" applyFont="1" fillId="0" applyFill="1" borderId="37" applyBorder="1" xfId="0" applyProtection="1" applyAlignment="1">
      <alignment horizontal="center" vertical="center"/>
    </xf>
    <xf numFmtId="0" applyNumberFormat="1" fontId="0" applyFont="1" fillId="0" applyFill="1" borderId="38" applyBorder="1" xfId="0" applyProtection="1" applyAlignment="1">
      <alignment horizontal="center" vertical="center"/>
    </xf>
    <xf numFmtId="0" applyNumberFormat="1" fontId="0" applyFont="1" fillId="0" applyFill="1" borderId="8" applyBorder="1" xfId="0" applyProtection="1" applyAlignment="1">
      <alignment horizontal="center" vertical="center"/>
    </xf>
    <xf numFmtId="0" applyNumberFormat="1" fontId="9" applyFont="1" fillId="2" applyFill="1" borderId="40" applyBorder="1" xfId="6" applyProtection="1" applyAlignment="1">
      <alignment horizontal="center" vertical="center"/>
    </xf>
    <xf numFmtId="49" applyNumberFormat="1" fontId="9" applyFont="1" fillId="2" applyFill="1" borderId="40" applyBorder="1" xfId="6" applyProtection="1" applyAlignment="1">
      <alignment horizontal="center" vertical="center"/>
    </xf>
    <xf numFmtId="0" applyNumberFormat="1" fontId="9" applyFont="1" fillId="2" applyFill="1" borderId="41" applyBorder="1" xfId="6" applyProtection="1" applyAlignment="1">
      <alignment horizontal="center" vertical="center"/>
    </xf>
    <xf numFmtId="49" applyNumberFormat="1" fontId="9" applyFont="1" fillId="2" applyFill="1" borderId="0" applyBorder="1" xfId="6" applyProtection="1" applyAlignment="1">
      <alignment horizontal="center" vertical="center"/>
    </xf>
    <xf numFmtId="16" applyNumberFormat="1" fontId="9" applyFont="1" fillId="2" applyFill="1" borderId="41" applyBorder="1" xfId="6" applyProtection="1" applyAlignment="1">
      <alignment horizontal="center" vertical="center"/>
    </xf>
    <xf numFmtId="16" applyNumberFormat="1" fontId="9" applyFont="1" fillId="2" applyFill="1" borderId="28" applyBorder="1" xfId="6" applyProtection="1" applyAlignment="1">
      <alignment horizontal="center" vertical="center"/>
    </xf>
    <xf numFmtId="0" applyNumberFormat="1" fontId="9" applyFont="1" fillId="0" applyFill="1" borderId="16" applyBorder="1" xfId="0" applyProtection="1" applyAlignment="1">
      <alignment horizontal="center" vertical="center" wrapText="1"/>
    </xf>
    <xf numFmtId="16" applyNumberFormat="1" fontId="12" applyFont="1" fillId="0" applyFill="1" borderId="12" applyBorder="1" xfId="6" applyProtection="1" applyAlignment="1">
      <alignment horizontal="center" vertical="center" wrapText="1"/>
    </xf>
    <xf numFmtId="0" applyNumberFormat="1" fontId="12" applyFont="1" fillId="0" applyFill="1" borderId="12" applyBorder="1" xfId="6" applyProtection="1" applyAlignment="1">
      <alignment horizontal="center" vertical="center" wrapText="1"/>
    </xf>
    <xf numFmtId="0" applyNumberFormat="1" fontId="12" applyFont="1" fillId="0" applyFill="1" borderId="6" applyBorder="1" xfId="6" applyProtection="1" applyAlignment="1">
      <alignment horizontal="center" vertical="center" wrapText="1"/>
    </xf>
    <xf numFmtId="0" applyNumberFormat="1" fontId="17" applyFont="1" fillId="2" applyFill="1" borderId="22" applyBorder="1" xfId="6" applyProtection="1" applyAlignment="1">
      <alignment horizontal="right" vertical="center"/>
    </xf>
    <xf numFmtId="0" applyNumberFormat="1" fontId="9" applyFont="1" fillId="0" applyFill="1" borderId="16" applyBorder="1" xfId="0" applyProtection="1" applyAlignment="1">
      <alignment horizontal="center" vertical="center" wrapText="1"/>
    </xf>
    <xf numFmtId="0" applyNumberFormat="1" fontId="4" applyFont="1" fillId="0" applyFill="1" borderId="10" applyBorder="1" xfId="0" applyProtection="1"/>
    <xf numFmtId="0" applyNumberFormat="1" fontId="8" applyFont="1" fillId="0" applyFill="1" borderId="0" applyBorder="1" xfId="0" applyProtection="1" applyAlignment="1">
      <alignment horizontal="center"/>
    </xf>
    <xf numFmtId="0" applyNumberFormat="1" fontId="0" applyFont="1" fillId="0" applyFill="1" borderId="23" applyBorder="1" xfId="0" applyProtection="1" applyAlignment="1">
      <alignment horizontal="center" vertical="center"/>
    </xf>
    <xf numFmtId="0" applyNumberFormat="1" fontId="0" applyFont="1" fillId="0" applyFill="1" borderId="33" applyBorder="1" xfId="0" applyProtection="1" applyAlignment="1">
      <alignment horizontal="center" vertical="center"/>
    </xf>
    <xf numFmtId="0" applyNumberFormat="1" fontId="0" applyFont="1" fillId="0" applyFill="1" borderId="15" applyBorder="1" xfId="0" applyProtection="1" applyAlignment="1">
      <alignment horizontal="center" vertical="center"/>
    </xf>
    <xf numFmtId="0" applyNumberFormat="1" fontId="15" applyFont="1" fillId="0" applyFill="1" borderId="25" applyBorder="1" xfId="0" applyProtection="1" applyAlignment="1">
      <alignment horizontal="center" vertical="center" wrapText="1"/>
    </xf>
    <xf numFmtId="0" applyNumberFormat="1" fontId="0" applyFont="1" fillId="0" applyFill="1" borderId="25" applyBorder="1" xfId="0" applyProtection="1" applyAlignment="1">
      <alignment horizontal="center" vertical="center" wrapText="1"/>
    </xf>
    <xf numFmtId="0" applyNumberFormat="1" fontId="14" applyFont="1" fillId="0" applyFill="1" borderId="14" applyBorder="1" xfId="0" applyProtection="1" applyAlignment="1">
      <alignment horizontal="center" vertical="center" wrapText="1"/>
    </xf>
    <xf numFmtId="0" applyNumberFormat="1" fontId="14" applyFont="1" fillId="0" applyFill="1" borderId="25" applyBorder="1" xfId="0" applyProtection="1" applyAlignment="1">
      <alignment horizontal="center" vertical="center" wrapText="1"/>
    </xf>
    <xf numFmtId="0" applyNumberFormat="1" fontId="13" applyFont="1" fillId="0" applyFill="1" borderId="13" applyBorder="1" xfId="6" applyProtection="1" applyAlignment="1">
      <alignment horizontal="center" vertical="center" wrapText="1"/>
    </xf>
    <xf numFmtId="0" applyNumberFormat="1" fontId="13" applyFont="1" fillId="0" applyFill="1" borderId="16" applyBorder="1" xfId="6" applyProtection="1" applyAlignment="1">
      <alignment horizontal="center" vertical="center" wrapText="1"/>
    </xf>
    <xf numFmtId="0" applyNumberFormat="1" fontId="13" applyFont="1" fillId="0" applyFill="1" borderId="22" applyBorder="1" xfId="6" applyProtection="1" applyAlignment="1">
      <alignment horizontal="center" vertical="center" wrapText="1"/>
    </xf>
    <xf numFmtId="0" applyNumberFormat="1" fontId="9" applyFont="1" fillId="0" applyFill="1" borderId="16" applyBorder="1" xfId="0" applyProtection="1" applyAlignment="1">
      <alignment horizontal="center" vertical="center" wrapText="1"/>
    </xf>
    <xf numFmtId="0" applyNumberFormat="1" fontId="11" applyFont="1" fillId="2" applyFill="1" borderId="14" applyBorder="1" xfId="6" applyProtection="1" applyAlignment="1">
      <alignment horizontal="center" vertical="center"/>
    </xf>
    <xf numFmtId="0" applyNumberFormat="1" fontId="11" applyFont="1" fillId="2" applyFill="1" borderId="23" applyBorder="1" xfId="6" applyProtection="1" applyAlignment="1">
      <alignment horizontal="center" vertical="center"/>
    </xf>
    <xf numFmtId="0" applyNumberFormat="1" fontId="11" applyFont="1" fillId="2" applyFill="1" borderId="15" applyBorder="1" xfId="6" applyProtection="1" applyAlignment="1">
      <alignment horizontal="center" vertical="center"/>
    </xf>
    <xf numFmtId="0" applyNumberFormat="1" fontId="11" applyFont="1" fillId="2" applyFill="1" borderId="34" applyBorder="1" xfId="6" applyProtection="1" applyAlignment="1">
      <alignment horizontal="center" vertical="center"/>
    </xf>
    <xf numFmtId="0" applyNumberFormat="1" fontId="11" applyFont="1" fillId="2" applyFill="1" borderId="25" applyBorder="1" xfId="6" applyProtection="1" applyAlignment="1">
      <alignment horizontal="center" vertical="center"/>
    </xf>
    <xf numFmtId="0" applyNumberFormat="1" fontId="11" applyFont="1" fillId="2" applyFill="1" borderId="35" applyBorder="1" xfId="6" applyProtection="1" applyAlignment="1">
      <alignment horizontal="center" vertical="center"/>
    </xf>
    <xf numFmtId="0" applyNumberFormat="1" fontId="9" applyFont="1" fillId="3" applyFill="1" borderId="34" applyBorder="1" xfId="6" applyProtection="1" applyAlignment="1">
      <alignment horizontal="center" vertical="center"/>
    </xf>
    <xf numFmtId="0" applyNumberFormat="1" fontId="9" applyFont="1" fillId="3" applyFill="1" borderId="25" applyBorder="1" xfId="6" applyProtection="1" applyAlignment="1">
      <alignment horizontal="center" vertical="center"/>
    </xf>
    <xf numFmtId="0" applyNumberFormat="1" fontId="9" applyFont="1" fillId="3" applyFill="1" borderId="10" applyBorder="1" xfId="6" applyProtection="1" applyAlignment="1">
      <alignment horizontal="center" vertical="center"/>
    </xf>
    <xf numFmtId="0" applyNumberFormat="1" fontId="9" applyFont="1" fillId="3" applyFill="1" borderId="0" applyBorder="1" xfId="6" applyProtection="1" applyAlignment="1">
      <alignment horizontal="center" vertical="center"/>
    </xf>
    <xf numFmtId="0" applyNumberFormat="1" fontId="9" applyFont="1" fillId="3" applyFill="1" borderId="35" applyBorder="1" xfId="6" applyProtection="1" applyAlignment="1">
      <alignment horizontal="center" vertical="center"/>
    </xf>
    <xf numFmtId="0" applyNumberFormat="1" fontId="9" applyFont="1" fillId="3" applyFill="1" borderId="24" applyBorder="1" xfId="6" applyProtection="1" applyAlignment="1">
      <alignment horizontal="center" vertical="center"/>
    </xf>
    <xf numFmtId="0" applyNumberFormat="1" fontId="9" applyFont="1" fillId="3" applyFill="1" borderId="8" applyBorder="1" xfId="6" applyProtection="1" applyAlignment="1">
      <alignment horizontal="center" vertical="center"/>
    </xf>
    <xf numFmtId="0" applyNumberFormat="1" fontId="4" applyFont="1" fillId="0" applyFill="1" borderId="14" applyBorder="1" xfId="0" applyProtection="1" applyAlignment="1">
      <alignment horizontal="center" vertical="center" wrapText="1"/>
    </xf>
    <xf numFmtId="0" applyNumberFormat="1" fontId="4" applyFont="1" fillId="0" applyFill="1" borderId="23" applyBorder="1" xfId="0" applyProtection="1" applyAlignment="1">
      <alignment horizontal="center" vertical="center" wrapText="1"/>
    </xf>
    <xf numFmtId="0" applyNumberFormat="1" fontId="4" applyFont="1" fillId="0" applyFill="1" borderId="15" applyBorder="1" xfId="0" applyProtection="1" applyAlignment="1">
      <alignment horizontal="center" vertical="center" wrapText="1"/>
    </xf>
    <xf numFmtId="0" applyNumberFormat="1" fontId="4" applyFont="1" fillId="0" applyFill="1" borderId="10" applyBorder="1" xfId="0" applyProtection="1" applyAlignment="1">
      <alignment horizontal="center" vertical="center" wrapText="1"/>
    </xf>
    <xf numFmtId="0" applyNumberFormat="1" fontId="4" applyFont="1" fillId="0" applyFill="1" borderId="0" applyBorder="1" xfId="0" applyProtection="1" applyAlignment="1">
      <alignment horizontal="center" vertical="center" wrapText="1"/>
    </xf>
    <xf numFmtId="0" applyNumberFormat="1" fontId="4" applyFont="1" fillId="0" applyFill="1" borderId="17" applyBorder="1" xfId="0" applyProtection="1" applyAlignment="1">
      <alignment horizontal="center" vertical="center" wrapText="1"/>
    </xf>
    <xf numFmtId="0" applyNumberFormat="1" fontId="4" applyFont="1" fillId="0" applyFill="1" borderId="24" applyBorder="1" xfId="0" applyProtection="1" applyAlignment="1">
      <alignment horizontal="center" vertical="center" wrapText="1"/>
    </xf>
    <xf numFmtId="0" applyNumberFormat="1" fontId="4" applyFont="1" fillId="0" applyFill="1" borderId="8" applyBorder="1" xfId="0" applyProtection="1" applyAlignment="1">
      <alignment horizontal="center" vertical="center" wrapText="1"/>
    </xf>
    <xf numFmtId="0" applyNumberFormat="1" fontId="4" applyFont="1" fillId="0" applyFill="1" borderId="9" applyBorder="1" xfId="0" applyProtection="1" applyAlignment="1">
      <alignment horizontal="center" vertical="center" wrapText="1"/>
    </xf>
    <xf numFmtId="0" applyNumberFormat="1" fontId="9" applyFont="1" fillId="3" applyFill="1" borderId="17" applyBorder="1" xfId="6" applyProtection="1" applyAlignment="1">
      <alignment horizontal="center" vertical="center"/>
    </xf>
    <xf numFmtId="0" applyNumberFormat="1" fontId="7" applyFont="1" fillId="0" applyFill="1" borderId="1" applyBorder="1" xfId="0" applyProtection="1" applyAlignment="1">
      <alignment horizontal="center" vertical="center"/>
    </xf>
    <xf numFmtId="0" applyNumberFormat="1" fontId="0" applyFont="1" fillId="0" applyFill="1" borderId="1" applyBorder="1" xfId="0" applyProtection="1" applyAlignment="1">
      <alignment horizontal="center" vertical="center" wrapText="1"/>
    </xf>
    <xf numFmtId="0" applyNumberFormat="1" fontId="0" applyFont="1" fillId="0" applyFill="1" borderId="28" applyBorder="1" xfId="0" applyProtection="1" applyAlignment="1">
      <alignment horizontal="center" vertical="center"/>
    </xf>
    <xf numFmtId="0" applyNumberFormat="1" fontId="0" applyFont="1" fillId="0" applyFill="1" borderId="36" applyBorder="1" xfId="0" applyProtection="1" applyAlignment="1">
      <alignment horizontal="center" vertical="center"/>
    </xf>
    <xf numFmtId="0" applyNumberFormat="1" fontId="0" applyFont="1" fillId="0" applyFill="1" borderId="31" applyBorder="1" xfId="0" applyProtection="1" applyAlignment="1">
      <alignment horizontal="center" vertical="center"/>
    </xf>
    <xf numFmtId="0" applyNumberFormat="1" fontId="0" applyFont="1" fillId="0" applyFill="1" borderId="27" applyBorder="1" xfId="0" applyProtection="1" applyAlignment="1">
      <alignment horizontal="center" vertical="center"/>
    </xf>
    <xf numFmtId="0" applyNumberFormat="1" fontId="0" applyFont="1" fillId="0" applyFill="1" borderId="39" applyBorder="1" xfId="0" applyProtection="1" applyAlignment="1">
      <alignment horizontal="center" vertical="center"/>
    </xf>
    <xf numFmtId="0" applyNumberFormat="1" fontId="4" applyFont="1" fillId="0" applyFill="1" borderId="14" applyBorder="1" xfId="0" applyProtection="1" applyAlignment="1">
      <alignment horizontal="center" vertical="center" wrapText="1"/>
    </xf>
    <xf numFmtId="0" applyNumberFormat="1" fontId="0" applyFont="1" fillId="0" applyFill="1" borderId="1" applyBorder="1" xfId="0" applyProtection="1" applyAlignment="1">
      <alignment horizontal="center" vertical="center"/>
    </xf>
    <xf numFmtId="0" applyNumberFormat="1" fontId="0" applyFont="1" fillId="0" applyFill="1" borderId="37" applyBorder="1" xfId="0" applyProtection="1" applyAlignment="1">
      <alignment horizontal="center" vertical="center"/>
    </xf>
    <xf numFmtId="0" applyNumberFormat="1" fontId="0" applyFont="1" fillId="0" applyFill="1" borderId="12" applyBorder="1" xfId="0" applyProtection="1" applyAlignment="1">
      <alignment horizontal="center" vertical="center"/>
    </xf>
    <xf numFmtId="0" applyNumberFormat="1" fontId="0" applyFont="1" fillId="0" applyFill="1" borderId="5" applyBorder="1" xfId="0" applyProtection="1" applyAlignment="1">
      <alignment horizontal="center" vertical="center"/>
    </xf>
    <xf numFmtId="0" applyNumberFormat="1" fontId="0" applyFont="1" fillId="0" applyFill="1" borderId="18" applyBorder="1" xfId="0" applyProtection="1" applyAlignment="1">
      <alignment horizontal="center" vertical="center"/>
    </xf>
  </cellXfs>
  <cellStyles count="9">
    <cellStyle name="0,0_x000d__x000a_NA_x000d__x000a_" xfId="1"/>
    <cellStyle name="Normal" xfId="0" builtinId="0"/>
    <cellStyle name="Normal 12" xfId="2"/>
    <cellStyle name="Normal 2" xfId="3"/>
    <cellStyle name="Normal 3" xfId="4"/>
    <cellStyle name="Normal 4" xfId="5"/>
    <cellStyle name="Normal 5" xfId="6"/>
    <cellStyle name="Normal 6" xfId="7"/>
    <cellStyle name="常规 6" xfId="8"/>
  </cellStyles>
  <dxfs count="72"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23</xdr:row>
      <xdr:rowOff>0</xdr:rowOff>
    </xdr:from>
    <xdr:to>
      <xdr:col>4</xdr:col>
      <xdr:colOff>523875</xdr:colOff>
      <xdr:row>27</xdr:row>
      <xdr:rowOff>42734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320540"/>
          <a:ext cx="5755123" cy="71329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2:N20"/>
  <sheetViews>
    <sheetView tabSelected="1" workbookViewId="0">
      <selection activeCell="L25" sqref="L25"/>
    </sheetView>
  </sheetViews>
  <sheetFormatPr defaultRowHeight="12.75"/>
  <cols>
    <col min="1" max="1" width="23.28515625" customWidth="1"/>
    <col min="2" max="2" width="35.140625" customWidth="1"/>
    <col min="6" max="6" bestFit="1" width="8.85546875" customWidth="1"/>
    <col min="7" max="7" bestFit="1" width="10.140625" customWidth="1"/>
    <col min="8" max="8" bestFit="1" width="10.28515625" customWidth="1"/>
    <col min="9" max="9" width="10.28515625" customWidth="1"/>
    <col min="11" max="11" bestFit="1" width="11.140625" customWidth="1"/>
    <col min="12" max="12" width="11.140625" customWidth="1"/>
    <col min="14" max="14" width="12.140625" customWidth="1"/>
  </cols>
  <sheetData>
    <row r="2" ht="21">
      <c r="A2" s="4" t="s">
        <v>69</v>
      </c>
      <c r="B2" s="106" t="s">
        <v>70</v>
      </c>
      <c r="D2" s="71" t="s">
        <v>71</v>
      </c>
      <c r="E2" s="71"/>
      <c r="F2" s="71"/>
      <c r="G2" s="71"/>
      <c r="H2" s="71"/>
      <c r="I2" s="71"/>
      <c r="J2" s="71"/>
      <c r="K2" s="71"/>
      <c r="L2" s="71"/>
    </row>
    <row r="3" ht="20.25">
      <c r="A3" s="4" t="s">
        <v>72</v>
      </c>
      <c r="B3" s="106" t="s">
        <v>73</v>
      </c>
      <c r="D3" s="1"/>
      <c r="E3" s="20" t="s">
        <v>74</v>
      </c>
      <c r="F3" s="50" t="s">
        <v>75</v>
      </c>
      <c r="G3" s="22" t="s">
        <v>74</v>
      </c>
      <c r="H3" s="50" t="s">
        <v>75</v>
      </c>
      <c r="I3" s="73" t="s">
        <v>74</v>
      </c>
      <c r="J3" s="74"/>
      <c r="K3" s="72" t="s">
        <v>74</v>
      </c>
      <c r="L3" s="72"/>
      <c r="M3" s="20" t="s">
        <v>74</v>
      </c>
      <c r="N3" s="20" t="s">
        <v>74</v>
      </c>
    </row>
    <row r="4" ht="21">
      <c r="A4" s="4" t="s">
        <v>76</v>
      </c>
      <c r="B4" s="106" t="s">
        <v>77</v>
      </c>
      <c r="D4" s="1"/>
      <c r="E4" s="31" t="s">
        <v>78</v>
      </c>
      <c r="F4" s="32" t="s">
        <v>79</v>
      </c>
      <c r="G4" s="33" t="s">
        <v>80</v>
      </c>
      <c r="H4" s="34" t="s">
        <v>81</v>
      </c>
      <c r="I4" s="35" t="s">
        <v>82</v>
      </c>
      <c r="J4" s="35" t="s">
        <v>83</v>
      </c>
      <c r="K4" s="57" t="s">
        <v>84</v>
      </c>
      <c r="L4" s="33" t="s">
        <v>85</v>
      </c>
      <c r="M4" s="31" t="s">
        <v>86</v>
      </c>
      <c r="N4" s="31" t="s">
        <v>87</v>
      </c>
    </row>
    <row r="5">
      <c r="A5" s="2" t="s">
        <v>88</v>
      </c>
      <c r="B5" s="107" t="s">
        <v>89</v>
      </c>
      <c r="C5" s="30"/>
      <c r="D5" s="37" t="s">
        <v>65</v>
      </c>
      <c r="E5" s="109">
        <v>1</v>
      </c>
      <c r="F5" s="108">
        <v>1</v>
      </c>
      <c r="G5" s="111">
        <v>1</v>
      </c>
      <c r="H5" s="109">
        <v>0</v>
      </c>
      <c r="I5" s="111">
        <v>1</v>
      </c>
      <c r="J5" s="111">
        <v>0</v>
      </c>
      <c r="K5" s="110">
        <v>1</v>
      </c>
      <c r="L5" s="111">
        <v>1</v>
      </c>
      <c r="M5" s="112">
        <v>1</v>
      </c>
      <c r="N5" s="112">
        <v>0</v>
      </c>
    </row>
    <row r="6">
      <c r="A6" s="2" t="s">
        <v>90</v>
      </c>
      <c r="B6" s="107" t="s">
        <v>91</v>
      </c>
      <c r="C6" s="30"/>
      <c r="D6" s="38" t="s">
        <v>68</v>
      </c>
      <c r="E6" s="115">
        <v>1</v>
      </c>
      <c r="F6" s="114">
        <v>1</v>
      </c>
      <c r="G6" s="117">
        <v>1</v>
      </c>
      <c r="H6" s="115">
        <v>0</v>
      </c>
      <c r="I6" s="117">
        <v>1</v>
      </c>
      <c r="J6" s="117">
        <v>0</v>
      </c>
      <c r="K6" s="116">
        <v>1</v>
      </c>
      <c r="L6" s="117">
        <v>1</v>
      </c>
      <c r="M6" s="118">
        <v>1</v>
      </c>
      <c r="N6" s="118">
        <v>0</v>
      </c>
    </row>
    <row r="7">
      <c r="A7" s="2" t="s">
        <v>92</v>
      </c>
      <c r="B7" s="107" t="s">
        <v>93</v>
      </c>
      <c r="C7" s="30"/>
      <c r="D7" s="38" t="s">
        <v>0</v>
      </c>
      <c r="E7" s="115">
        <v>1</v>
      </c>
      <c r="F7" s="114">
        <v>1</v>
      </c>
      <c r="G7" s="117">
        <v>1</v>
      </c>
      <c r="H7" s="115">
        <v>0</v>
      </c>
      <c r="I7" s="117">
        <v>1</v>
      </c>
      <c r="J7" s="117">
        <v>0</v>
      </c>
      <c r="K7" s="116">
        <v>1</v>
      </c>
      <c r="L7" s="117">
        <v>1</v>
      </c>
      <c r="M7" s="118">
        <v>1</v>
      </c>
      <c r="N7" s="118">
        <v>0</v>
      </c>
    </row>
    <row r="8">
      <c r="A8" s="23" t="s">
        <v>94</v>
      </c>
      <c r="B8" s="107" t="s">
        <v>95</v>
      </c>
      <c r="C8" s="30"/>
      <c r="D8" s="38" t="s">
        <v>96</v>
      </c>
      <c r="E8" s="54"/>
      <c r="F8" s="29"/>
      <c r="G8" s="21"/>
      <c r="H8" s="54"/>
      <c r="I8" s="21"/>
      <c r="J8" s="21"/>
      <c r="K8" s="36"/>
      <c r="L8" s="21"/>
      <c r="M8" s="51"/>
      <c r="N8" s="51"/>
    </row>
    <row r="9">
      <c r="A9" s="23" t="s">
        <v>97</v>
      </c>
      <c r="B9" s="107" t="s">
        <v>98</v>
      </c>
      <c r="C9" s="30"/>
      <c r="D9" s="38" t="s">
        <v>99</v>
      </c>
      <c r="E9" s="54"/>
      <c r="F9" s="29"/>
      <c r="G9" s="21"/>
      <c r="H9" s="54"/>
      <c r="I9" s="21"/>
      <c r="J9" s="21"/>
      <c r="K9" s="36"/>
      <c r="L9" s="21"/>
      <c r="M9" s="51"/>
      <c r="N9" s="51"/>
    </row>
    <row r="10">
      <c r="A10" s="2" t="s">
        <v>100</v>
      </c>
      <c r="B10" s="24"/>
      <c r="C10" s="30"/>
      <c r="D10" s="38" t="s">
        <v>101</v>
      </c>
      <c r="E10" s="55"/>
      <c r="F10" s="41"/>
      <c r="G10" s="42"/>
      <c r="H10" s="55"/>
      <c r="I10" s="42"/>
      <c r="J10" s="42"/>
      <c r="K10" s="40"/>
      <c r="L10" s="42"/>
      <c r="M10" s="52"/>
      <c r="N10" s="52"/>
    </row>
    <row r="11">
      <c r="A11" s="2" t="s">
        <v>102</v>
      </c>
      <c r="B11" s="107">
        <v>42.725109</v>
      </c>
      <c r="C11" s="30"/>
      <c r="D11" s="38" t="s">
        <v>103</v>
      </c>
      <c r="E11" s="55"/>
      <c r="F11" s="41"/>
      <c r="G11" s="42"/>
      <c r="H11" s="55"/>
      <c r="I11" s="42"/>
      <c r="J11" s="42"/>
      <c r="K11" s="40"/>
      <c r="L11" s="42"/>
      <c r="M11" s="52"/>
      <c r="N11" s="52"/>
    </row>
    <row r="12">
      <c r="A12" s="2" t="s">
        <v>104</v>
      </c>
      <c r="B12" s="107">
        <v>23.313311</v>
      </c>
      <c r="C12" s="30"/>
      <c r="D12" s="38" t="s">
        <v>105</v>
      </c>
      <c r="E12" s="55"/>
      <c r="F12" s="41"/>
      <c r="G12" s="42"/>
      <c r="H12" s="55"/>
      <c r="I12" s="42"/>
      <c r="J12" s="42"/>
      <c r="K12" s="40"/>
      <c r="L12" s="42"/>
      <c r="M12" s="52"/>
      <c r="N12" s="52"/>
    </row>
    <row r="13" ht="13.5">
      <c r="A13" s="2" t="s">
        <v>106</v>
      </c>
      <c r="B13" s="107" t="s">
        <v>107</v>
      </c>
      <c r="C13" s="30"/>
      <c r="D13" s="39" t="s">
        <v>108</v>
      </c>
      <c r="E13" s="56"/>
      <c r="F13" s="44"/>
      <c r="G13" s="45"/>
      <c r="H13" s="56"/>
      <c r="I13" s="45"/>
      <c r="J13" s="45"/>
      <c r="K13" s="43"/>
      <c r="L13" s="45"/>
      <c r="M13" s="53"/>
      <c r="N13" s="53"/>
    </row>
    <row r="14">
      <c r="A14" s="2" t="s">
        <v>109</v>
      </c>
      <c r="B14" s="107">
        <v>34</v>
      </c>
    </row>
    <row r="15">
      <c r="A15" s="2" t="s">
        <v>110</v>
      </c>
      <c r="B15" s="107" t="s">
        <v>111</v>
      </c>
      <c r="F15" s="3"/>
    </row>
    <row r="16">
      <c r="A16" s="2" t="s">
        <v>112</v>
      </c>
      <c r="B16" s="107" t="s">
        <v>113</v>
      </c>
    </row>
    <row r="17">
      <c r="A17" s="2" t="s">
        <v>114</v>
      </c>
      <c r="B17" s="5"/>
    </row>
    <row r="18">
      <c r="A18" s="2" t="s">
        <v>115</v>
      </c>
      <c r="B18" s="107" t="s">
        <v>116</v>
      </c>
    </row>
    <row r="19">
      <c r="A19" s="2" t="s">
        <v>117</v>
      </c>
      <c r="B19" s="107" t="s">
        <v>118</v>
      </c>
    </row>
    <row r="20">
      <c r="A20" s="2" t="s">
        <v>119</v>
      </c>
      <c r="B20" s="107" t="s">
        <v>120</v>
      </c>
    </row>
  </sheetData>
  <mergeCells>
    <mergeCell ref="D2:L2"/>
    <mergeCell ref="K3:L3"/>
    <mergeCell ref="I3:J3"/>
  </mergeCells>
  <pageMargins left="0.7" right="0.7" top="0.75" bottom="0.75" header="0.3" footer="0.3"/>
  <pageSetup scale="88" orientation="landscape"/>
  <headerFooter/>
  <drawing r:id="rId2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60B72C47-ED5F-4FE7-8573-DCFE2B74BE13}">
          <x14:formula1>
            <xm:f>DataValidation!$A$3:$A$8</xm:f>
          </x14:formula1>
          <xm:sqref>B17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workbookViewId="0">
      <selection activeCell="C3" sqref="C3:R3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/>
      <c r="B1" s="78"/>
      <c r="C1" s="75" t="s">
        <v>108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/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6</v>
      </c>
      <c r="C6" s="91"/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8</v>
      </c>
      <c r="C7" s="89"/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9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10</v>
      </c>
      <c r="C9" s="94"/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11</v>
      </c>
      <c r="C10" s="13" t="s">
        <v>12</v>
      </c>
      <c r="D10" s="14" t="s">
        <v>13</v>
      </c>
      <c r="E10" s="14" t="s">
        <v>14</v>
      </c>
      <c r="F10" s="14" t="s">
        <v>15</v>
      </c>
      <c r="G10" s="60" t="s">
        <v>16</v>
      </c>
      <c r="H10" s="61" t="s">
        <v>17</v>
      </c>
      <c r="I10" s="62" t="s">
        <v>12</v>
      </c>
      <c r="J10" s="14" t="s">
        <v>13</v>
      </c>
      <c r="K10" s="14" t="s">
        <v>14</v>
      </c>
      <c r="L10" s="14" t="s">
        <v>15</v>
      </c>
      <c r="M10" s="13" t="s">
        <v>12</v>
      </c>
      <c r="N10" s="14" t="s">
        <v>13</v>
      </c>
      <c r="O10" s="47" t="s">
        <v>14</v>
      </c>
      <c r="P10" s="13" t="s">
        <v>12</v>
      </c>
      <c r="Q10" s="14" t="s">
        <v>13</v>
      </c>
      <c r="R10" s="47" t="s">
        <v>14</v>
      </c>
    </row>
    <row r="11" ht="15.75">
      <c r="A11" s="82"/>
      <c r="B11" s="12" t="s">
        <v>18</v>
      </c>
      <c r="C11" s="13"/>
      <c r="D11" s="14"/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25</v>
      </c>
      <c r="C12" s="16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28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29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30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34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35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36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38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39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42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43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44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45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46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49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50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51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52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55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56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57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59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62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63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64</v>
      </c>
      <c r="B36" s="96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9:H9"/>
    <mergeCell ref="I9:L9"/>
    <mergeCell ref="C3:R3"/>
    <mergeCell ref="C4:R4"/>
    <mergeCell ref="P9:R9"/>
    <mergeCell ref="C6:H6"/>
    <mergeCell ref="C5:H5"/>
    <mergeCell ref="I5:L5"/>
    <mergeCell ref="M5:O5"/>
    <mergeCell ref="C8:H8"/>
    <mergeCell ref="I8:L8"/>
    <mergeCell ref="M8:O8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M9:O9"/>
    <mergeCell ref="I6:L6"/>
    <mergeCell ref="M6:O6"/>
    <mergeCell ref="C7:H7"/>
    <mergeCell ref="I7:L7"/>
    <mergeCell ref="M7:O7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7" right="0.7" top="0.75" bottom="0.75" header="0.3" footer="0.3"/>
  <pageSetup paperSize="9" scale="80" orientation="landscape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dimension ref="A2:A8"/>
  <sheetViews>
    <sheetView workbookViewId="0">
      <selection activeCell="A2" sqref="A2:A8"/>
    </sheetView>
  </sheetViews>
  <sheetFormatPr defaultRowHeight="12.75"/>
  <cols>
    <col min="1" max="1" bestFit="1" width="11.42578125" customWidth="1"/>
  </cols>
  <sheetData>
    <row r="2">
      <c r="A2" s="26" t="s">
        <v>114</v>
      </c>
    </row>
    <row r="3" ht="14.25">
      <c r="A3" s="25" t="s">
        <v>121</v>
      </c>
    </row>
    <row r="4" ht="14.25">
      <c r="A4" s="25" t="s">
        <v>122</v>
      </c>
    </row>
    <row r="5" ht="14.25">
      <c r="A5" s="25" t="s">
        <v>123</v>
      </c>
    </row>
    <row r="6" ht="14.25">
      <c r="A6" s="25" t="s">
        <v>124</v>
      </c>
    </row>
    <row r="7" ht="14.25">
      <c r="A7" s="25" t="s">
        <v>125</v>
      </c>
    </row>
    <row r="8" ht="14.25">
      <c r="A8" s="25" t="s">
        <v>126</v>
      </c>
    </row>
  </sheetData>
  <pageMargins left="0.7" right="0.7" top="0.75" bottom="0.75" header="0.3" footer="0.3"/>
  <pageSetup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zoomScaleNormal="100" workbookViewId="0">
      <selection sqref="A1:B1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>
        <f>Common!B2</f>
        <v>0</v>
      </c>
      <c r="B1" s="78"/>
      <c r="C1" s="75" t="s">
        <v>65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>
        <v>45</v>
      </c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 t="s">
        <v>5</v>
      </c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6</v>
      </c>
      <c r="C6" s="91" t="s">
        <v>7</v>
      </c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8</v>
      </c>
      <c r="C7" s="89">
        <v>34</v>
      </c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9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10</v>
      </c>
      <c r="C9" s="94">
        <v>0</v>
      </c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11</v>
      </c>
      <c r="C10" s="13" t="s">
        <v>12</v>
      </c>
      <c r="D10" s="14" t="s">
        <v>13</v>
      </c>
      <c r="E10" s="14" t="s">
        <v>14</v>
      </c>
      <c r="F10" s="14" t="s">
        <v>15</v>
      </c>
      <c r="G10" s="60" t="s">
        <v>16</v>
      </c>
      <c r="H10" s="61" t="s">
        <v>17</v>
      </c>
      <c r="I10" s="62" t="s">
        <v>12</v>
      </c>
      <c r="J10" s="14" t="s">
        <v>13</v>
      </c>
      <c r="K10" s="14" t="s">
        <v>14</v>
      </c>
      <c r="L10" s="14" t="s">
        <v>15</v>
      </c>
      <c r="M10" s="13" t="s">
        <v>12</v>
      </c>
      <c r="N10" s="14" t="s">
        <v>13</v>
      </c>
      <c r="O10" s="47" t="s">
        <v>14</v>
      </c>
      <c r="P10" s="13" t="s">
        <v>12</v>
      </c>
      <c r="Q10" s="14" t="s">
        <v>13</v>
      </c>
      <c r="R10" s="47" t="s">
        <v>14</v>
      </c>
    </row>
    <row r="11" ht="15.75">
      <c r="A11" s="82"/>
      <c r="B11" s="12" t="s">
        <v>18</v>
      </c>
      <c r="C11" s="13" t="s">
        <v>19</v>
      </c>
      <c r="D11" s="14" t="s">
        <v>20</v>
      </c>
      <c r="E11" s="14" t="s">
        <v>21</v>
      </c>
      <c r="F11" s="14" t="s">
        <v>22</v>
      </c>
      <c r="G11" s="58" t="s">
        <v>23</v>
      </c>
      <c r="H11" s="59" t="s">
        <v>24</v>
      </c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25</v>
      </c>
      <c r="C12" s="16" t="s">
        <v>26</v>
      </c>
      <c r="D12" s="16" t="s">
        <v>26</v>
      </c>
      <c r="E12" s="16" t="s">
        <v>26</v>
      </c>
      <c r="F12" s="16" t="s">
        <v>27</v>
      </c>
      <c r="G12" s="18" t="s">
        <v>27</v>
      </c>
      <c r="H12" s="18" t="s">
        <v>27</v>
      </c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28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29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30</v>
      </c>
      <c r="C15" s="16" t="s">
        <v>31</v>
      </c>
      <c r="D15" s="16" t="s">
        <v>66</v>
      </c>
      <c r="E15" s="16" t="s">
        <v>31</v>
      </c>
      <c r="F15" s="16" t="s">
        <v>31</v>
      </c>
      <c r="G15" s="16" t="s">
        <v>31</v>
      </c>
      <c r="H15" s="16" t="s">
        <v>33</v>
      </c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34</v>
      </c>
      <c r="C16" s="16">
        <v>0</v>
      </c>
      <c r="D16" s="16">
        <v>8</v>
      </c>
      <c r="E16" s="16">
        <v>0</v>
      </c>
      <c r="F16" s="16">
        <v>0</v>
      </c>
      <c r="G16" s="16">
        <v>0</v>
      </c>
      <c r="H16" s="16">
        <v>8</v>
      </c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35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36</v>
      </c>
      <c r="C18" s="16"/>
      <c r="D18" s="16" t="s">
        <v>37</v>
      </c>
      <c r="E18" s="16"/>
      <c r="F18" s="16"/>
      <c r="G18" s="16"/>
      <c r="H18" s="16" t="s">
        <v>37</v>
      </c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38</v>
      </c>
      <c r="C19" s="16">
        <v>0</v>
      </c>
      <c r="D19" s="16">
        <v>4</v>
      </c>
      <c r="E19" s="16">
        <v>0</v>
      </c>
      <c r="F19" s="16">
        <v>0</v>
      </c>
      <c r="G19" s="16">
        <v>0</v>
      </c>
      <c r="H19" s="16">
        <v>4</v>
      </c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39</v>
      </c>
      <c r="C20" s="16"/>
      <c r="D20" s="16" t="s">
        <v>40</v>
      </c>
      <c r="E20" s="16"/>
      <c r="F20" s="16"/>
      <c r="G20" s="16"/>
      <c r="H20" s="16" t="s">
        <v>67</v>
      </c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42</v>
      </c>
      <c r="C21" s="16">
        <v>0</v>
      </c>
      <c r="D21" s="16">
        <v>3</v>
      </c>
      <c r="E21" s="16">
        <v>0</v>
      </c>
      <c r="F21" s="16">
        <v>0</v>
      </c>
      <c r="G21" s="16">
        <v>0</v>
      </c>
      <c r="H21" s="16">
        <v>2</v>
      </c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43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44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45</v>
      </c>
      <c r="C24" s="16">
        <v>0</v>
      </c>
      <c r="D24" s="16">
        <v>1</v>
      </c>
      <c r="E24" s="16">
        <v>0</v>
      </c>
      <c r="F24" s="16">
        <v>0</v>
      </c>
      <c r="G24" s="16">
        <v>0</v>
      </c>
      <c r="H24" s="16">
        <v>0</v>
      </c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46</v>
      </c>
      <c r="C25" s="16"/>
      <c r="D25" s="16" t="s">
        <v>47</v>
      </c>
      <c r="E25" s="16"/>
      <c r="F25" s="16"/>
      <c r="G25" s="16"/>
      <c r="H25" s="16" t="s">
        <v>48</v>
      </c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49</v>
      </c>
      <c r="C26" s="16">
        <v>0</v>
      </c>
      <c r="D26" s="16">
        <v>1</v>
      </c>
      <c r="E26" s="16">
        <v>0</v>
      </c>
      <c r="F26" s="16">
        <v>0</v>
      </c>
      <c r="G26" s="16">
        <v>0</v>
      </c>
      <c r="H26" s="16">
        <v>0</v>
      </c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50</v>
      </c>
      <c r="C27" s="16"/>
      <c r="D27" s="16" t="s">
        <v>47</v>
      </c>
      <c r="E27" s="16"/>
      <c r="F27" s="16"/>
      <c r="G27" s="16"/>
      <c r="H27" s="16" t="s">
        <v>48</v>
      </c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51</v>
      </c>
      <c r="C28" s="16">
        <v>0</v>
      </c>
      <c r="D28" s="16">
        <v>1</v>
      </c>
      <c r="E28" s="16">
        <v>0</v>
      </c>
      <c r="F28" s="16">
        <v>0</v>
      </c>
      <c r="G28" s="16">
        <v>0</v>
      </c>
      <c r="H28" s="16">
        <v>3</v>
      </c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52</v>
      </c>
      <c r="C29" s="16"/>
      <c r="D29" s="16" t="s">
        <v>53</v>
      </c>
      <c r="E29" s="16"/>
      <c r="F29" s="16"/>
      <c r="G29" s="16"/>
      <c r="H29" s="16" t="s">
        <v>54</v>
      </c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4"/>
      <c r="B30" s="68" t="s">
        <v>55</v>
      </c>
      <c r="C30" s="16">
        <v>0</v>
      </c>
      <c r="D30" s="16">
        <v>0</v>
      </c>
      <c r="E30" s="16">
        <v>0</v>
      </c>
      <c r="F30" s="16">
        <v>0</v>
      </c>
      <c r="G30" s="16">
        <v>0</v>
      </c>
      <c r="H30" s="16">
        <v>0</v>
      </c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4"/>
      <c r="B31" s="9" t="s">
        <v>56</v>
      </c>
      <c r="C31" s="16"/>
      <c r="D31" s="16" t="s">
        <v>48</v>
      </c>
      <c r="E31" s="16"/>
      <c r="F31" s="16"/>
      <c r="G31" s="16"/>
      <c r="H31" s="16" t="s">
        <v>48</v>
      </c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57</v>
      </c>
      <c r="C32" s="16"/>
      <c r="D32" s="16" t="s">
        <v>58</v>
      </c>
      <c r="E32" s="16"/>
      <c r="F32" s="16"/>
      <c r="G32" s="16"/>
      <c r="H32" s="16" t="s">
        <v>58</v>
      </c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59</v>
      </c>
      <c r="C33" s="16"/>
      <c r="D33" s="16" t="s">
        <v>60</v>
      </c>
      <c r="E33" s="16"/>
      <c r="F33" s="16"/>
      <c r="G33" s="16"/>
      <c r="H33" s="16" t="s">
        <v>61</v>
      </c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62</v>
      </c>
      <c r="C34" s="16"/>
      <c r="D34" s="16" t="s">
        <v>60</v>
      </c>
      <c r="E34" s="16"/>
      <c r="F34" s="16"/>
      <c r="G34" s="16"/>
      <c r="H34" s="16" t="s">
        <v>60</v>
      </c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63</v>
      </c>
      <c r="C35" s="16">
        <v>0</v>
      </c>
      <c r="D35" s="16">
        <v>49.83579112591677</v>
      </c>
      <c r="E35" s="16">
        <v>0</v>
      </c>
      <c r="F35" s="16">
        <v>0</v>
      </c>
      <c r="G35" s="16">
        <v>0</v>
      </c>
      <c r="H35" s="16">
        <v>48.688277854242195</v>
      </c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64</v>
      </c>
      <c r="B36" s="113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P9:R9"/>
    <mergeCell ref="B36:R39"/>
    <mergeCell ref="I7:L7"/>
    <mergeCell ref="I8:L8"/>
    <mergeCell ref="I9:L9"/>
    <mergeCell ref="M7:O7"/>
    <mergeCell ref="M8:O8"/>
    <mergeCell ref="P2:R2"/>
    <mergeCell ref="P5:R5"/>
    <mergeCell ref="P6:R6"/>
    <mergeCell ref="P7:R7"/>
    <mergeCell ref="P8:R8"/>
    <mergeCell ref="C4:R4"/>
    <mergeCell ref="I5:L5"/>
    <mergeCell ref="C3:R3"/>
    <mergeCell ref="M5:O5"/>
    <mergeCell ref="M6:O6"/>
    <mergeCell ref="I6:L6"/>
    <mergeCell ref="C1:O1"/>
    <mergeCell ref="A1:B1"/>
    <mergeCell ref="A36:A39"/>
    <mergeCell ref="A20:A29"/>
    <mergeCell ref="A32:A34"/>
    <mergeCell ref="A3:A19"/>
    <mergeCell ref="C2:H2"/>
    <mergeCell ref="I2:L2"/>
    <mergeCell ref="M2:O2"/>
    <mergeCell ref="C5:H5"/>
    <mergeCell ref="C6:H6"/>
    <mergeCell ref="C7:H7"/>
    <mergeCell ref="C8:H8"/>
    <mergeCell ref="C9:H9"/>
    <mergeCell ref="M9:O9"/>
  </mergeCells>
  <conditionalFormatting sqref="C15:O29 C32:O35">
    <cfRule type="expression" dxfId="0" priority="10">
      <formula>OR(C$13="Free",C$13="Telenor",C$13="Mtel",C$13="Telenor&amp;Mtel")</formula>
    </cfRule>
  </conditionalFormatting>
  <conditionalFormatting sqref="C13:O14">
    <cfRule type="cellIs" dxfId="3" priority="9" operator="greaterThan">
      <formula>0</formula>
    </cfRule>
  </conditionalFormatting>
  <conditionalFormatting sqref="C14:O14">
    <cfRule type="expression" dxfId="2" priority="8" stopIfTrue="1">
      <formula>OR(C$13="Free",C$13="Telenor",C$13="Mtel",C$13="Telenor&amp;Mtel")</formula>
    </cfRule>
  </conditionalFormatting>
  <conditionalFormatting sqref="P15:R29 P32:R35">
    <cfRule type="expression" dxfId="0" priority="7">
      <formula>OR(P$13="Free",P$13="Telenor",P$13="Mtel",P$13="Telenor&amp;Mtel")</formula>
    </cfRule>
  </conditionalFormatting>
  <conditionalFormatting sqref="P13:R14">
    <cfRule type="cellIs" dxfId="3" priority="6" operator="greaterThan">
      <formula>0</formula>
    </cfRule>
  </conditionalFormatting>
  <conditionalFormatting sqref="P14:R14">
    <cfRule type="expression" dxfId="2" priority="5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25" right="0.25" top="0.75" bottom="0.75" header="0.3" footer="0.3"/>
  <pageSetup paperSize="9" scale="87" orientation="landscape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zoomScaleNormal="100" workbookViewId="0">
      <selection sqref="A1:B1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>
        <f>Common!B2</f>
        <v>0</v>
      </c>
      <c r="B1" s="78"/>
      <c r="C1" s="75" t="s">
        <v>68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>
        <v>165</v>
      </c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 t="s">
        <v>5</v>
      </c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6</v>
      </c>
      <c r="C6" s="91" t="s">
        <v>7</v>
      </c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8</v>
      </c>
      <c r="C7" s="89">
        <v>34</v>
      </c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9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10</v>
      </c>
      <c r="C9" s="94">
        <v>0</v>
      </c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11</v>
      </c>
      <c r="C10" s="13" t="s">
        <v>12</v>
      </c>
      <c r="D10" s="14" t="s">
        <v>13</v>
      </c>
      <c r="E10" s="14" t="s">
        <v>14</v>
      </c>
      <c r="F10" s="14" t="s">
        <v>15</v>
      </c>
      <c r="G10" s="60" t="s">
        <v>16</v>
      </c>
      <c r="H10" s="61" t="s">
        <v>17</v>
      </c>
      <c r="I10" s="62" t="s">
        <v>12</v>
      </c>
      <c r="J10" s="14" t="s">
        <v>13</v>
      </c>
      <c r="K10" s="14" t="s">
        <v>14</v>
      </c>
      <c r="L10" s="14" t="s">
        <v>15</v>
      </c>
      <c r="M10" s="13" t="s">
        <v>12</v>
      </c>
      <c r="N10" s="14" t="s">
        <v>13</v>
      </c>
      <c r="O10" s="47" t="s">
        <v>14</v>
      </c>
      <c r="P10" s="13" t="s">
        <v>12</v>
      </c>
      <c r="Q10" s="14" t="s">
        <v>13</v>
      </c>
      <c r="R10" s="47" t="s">
        <v>14</v>
      </c>
    </row>
    <row r="11" ht="15.75">
      <c r="A11" s="82"/>
      <c r="B11" s="12" t="s">
        <v>18</v>
      </c>
      <c r="C11" s="13" t="s">
        <v>19</v>
      </c>
      <c r="D11" s="14" t="s">
        <v>20</v>
      </c>
      <c r="E11" s="14" t="s">
        <v>21</v>
      </c>
      <c r="F11" s="14" t="s">
        <v>22</v>
      </c>
      <c r="G11" s="58" t="s">
        <v>23</v>
      </c>
      <c r="H11" s="59" t="s">
        <v>24</v>
      </c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25</v>
      </c>
      <c r="C12" s="16" t="s">
        <v>26</v>
      </c>
      <c r="D12" s="16" t="s">
        <v>26</v>
      </c>
      <c r="E12" s="16" t="s">
        <v>26</v>
      </c>
      <c r="F12" s="16" t="s">
        <v>27</v>
      </c>
      <c r="G12" s="18" t="s">
        <v>27</v>
      </c>
      <c r="H12" s="18" t="s">
        <v>27</v>
      </c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28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29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30</v>
      </c>
      <c r="C15" s="16" t="s">
        <v>31</v>
      </c>
      <c r="D15" s="16" t="s">
        <v>32</v>
      </c>
      <c r="E15" s="16" t="s">
        <v>31</v>
      </c>
      <c r="F15" s="16" t="s">
        <v>31</v>
      </c>
      <c r="G15" s="16" t="s">
        <v>31</v>
      </c>
      <c r="H15" s="16" t="s">
        <v>33</v>
      </c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34</v>
      </c>
      <c r="C16" s="16">
        <v>0</v>
      </c>
      <c r="D16" s="16">
        <v>6</v>
      </c>
      <c r="E16" s="16">
        <v>0</v>
      </c>
      <c r="F16" s="16">
        <v>0</v>
      </c>
      <c r="G16" s="16">
        <v>0</v>
      </c>
      <c r="H16" s="16">
        <v>6</v>
      </c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35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36</v>
      </c>
      <c r="C18" s="16"/>
      <c r="D18" s="16" t="s">
        <v>37</v>
      </c>
      <c r="E18" s="16"/>
      <c r="F18" s="16"/>
      <c r="G18" s="16"/>
      <c r="H18" s="16" t="s">
        <v>37</v>
      </c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38</v>
      </c>
      <c r="C19" s="16">
        <v>0</v>
      </c>
      <c r="D19" s="16">
        <v>4</v>
      </c>
      <c r="E19" s="16">
        <v>0</v>
      </c>
      <c r="F19" s="16">
        <v>0</v>
      </c>
      <c r="G19" s="16">
        <v>0</v>
      </c>
      <c r="H19" s="16">
        <v>4</v>
      </c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39</v>
      </c>
      <c r="C20" s="16"/>
      <c r="D20" s="16" t="s">
        <v>40</v>
      </c>
      <c r="E20" s="16"/>
      <c r="F20" s="16"/>
      <c r="G20" s="16"/>
      <c r="H20" s="16" t="s">
        <v>41</v>
      </c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42</v>
      </c>
      <c r="C21" s="16">
        <v>0</v>
      </c>
      <c r="D21" s="16">
        <v>3</v>
      </c>
      <c r="E21" s="16">
        <v>0</v>
      </c>
      <c r="F21" s="16">
        <v>0</v>
      </c>
      <c r="G21" s="16">
        <v>0</v>
      </c>
      <c r="H21" s="16">
        <v>2</v>
      </c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43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44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45</v>
      </c>
      <c r="C24" s="16">
        <v>0</v>
      </c>
      <c r="D24" s="16">
        <v>1</v>
      </c>
      <c r="E24" s="16">
        <v>0</v>
      </c>
      <c r="F24" s="16">
        <v>0</v>
      </c>
      <c r="G24" s="16">
        <v>0</v>
      </c>
      <c r="H24" s="16">
        <v>0</v>
      </c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46</v>
      </c>
      <c r="C25" s="16"/>
      <c r="D25" s="16" t="s">
        <v>47</v>
      </c>
      <c r="E25" s="16"/>
      <c r="F25" s="16"/>
      <c r="G25" s="16"/>
      <c r="H25" s="16" t="s">
        <v>48</v>
      </c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49</v>
      </c>
      <c r="C26" s="16">
        <v>0</v>
      </c>
      <c r="D26" s="16">
        <v>1</v>
      </c>
      <c r="E26" s="16">
        <v>0</v>
      </c>
      <c r="F26" s="16">
        <v>0</v>
      </c>
      <c r="G26" s="16">
        <v>0</v>
      </c>
      <c r="H26" s="16">
        <v>0</v>
      </c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50</v>
      </c>
      <c r="C27" s="16"/>
      <c r="D27" s="16" t="s">
        <v>47</v>
      </c>
      <c r="E27" s="16"/>
      <c r="F27" s="16"/>
      <c r="G27" s="16"/>
      <c r="H27" s="16" t="s">
        <v>48</v>
      </c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51</v>
      </c>
      <c r="C28" s="16">
        <v>0</v>
      </c>
      <c r="D28" s="16">
        <v>1</v>
      </c>
      <c r="E28" s="16">
        <v>0</v>
      </c>
      <c r="F28" s="16">
        <v>0</v>
      </c>
      <c r="G28" s="16">
        <v>0</v>
      </c>
      <c r="H28" s="16">
        <v>3</v>
      </c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52</v>
      </c>
      <c r="C29" s="16"/>
      <c r="D29" s="16" t="s">
        <v>53</v>
      </c>
      <c r="E29" s="16"/>
      <c r="F29" s="16"/>
      <c r="G29" s="16"/>
      <c r="H29" s="16" t="s">
        <v>54</v>
      </c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55</v>
      </c>
      <c r="C30" s="16">
        <v>0</v>
      </c>
      <c r="D30" s="16">
        <v>0</v>
      </c>
      <c r="E30" s="16">
        <v>0</v>
      </c>
      <c r="F30" s="16">
        <v>0</v>
      </c>
      <c r="G30" s="16">
        <v>0</v>
      </c>
      <c r="H30" s="16">
        <v>0</v>
      </c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56</v>
      </c>
      <c r="C31" s="16"/>
      <c r="D31" s="16" t="s">
        <v>48</v>
      </c>
      <c r="E31" s="16"/>
      <c r="F31" s="16"/>
      <c r="G31" s="16"/>
      <c r="H31" s="16" t="s">
        <v>48</v>
      </c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57</v>
      </c>
      <c r="C32" s="16"/>
      <c r="D32" s="16" t="s">
        <v>58</v>
      </c>
      <c r="E32" s="16"/>
      <c r="F32" s="16"/>
      <c r="G32" s="16"/>
      <c r="H32" s="16" t="s">
        <v>58</v>
      </c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59</v>
      </c>
      <c r="C33" s="16"/>
      <c r="D33" s="16" t="s">
        <v>60</v>
      </c>
      <c r="E33" s="16"/>
      <c r="F33" s="16"/>
      <c r="G33" s="16"/>
      <c r="H33" s="16" t="s">
        <v>61</v>
      </c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62</v>
      </c>
      <c r="C34" s="16"/>
      <c r="D34" s="16" t="s">
        <v>60</v>
      </c>
      <c r="E34" s="16"/>
      <c r="F34" s="16"/>
      <c r="G34" s="16"/>
      <c r="H34" s="16" t="s">
        <v>60</v>
      </c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63</v>
      </c>
      <c r="C35" s="16">
        <v>0</v>
      </c>
      <c r="D35" s="16">
        <v>49.83579112591677</v>
      </c>
      <c r="E35" s="16">
        <v>0</v>
      </c>
      <c r="F35" s="16">
        <v>0</v>
      </c>
      <c r="G35" s="16">
        <v>0</v>
      </c>
      <c r="H35" s="16">
        <v>48.688277854242195</v>
      </c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64</v>
      </c>
      <c r="B36" s="113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3:R3"/>
    <mergeCell ref="C4:R4"/>
    <mergeCell ref="P9:R9"/>
    <mergeCell ref="C7:H7"/>
    <mergeCell ref="C8:H8"/>
    <mergeCell ref="I8:L8"/>
    <mergeCell ref="M8:O8"/>
    <mergeCell ref="C9:H9"/>
    <mergeCell ref="I9:L9"/>
    <mergeCell ref="M9:O9"/>
    <mergeCell ref="I7:L7"/>
    <mergeCell ref="M7:O7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C5:H5"/>
    <mergeCell ref="I5:L5"/>
    <mergeCell ref="M5:O5"/>
    <mergeCell ref="C6:H6"/>
    <mergeCell ref="I6:L6"/>
    <mergeCell ref="M6:O6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25" right="0.25" top="0.75" bottom="0.75" header="0.3" footer="0.3"/>
  <pageSetup paperSize="9" scale="87" orientation="landscape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zoomScaleNormal="100" workbookViewId="0">
      <selection sqref="A1:B1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>
        <f>Common!B2</f>
        <v>0</v>
      </c>
      <c r="B1" s="78"/>
      <c r="C1" s="75" t="s">
        <v>0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>
        <v>285</v>
      </c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 t="s">
        <v>5</v>
      </c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6</v>
      </c>
      <c r="C6" s="91" t="s">
        <v>7</v>
      </c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8</v>
      </c>
      <c r="C7" s="89">
        <v>34</v>
      </c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9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10</v>
      </c>
      <c r="C9" s="94">
        <v>0</v>
      </c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11</v>
      </c>
      <c r="C10" s="13" t="s">
        <v>12</v>
      </c>
      <c r="D10" s="14" t="s">
        <v>13</v>
      </c>
      <c r="E10" s="14" t="s">
        <v>14</v>
      </c>
      <c r="F10" s="14" t="s">
        <v>15</v>
      </c>
      <c r="G10" s="60" t="s">
        <v>16</v>
      </c>
      <c r="H10" s="61" t="s">
        <v>17</v>
      </c>
      <c r="I10" s="62" t="s">
        <v>12</v>
      </c>
      <c r="J10" s="14" t="s">
        <v>13</v>
      </c>
      <c r="K10" s="14" t="s">
        <v>14</v>
      </c>
      <c r="L10" s="14" t="s">
        <v>15</v>
      </c>
      <c r="M10" s="13" t="s">
        <v>12</v>
      </c>
      <c r="N10" s="14" t="s">
        <v>13</v>
      </c>
      <c r="O10" s="47" t="s">
        <v>14</v>
      </c>
      <c r="P10" s="13" t="s">
        <v>12</v>
      </c>
      <c r="Q10" s="14" t="s">
        <v>13</v>
      </c>
      <c r="R10" s="47" t="s">
        <v>14</v>
      </c>
    </row>
    <row r="11" ht="15.75">
      <c r="A11" s="82"/>
      <c r="B11" s="12" t="s">
        <v>18</v>
      </c>
      <c r="C11" s="13" t="s">
        <v>19</v>
      </c>
      <c r="D11" s="14" t="s">
        <v>20</v>
      </c>
      <c r="E11" s="14" t="s">
        <v>21</v>
      </c>
      <c r="F11" s="14" t="s">
        <v>22</v>
      </c>
      <c r="G11" s="58" t="s">
        <v>23</v>
      </c>
      <c r="H11" s="59" t="s">
        <v>24</v>
      </c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25</v>
      </c>
      <c r="C12" s="16" t="s">
        <v>26</v>
      </c>
      <c r="D12" s="16" t="s">
        <v>26</v>
      </c>
      <c r="E12" s="16" t="s">
        <v>26</v>
      </c>
      <c r="F12" s="16" t="s">
        <v>27</v>
      </c>
      <c r="G12" s="18" t="s">
        <v>27</v>
      </c>
      <c r="H12" s="18" t="s">
        <v>27</v>
      </c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28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29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30</v>
      </c>
      <c r="C15" s="16" t="s">
        <v>31</v>
      </c>
      <c r="D15" s="16" t="s">
        <v>32</v>
      </c>
      <c r="E15" s="16" t="s">
        <v>31</v>
      </c>
      <c r="F15" s="16" t="s">
        <v>31</v>
      </c>
      <c r="G15" s="16" t="s">
        <v>31</v>
      </c>
      <c r="H15" s="16" t="s">
        <v>33</v>
      </c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34</v>
      </c>
      <c r="C16" s="16">
        <v>0</v>
      </c>
      <c r="D16" s="16">
        <v>7</v>
      </c>
      <c r="E16" s="16">
        <v>0</v>
      </c>
      <c r="F16" s="16">
        <v>0</v>
      </c>
      <c r="G16" s="16">
        <v>0</v>
      </c>
      <c r="H16" s="16">
        <v>7</v>
      </c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35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36</v>
      </c>
      <c r="C18" s="16"/>
      <c r="D18" s="16" t="s">
        <v>37</v>
      </c>
      <c r="E18" s="16"/>
      <c r="F18" s="16"/>
      <c r="G18" s="16"/>
      <c r="H18" s="16" t="s">
        <v>37</v>
      </c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38</v>
      </c>
      <c r="C19" s="16">
        <v>0</v>
      </c>
      <c r="D19" s="16">
        <v>25</v>
      </c>
      <c r="E19" s="16">
        <v>0</v>
      </c>
      <c r="F19" s="16">
        <v>0</v>
      </c>
      <c r="G19" s="16">
        <v>0</v>
      </c>
      <c r="H19" s="16">
        <v>4</v>
      </c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39</v>
      </c>
      <c r="C20" s="16"/>
      <c r="D20" s="16" t="s">
        <v>40</v>
      </c>
      <c r="E20" s="16"/>
      <c r="F20" s="16"/>
      <c r="G20" s="16"/>
      <c r="H20" s="16" t="s">
        <v>41</v>
      </c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42</v>
      </c>
      <c r="C21" s="16">
        <v>0</v>
      </c>
      <c r="D21" s="16">
        <v>3</v>
      </c>
      <c r="E21" s="16">
        <v>0</v>
      </c>
      <c r="F21" s="16">
        <v>0</v>
      </c>
      <c r="G21" s="16">
        <v>0</v>
      </c>
      <c r="H21" s="16">
        <v>2</v>
      </c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43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44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45</v>
      </c>
      <c r="C24" s="16">
        <v>0</v>
      </c>
      <c r="D24" s="16">
        <v>1</v>
      </c>
      <c r="E24" s="16">
        <v>0</v>
      </c>
      <c r="F24" s="16">
        <v>0</v>
      </c>
      <c r="G24" s="16">
        <v>0</v>
      </c>
      <c r="H24" s="16">
        <v>0</v>
      </c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46</v>
      </c>
      <c r="C25" s="16"/>
      <c r="D25" s="16" t="s">
        <v>47</v>
      </c>
      <c r="E25" s="16"/>
      <c r="F25" s="16"/>
      <c r="G25" s="16"/>
      <c r="H25" s="16" t="s">
        <v>48</v>
      </c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49</v>
      </c>
      <c r="C26" s="16">
        <v>0</v>
      </c>
      <c r="D26" s="16">
        <v>1</v>
      </c>
      <c r="E26" s="16">
        <v>0</v>
      </c>
      <c r="F26" s="16">
        <v>0</v>
      </c>
      <c r="G26" s="16">
        <v>0</v>
      </c>
      <c r="H26" s="16">
        <v>0</v>
      </c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50</v>
      </c>
      <c r="C27" s="16"/>
      <c r="D27" s="16" t="s">
        <v>47</v>
      </c>
      <c r="E27" s="16"/>
      <c r="F27" s="16"/>
      <c r="G27" s="16"/>
      <c r="H27" s="16" t="s">
        <v>48</v>
      </c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51</v>
      </c>
      <c r="C28" s="16">
        <v>0</v>
      </c>
      <c r="D28" s="16">
        <v>1</v>
      </c>
      <c r="E28" s="16">
        <v>0</v>
      </c>
      <c r="F28" s="16">
        <v>0</v>
      </c>
      <c r="G28" s="16">
        <v>0</v>
      </c>
      <c r="H28" s="16">
        <v>3</v>
      </c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52</v>
      </c>
      <c r="C29" s="16"/>
      <c r="D29" s="16" t="s">
        <v>53</v>
      </c>
      <c r="E29" s="16"/>
      <c r="F29" s="16"/>
      <c r="G29" s="16"/>
      <c r="H29" s="16" t="s">
        <v>54</v>
      </c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55</v>
      </c>
      <c r="C30" s="16">
        <v>0</v>
      </c>
      <c r="D30" s="16">
        <v>0</v>
      </c>
      <c r="E30" s="16">
        <v>0</v>
      </c>
      <c r="F30" s="16">
        <v>0</v>
      </c>
      <c r="G30" s="16">
        <v>0</v>
      </c>
      <c r="H30" s="16">
        <v>0</v>
      </c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56</v>
      </c>
      <c r="C31" s="16"/>
      <c r="D31" s="16" t="s">
        <v>48</v>
      </c>
      <c r="E31" s="16"/>
      <c r="F31" s="16"/>
      <c r="G31" s="16"/>
      <c r="H31" s="16" t="s">
        <v>48</v>
      </c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57</v>
      </c>
      <c r="C32" s="16"/>
      <c r="D32" s="16" t="s">
        <v>58</v>
      </c>
      <c r="E32" s="16"/>
      <c r="F32" s="16"/>
      <c r="G32" s="16"/>
      <c r="H32" s="16" t="s">
        <v>58</v>
      </c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59</v>
      </c>
      <c r="C33" s="16"/>
      <c r="D33" s="16" t="s">
        <v>60</v>
      </c>
      <c r="E33" s="16"/>
      <c r="F33" s="16"/>
      <c r="G33" s="16"/>
      <c r="H33" s="16" t="s">
        <v>61</v>
      </c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62</v>
      </c>
      <c r="C34" s="16"/>
      <c r="D34" s="16" t="s">
        <v>60</v>
      </c>
      <c r="E34" s="16"/>
      <c r="F34" s="16"/>
      <c r="G34" s="16"/>
      <c r="H34" s="16" t="s">
        <v>60</v>
      </c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63</v>
      </c>
      <c r="C35" s="16">
        <v>0</v>
      </c>
      <c r="D35" s="16">
        <v>49.83579112591677</v>
      </c>
      <c r="E35" s="16">
        <v>0</v>
      </c>
      <c r="F35" s="16">
        <v>0</v>
      </c>
      <c r="G35" s="16">
        <v>0</v>
      </c>
      <c r="H35" s="16">
        <v>48.688277854242195</v>
      </c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64</v>
      </c>
      <c r="B36" s="113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3:R3"/>
    <mergeCell ref="C4:R4"/>
    <mergeCell ref="P9:R9"/>
    <mergeCell ref="C7:H7"/>
    <mergeCell ref="C8:H8"/>
    <mergeCell ref="I8:L8"/>
    <mergeCell ref="M8:O8"/>
    <mergeCell ref="C9:H9"/>
    <mergeCell ref="I9:L9"/>
    <mergeCell ref="M9:O9"/>
    <mergeCell ref="I7:L7"/>
    <mergeCell ref="M7:O7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C5:H5"/>
    <mergeCell ref="I5:L5"/>
    <mergeCell ref="M5:O5"/>
    <mergeCell ref="C6:H6"/>
    <mergeCell ref="I6:L6"/>
    <mergeCell ref="M6:O6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25" right="0.25" top="0.75" bottom="0.75" header="0.3" footer="0.3"/>
  <pageSetup paperSize="9" scale="87" orientation="landscape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zoomScaleNormal="100" workbookViewId="0">
      <selection sqref="A1:B1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/>
      <c r="B1" s="78"/>
      <c r="C1" s="75" t="s">
        <v>96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>
        <f>Common!B2</f>
        <v>0</v>
      </c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/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6</v>
      </c>
      <c r="C6" s="91"/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8</v>
      </c>
      <c r="C7" s="89"/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9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10</v>
      </c>
      <c r="C9" s="94"/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11</v>
      </c>
      <c r="C10" s="13" t="s">
        <v>12</v>
      </c>
      <c r="D10" s="14" t="s">
        <v>13</v>
      </c>
      <c r="E10" s="14" t="s">
        <v>14</v>
      </c>
      <c r="F10" s="14" t="s">
        <v>15</v>
      </c>
      <c r="G10" s="60" t="s">
        <v>16</v>
      </c>
      <c r="H10" s="61" t="s">
        <v>17</v>
      </c>
      <c r="I10" s="62" t="s">
        <v>12</v>
      </c>
      <c r="J10" s="14" t="s">
        <v>13</v>
      </c>
      <c r="K10" s="14" t="s">
        <v>14</v>
      </c>
      <c r="L10" s="14" t="s">
        <v>15</v>
      </c>
      <c r="M10" s="13" t="s">
        <v>12</v>
      </c>
      <c r="N10" s="14" t="s">
        <v>13</v>
      </c>
      <c r="O10" s="47" t="s">
        <v>14</v>
      </c>
      <c r="P10" s="13" t="s">
        <v>12</v>
      </c>
      <c r="Q10" s="14" t="s">
        <v>13</v>
      </c>
      <c r="R10" s="47" t="s">
        <v>14</v>
      </c>
    </row>
    <row r="11" ht="15.75">
      <c r="A11" s="82"/>
      <c r="B11" s="12" t="s">
        <v>18</v>
      </c>
      <c r="C11" s="13"/>
      <c r="D11" s="14"/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25</v>
      </c>
      <c r="C12" s="16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28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29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30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34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35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36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38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39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42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43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44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45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46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49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50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51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52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55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56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57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59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62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63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64</v>
      </c>
      <c r="B36" s="96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3:R3"/>
    <mergeCell ref="C4:R4"/>
    <mergeCell ref="P9:R9"/>
    <mergeCell ref="C7:H7"/>
    <mergeCell ref="C8:H8"/>
    <mergeCell ref="I8:L8"/>
    <mergeCell ref="M8:O8"/>
    <mergeCell ref="C9:H9"/>
    <mergeCell ref="I9:L9"/>
    <mergeCell ref="M9:O9"/>
    <mergeCell ref="I7:L7"/>
    <mergeCell ref="M7:O7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C5:H5"/>
    <mergeCell ref="I5:L5"/>
    <mergeCell ref="M5:O5"/>
    <mergeCell ref="C6:H6"/>
    <mergeCell ref="I6:L6"/>
    <mergeCell ref="M6:O6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25" right="0.25" top="0.75" bottom="0.75" header="0.3" footer="0.3"/>
  <pageSetup paperSize="9" scale="87" orientation="landscape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workbookViewId="0">
      <selection activeCell="C3" sqref="C3:R3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/>
      <c r="B1" s="78"/>
      <c r="C1" s="75" t="s">
        <v>99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/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6</v>
      </c>
      <c r="C6" s="91"/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8</v>
      </c>
      <c r="C7" s="89"/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9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10</v>
      </c>
      <c r="C9" s="94"/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11</v>
      </c>
      <c r="C10" s="13" t="s">
        <v>12</v>
      </c>
      <c r="D10" s="14" t="s">
        <v>13</v>
      </c>
      <c r="E10" s="14" t="s">
        <v>14</v>
      </c>
      <c r="F10" s="14" t="s">
        <v>15</v>
      </c>
      <c r="G10" s="60" t="s">
        <v>16</v>
      </c>
      <c r="H10" s="61" t="s">
        <v>17</v>
      </c>
      <c r="I10" s="62" t="s">
        <v>12</v>
      </c>
      <c r="J10" s="14" t="s">
        <v>13</v>
      </c>
      <c r="K10" s="14" t="s">
        <v>14</v>
      </c>
      <c r="L10" s="14" t="s">
        <v>15</v>
      </c>
      <c r="M10" s="13" t="s">
        <v>12</v>
      </c>
      <c r="N10" s="14" t="s">
        <v>13</v>
      </c>
      <c r="O10" s="47" t="s">
        <v>14</v>
      </c>
      <c r="P10" s="13" t="s">
        <v>12</v>
      </c>
      <c r="Q10" s="14" t="s">
        <v>13</v>
      </c>
      <c r="R10" s="47" t="s">
        <v>14</v>
      </c>
    </row>
    <row r="11" ht="15.75">
      <c r="A11" s="82"/>
      <c r="B11" s="12" t="s">
        <v>18</v>
      </c>
      <c r="C11" s="13"/>
      <c r="D11" s="14"/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25</v>
      </c>
      <c r="C12" s="16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28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29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30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34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35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36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38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39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42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43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44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45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46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49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50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51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52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55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56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57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59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62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63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64</v>
      </c>
      <c r="B36" s="96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9:H9"/>
    <mergeCell ref="I9:L9"/>
    <mergeCell ref="C3:R3"/>
    <mergeCell ref="C4:R4"/>
    <mergeCell ref="P9:R9"/>
    <mergeCell ref="C6:H6"/>
    <mergeCell ref="C5:H5"/>
    <mergeCell ref="I5:L5"/>
    <mergeCell ref="M5:O5"/>
    <mergeCell ref="C8:H8"/>
    <mergeCell ref="I8:L8"/>
    <mergeCell ref="M8:O8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M9:O9"/>
    <mergeCell ref="I6:L6"/>
    <mergeCell ref="M6:O6"/>
    <mergeCell ref="C7:H7"/>
    <mergeCell ref="I7:L7"/>
    <mergeCell ref="M7:O7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7" right="0.7" top="0.75" bottom="0.75" header="0.3" footer="0.3"/>
  <pageSetup paperSize="9" scale="80" orientation="landscape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workbookViewId="0">
      <selection activeCell="C3" sqref="C3:R3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/>
      <c r="B1" s="78"/>
      <c r="C1" s="75" t="s">
        <v>101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/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6</v>
      </c>
      <c r="C6" s="91"/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8</v>
      </c>
      <c r="C7" s="89"/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9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10</v>
      </c>
      <c r="C9" s="94"/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11</v>
      </c>
      <c r="C10" s="13" t="s">
        <v>12</v>
      </c>
      <c r="D10" s="14" t="s">
        <v>13</v>
      </c>
      <c r="E10" s="14" t="s">
        <v>14</v>
      </c>
      <c r="F10" s="14" t="s">
        <v>15</v>
      </c>
      <c r="G10" s="60" t="s">
        <v>16</v>
      </c>
      <c r="H10" s="61" t="s">
        <v>17</v>
      </c>
      <c r="I10" s="62" t="s">
        <v>12</v>
      </c>
      <c r="J10" s="14" t="s">
        <v>13</v>
      </c>
      <c r="K10" s="14" t="s">
        <v>14</v>
      </c>
      <c r="L10" s="14" t="s">
        <v>15</v>
      </c>
      <c r="M10" s="13" t="s">
        <v>12</v>
      </c>
      <c r="N10" s="14" t="s">
        <v>13</v>
      </c>
      <c r="O10" s="47" t="s">
        <v>14</v>
      </c>
      <c r="P10" s="13" t="s">
        <v>12</v>
      </c>
      <c r="Q10" s="14" t="s">
        <v>13</v>
      </c>
      <c r="R10" s="47" t="s">
        <v>14</v>
      </c>
    </row>
    <row r="11" ht="15.75">
      <c r="A11" s="82"/>
      <c r="B11" s="12" t="s">
        <v>18</v>
      </c>
      <c r="C11" s="13"/>
      <c r="D11" s="14"/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25</v>
      </c>
      <c r="C12" s="16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28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29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30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34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35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36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38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39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42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43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44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45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46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49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50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51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52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55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56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57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59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62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63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64</v>
      </c>
      <c r="B36" s="96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9:H9"/>
    <mergeCell ref="I9:L9"/>
    <mergeCell ref="C3:R3"/>
    <mergeCell ref="C4:R4"/>
    <mergeCell ref="P9:R9"/>
    <mergeCell ref="C6:H6"/>
    <mergeCell ref="C5:H5"/>
    <mergeCell ref="I5:L5"/>
    <mergeCell ref="M5:O5"/>
    <mergeCell ref="C8:H8"/>
    <mergeCell ref="I8:L8"/>
    <mergeCell ref="M8:O8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M9:O9"/>
    <mergeCell ref="I6:L6"/>
    <mergeCell ref="M6:O6"/>
    <mergeCell ref="C7:H7"/>
    <mergeCell ref="I7:L7"/>
    <mergeCell ref="M7:O7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7" right="0.7" top="0.75" bottom="0.75" header="0.3" footer="0.3"/>
  <pageSetup paperSize="9" scale="80" orientation="landscape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workbookViewId="0">
      <selection activeCell="C3" sqref="C3:R3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/>
      <c r="B1" s="78"/>
      <c r="C1" s="75" t="s">
        <v>103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/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6</v>
      </c>
      <c r="C6" s="91"/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8</v>
      </c>
      <c r="C7" s="89"/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9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10</v>
      </c>
      <c r="C9" s="94"/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11</v>
      </c>
      <c r="C10" s="13" t="s">
        <v>12</v>
      </c>
      <c r="D10" s="14" t="s">
        <v>13</v>
      </c>
      <c r="E10" s="14" t="s">
        <v>14</v>
      </c>
      <c r="F10" s="14" t="s">
        <v>15</v>
      </c>
      <c r="G10" s="60" t="s">
        <v>16</v>
      </c>
      <c r="H10" s="61" t="s">
        <v>17</v>
      </c>
      <c r="I10" s="62" t="s">
        <v>12</v>
      </c>
      <c r="J10" s="14" t="s">
        <v>13</v>
      </c>
      <c r="K10" s="14" t="s">
        <v>14</v>
      </c>
      <c r="L10" s="14" t="s">
        <v>15</v>
      </c>
      <c r="M10" s="13" t="s">
        <v>12</v>
      </c>
      <c r="N10" s="14" t="s">
        <v>13</v>
      </c>
      <c r="O10" s="47" t="s">
        <v>14</v>
      </c>
      <c r="P10" s="13" t="s">
        <v>12</v>
      </c>
      <c r="Q10" s="14" t="s">
        <v>13</v>
      </c>
      <c r="R10" s="47" t="s">
        <v>14</v>
      </c>
    </row>
    <row r="11" ht="15.75">
      <c r="A11" s="82"/>
      <c r="B11" s="12" t="s">
        <v>18</v>
      </c>
      <c r="C11" s="13"/>
      <c r="D11" s="14"/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25</v>
      </c>
      <c r="C12" s="16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28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29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30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34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35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36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38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39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42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43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44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45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46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49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50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51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52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55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56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57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59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62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63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64</v>
      </c>
      <c r="B36" s="96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9:H9"/>
    <mergeCell ref="I9:L9"/>
    <mergeCell ref="C3:R3"/>
    <mergeCell ref="C4:R4"/>
    <mergeCell ref="P9:R9"/>
    <mergeCell ref="C6:H6"/>
    <mergeCell ref="C5:H5"/>
    <mergeCell ref="I5:L5"/>
    <mergeCell ref="M5:O5"/>
    <mergeCell ref="C8:H8"/>
    <mergeCell ref="I8:L8"/>
    <mergeCell ref="M8:O8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M9:O9"/>
    <mergeCell ref="I6:L6"/>
    <mergeCell ref="M6:O6"/>
    <mergeCell ref="C7:H7"/>
    <mergeCell ref="I7:L7"/>
    <mergeCell ref="M7:O7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7" right="0.7" top="0.75" bottom="0.75" header="0.3" footer="0.3"/>
  <pageSetup paperSize="9" scale="80" orientation="landscape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workbookViewId="0">
      <selection activeCell="C3" sqref="C3:R3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/>
      <c r="B1" s="78"/>
      <c r="C1" s="75" t="s">
        <v>105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/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6</v>
      </c>
      <c r="C6" s="91"/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8</v>
      </c>
      <c r="C7" s="89"/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9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10</v>
      </c>
      <c r="C9" s="94"/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11</v>
      </c>
      <c r="C10" s="13" t="s">
        <v>12</v>
      </c>
      <c r="D10" s="14" t="s">
        <v>13</v>
      </c>
      <c r="E10" s="14" t="s">
        <v>14</v>
      </c>
      <c r="F10" s="14" t="s">
        <v>15</v>
      </c>
      <c r="G10" s="60" t="s">
        <v>16</v>
      </c>
      <c r="H10" s="61" t="s">
        <v>17</v>
      </c>
      <c r="I10" s="62" t="s">
        <v>12</v>
      </c>
      <c r="J10" s="14" t="s">
        <v>13</v>
      </c>
      <c r="K10" s="14" t="s">
        <v>14</v>
      </c>
      <c r="L10" s="14" t="s">
        <v>15</v>
      </c>
      <c r="M10" s="13" t="s">
        <v>12</v>
      </c>
      <c r="N10" s="14" t="s">
        <v>13</v>
      </c>
      <c r="O10" s="47" t="s">
        <v>14</v>
      </c>
      <c r="P10" s="13" t="s">
        <v>12</v>
      </c>
      <c r="Q10" s="14" t="s">
        <v>13</v>
      </c>
      <c r="R10" s="47" t="s">
        <v>14</v>
      </c>
    </row>
    <row r="11" ht="15.75">
      <c r="A11" s="82"/>
      <c r="B11" s="12" t="s">
        <v>18</v>
      </c>
      <c r="C11" s="13"/>
      <c r="D11" s="14"/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25</v>
      </c>
      <c r="C12" s="16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28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29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30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34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35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36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38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39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42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43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44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45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46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49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50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51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52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55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56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57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59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62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63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64</v>
      </c>
      <c r="B36" s="96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9:H9"/>
    <mergeCell ref="I9:L9"/>
    <mergeCell ref="C3:R3"/>
    <mergeCell ref="C4:R4"/>
    <mergeCell ref="P9:R9"/>
    <mergeCell ref="C6:H6"/>
    <mergeCell ref="C5:H5"/>
    <mergeCell ref="I5:L5"/>
    <mergeCell ref="M5:O5"/>
    <mergeCell ref="C8:H8"/>
    <mergeCell ref="I8:L8"/>
    <mergeCell ref="M8:O8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M9:O9"/>
    <mergeCell ref="I6:L6"/>
    <mergeCell ref="M6:O6"/>
    <mergeCell ref="C7:H7"/>
    <mergeCell ref="I7:L7"/>
    <mergeCell ref="M7:O7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7" right="0.7" top="0.75" bottom="0.75" header="0.3" footer="0.3"/>
  <pageSetup paperSize="9" scale="80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Common</vt:lpstr>
      <vt:lpstr>Sector 1</vt:lpstr>
      <vt:lpstr>Sector 2</vt:lpstr>
      <vt:lpstr>Sector 3</vt:lpstr>
      <vt:lpstr>Sector 4</vt:lpstr>
      <vt:lpstr>Sector 5</vt:lpstr>
      <vt:lpstr>Sector 6</vt:lpstr>
      <vt:lpstr>Sector 7</vt:lpstr>
      <vt:lpstr>Sector 8</vt:lpstr>
      <vt:lpstr>Sector 9</vt:lpstr>
      <vt:lpstr>DataValidation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Stefan Velinov</cp:lastModifiedBy>
  <cp:lastPrinted>2018-12-10T08:51:48Z</cp:lastPrinted>
  <dcterms:created xsi:type="dcterms:W3CDTF">2016-04-08T09:50:24Z</dcterms:created>
  <dcterms:modified xsi:type="dcterms:W3CDTF">2023-05-09T13:46:22Z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768f796-9400-4b68-a5dd-e1fad25f2364_Enabled">
    <vt:lpwstr>true</vt:lpwstr>
  </property>
  <property fmtid="{D5CDD505-2E9C-101B-9397-08002B2CF9AE}" pid="3" name="MSIP_Label_2768f796-9400-4b68-a5dd-e1fad25f2364_SetDate">
    <vt:lpwstr>2022-05-03T14:08:07Z</vt:lpwstr>
  </property>
  <property fmtid="{D5CDD505-2E9C-101B-9397-08002B2CF9AE}" pid="4" name="MSIP_Label_2768f796-9400-4b68-a5dd-e1fad25f2364_Method">
    <vt:lpwstr>Standard</vt:lpwstr>
  </property>
  <property fmtid="{D5CDD505-2E9C-101B-9397-08002B2CF9AE}" pid="5" name="MSIP_Label_2768f796-9400-4b68-a5dd-e1fad25f2364_Name">
    <vt:lpwstr>2768f796-9400-4b68-a5dd-e1fad25f2364</vt:lpwstr>
  </property>
  <property fmtid="{D5CDD505-2E9C-101B-9397-08002B2CF9AE}" pid="6" name="MSIP_Label_2768f796-9400-4b68-a5dd-e1fad25f2364_SiteId">
    <vt:lpwstr>2e318a00-b44f-4acd-ade2-4c9e434f9644</vt:lpwstr>
  </property>
  <property fmtid="{D5CDD505-2E9C-101B-9397-08002B2CF9AE}" pid="7" name="MSIP_Label_2768f796-9400-4b68-a5dd-e1fad25f2364_ActionId">
    <vt:lpwstr>606c8dd1-e2e5-4f8c-8a25-0298c7fe3ecb</vt:lpwstr>
  </property>
  <property fmtid="{D5CDD505-2E9C-101B-9397-08002B2CF9AE}" pid="8" name="MSIP_Label_2768f796-9400-4b68-a5dd-e1fad25f2364_ContentBits">
    <vt:lpwstr>0</vt:lpwstr>
  </property>
</Properties>
</file>