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ms-excel.sheet.macroEnabled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  <Override ContentType="application/vnd.ms-office.vbaProject" PartName="/xl/vbaProject.bin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 codeName="{7A2D7E96-6E34-419A-AE5F-296B3A7E7977}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-120" yWindow="-120" windowWidth="27270" windowHeight="16440" tabRatio="866" activeTab="1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24" state="hidden" r:id="rId6"/>
    <sheet name="Sector 6" sheetId="25" state="hidden" r:id="rId7"/>
    <sheet name="Sector 7" sheetId="26" state="hidden" r:id="rId8"/>
    <sheet name="Sector 8" sheetId="27" state="hidden" r:id="rId9"/>
    <sheet name="Sector 9" sheetId="28" state="hidden" r:id="rId10"/>
    <sheet name="Equipment BOM" sheetId="23" r:id="rId11"/>
    <sheet name="Site List" sheetId="29" r:id="rId12"/>
    <sheet name="Antennas Scrap Info" sheetId="30" state="hidden" r:id="rId13"/>
    <sheet name="Antennas" sheetId="31" r:id="rId19" state="hidden"/>
    <sheet name="AntennasPortName" sheetId="32" r:id="rId20" state="hidden"/>
    <sheet name="RRUs" sheetId="33" r:id="rId21" state="hidden"/>
    <sheet name="Combiners" sheetId="34" r:id="rId22" state="hidden"/>
  </sheets>
  <functionGroups builtInGroupCount="18"/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BOM'!$A$1:$D$234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<sst xmlns="http://schemas.openxmlformats.org/spreadsheetml/2006/main" count="1095" uniqueCount="1095">
  <si>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</si>
  <si>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</si>
  <si>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</si>
  <si>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</si>
  <si>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</si>
  <si>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</si>
  <si>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</si>
  <si>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AQU4518R25v18</t>
  </si>
  <si>
    <t>A704517R0v06</t>
  </si>
  <si>
    <t xml:space="preserve">AntennaType New </t>
  </si>
  <si>
    <t>AntennaMount Current</t>
  </si>
  <si>
    <t>STK</t>
  </si>
  <si>
    <t>AntennaMount New</t>
  </si>
  <si>
    <t>AGL Current</t>
  </si>
  <si>
    <t>AGL New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</si>
  <si>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</si>
  <si>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</si>
  <si>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</si>
  <si>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</si>
  <si>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</si>
  <si>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</si>
  <si>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</si>
  <si>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</si>
  <si>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</si>
  <si>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</si>
  <si>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</si>
  <si>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</si>
  <si>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>Lr1</t>
  </si>
  <si>
    <t>Rr2</t>
  </si>
  <si>
    <t>Ly1</t>
  </si>
  <si>
    <t>Ry2</t>
  </si>
  <si>
    <t>r</t>
  </si>
  <si>
    <t>PortName New</t>
  </si>
  <si>
    <t>BandRange Current</t>
  </si>
  <si>
    <t>690-960</t>
  </si>
  <si>
    <t>1695-2690</t>
  </si>
  <si>
    <t>BandRange New</t>
  </si>
  <si>
    <t>Port occupancy</t>
  </si>
  <si>
    <t>Collocation party</t>
  </si>
  <si>
    <t>Technology Current</t>
  </si>
  <si>
    <t>Free</t>
  </si>
  <si>
    <t>L G U</t>
  </si>
  <si>
    <t>U L DSS</t>
  </si>
  <si>
    <t>G L U</t>
  </si>
  <si>
    <t>Technology New</t>
  </si>
  <si>
    <t>Etilt Current</t>
  </si>
  <si>
    <t>Etilt New</t>
  </si>
  <si>
    <t>RET Current</t>
  </si>
  <si>
    <t>RET New</t>
  </si>
  <si>
    <t>Feeder_Type Current</t>
  </si>
  <si>
    <t>1/2</t>
  </si>
  <si>
    <t>Feeder_Type New</t>
  </si>
  <si>
    <t>Feeder_Length Current</t>
  </si>
  <si>
    <t>Feeder_Length New</t>
  </si>
  <si>
    <t>RRU_Type Current</t>
  </si>
  <si>
    <t>5519et-9</t>
  </si>
  <si>
    <t>5905-21 3953-18</t>
  </si>
  <si>
    <t>RRU_Type New</t>
  </si>
  <si>
    <t>TMA Type Current</t>
  </si>
  <si>
    <t>No</t>
  </si>
  <si>
    <t>TMA Type New</t>
  </si>
  <si>
    <t>Combiner_Splitter Current</t>
  </si>
  <si>
    <t>None</t>
  </si>
  <si>
    <t>78210621</t>
  </si>
  <si>
    <t>Combiner_Splitter New</t>
  </si>
  <si>
    <t>Sec_Combiner_Splitter Current</t>
  </si>
  <si>
    <t>Sec_Combiner_Splitter New</t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</si>
  <si>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</si>
  <si>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</si>
  <si>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U</t>
  </si>
  <si>
    <t>Sector 2</t>
  </si>
  <si>
    <t>SiteID</t>
  </si>
  <si>
    <t>VT5074</t>
  </si>
  <si>
    <t>Cell#</t>
  </si>
  <si>
    <t>TRX#</t>
  </si>
  <si>
    <t>Candidate</t>
  </si>
  <si>
    <t>A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</si>
  <si>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</si>
  <si>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</si>
  <si>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</si>
  <si>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</si>
  <si>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</si>
  <si>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</si>
  <si>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</si>
  <si>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</si>
  <si>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</si>
  <si>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</si>
  <si>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</si>
  <si>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</si>
  <si>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</si>
  <si>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</si>
  <si>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</si>
  <si>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</si>
  <si>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</si>
  <si>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</si>
  <si>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</si>
  <si>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</si>
  <si>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</si>
  <si>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</si>
  <si>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NR-TDD 3600</t>
  </si>
  <si>
    <t>NR-TDD 3600N</t>
  </si>
  <si>
    <t>SRF №</t>
  </si>
  <si>
    <t>DateTime</t>
  </si>
  <si>
    <t>2023-10-27</t>
  </si>
  <si>
    <t>Revision</t>
  </si>
  <si>
    <t>SiteName</t>
  </si>
  <si>
    <t>Bylgarene</t>
  </si>
  <si>
    <t>Sector 4</t>
  </si>
  <si>
    <t>SiteAddress</t>
  </si>
  <si>
    <t>LovechTVRS, s. Bulgarene</t>
  </si>
  <si>
    <t>Sector 5</t>
  </si>
  <si>
    <t>SiteOwner</t>
  </si>
  <si>
    <t>TAWAL</t>
  </si>
  <si>
    <t>Sector 6</t>
  </si>
  <si>
    <t>ColocationType</t>
  </si>
  <si>
    <t>conventional/Mtel, AFS/Telenor</t>
  </si>
  <si>
    <t>Sector 7</t>
  </si>
  <si>
    <t>Latitude</t>
  </si>
  <si>
    <t>Sector 8</t>
  </si>
  <si>
    <t>Longitude</t>
  </si>
  <si>
    <t>Sector 9</t>
  </si>
  <si>
    <t>StructureType</t>
  </si>
  <si>
    <t>GF</t>
  </si>
  <si>
    <t>StructureHeight</t>
  </si>
  <si>
    <t>BSC</t>
  </si>
  <si>
    <t>BSC2</t>
  </si>
  <si>
    <t>RNC</t>
  </si>
  <si>
    <t>RNC2</t>
  </si>
  <si>
    <t>CabinetType</t>
  </si>
  <si>
    <t>TRF</t>
  </si>
  <si>
    <t>Project</t>
  </si>
  <si>
    <t>Process</t>
  </si>
  <si>
    <t>RF_Engineer</t>
  </si>
  <si>
    <t>Mobile</t>
  </si>
  <si>
    <t>Email</t>
  </si>
  <si>
    <t xml:space="preserve"> BOM Code</t>
  </si>
  <si>
    <t>SAP Number</t>
  </si>
  <si>
    <t>Type</t>
  </si>
  <si>
    <t>Module</t>
  </si>
  <si>
    <t>Reuse/replace</t>
  </si>
  <si>
    <t>Action</t>
  </si>
  <si>
    <t>De-installation Week</t>
  </si>
  <si>
    <t>Expected Quantity</t>
  </si>
  <si>
    <t>Actual Quantity</t>
  </si>
  <si>
    <t>Remark</t>
  </si>
  <si>
    <t>02311APA</t>
  </si>
  <si>
    <t>RF 1800M</t>
  </si>
  <si>
    <t>RRU3953</t>
  </si>
  <si>
    <t>Reuse</t>
  </si>
  <si>
    <t>dismantled must be returned to SH03 in Schenker against rezervation No.</t>
  </si>
  <si>
    <t>Including 3 PCS bracket and power connector</t>
  </si>
  <si>
    <t>02311PRD</t>
  </si>
  <si>
    <t>RRU5905</t>
  </si>
  <si>
    <t>02311BBK</t>
  </si>
  <si>
    <t>RRU3953w</t>
  </si>
  <si>
    <t>02311UWH</t>
  </si>
  <si>
    <t>RRU5904</t>
  </si>
  <si>
    <t>02311QFY</t>
  </si>
  <si>
    <t>RF 2100M</t>
  </si>
  <si>
    <t>02312CME</t>
  </si>
  <si>
    <t>RF 2600M</t>
  </si>
  <si>
    <t>RRU5304</t>
  </si>
  <si>
    <t>02311HEF</t>
  </si>
  <si>
    <t>RRU3281</t>
  </si>
  <si>
    <t>02311KVB</t>
  </si>
  <si>
    <t>RRU3268</t>
  </si>
  <si>
    <t>02312CHP</t>
  </si>
  <si>
    <t>RF 3500M</t>
  </si>
  <si>
    <t>AAU5613</t>
  </si>
  <si>
    <t>02312DWE</t>
  </si>
  <si>
    <t>AAU5313</t>
  </si>
  <si>
    <t>02311HVE</t>
  </si>
  <si>
    <t>RF 900M</t>
  </si>
  <si>
    <t>02310MNS</t>
  </si>
  <si>
    <t>RRU3936</t>
  </si>
  <si>
    <t>02312BCY</t>
  </si>
  <si>
    <t>02311DYP</t>
  </si>
  <si>
    <t>RF 1800+2100M</t>
  </si>
  <si>
    <t>AAU3940</t>
  </si>
  <si>
    <t>(1) Plastic cap</t>
  </si>
  <si>
    <t>03058542</t>
  </si>
  <si>
    <t>BBP/MPT</t>
  </si>
  <si>
    <t>UMPTg2</t>
  </si>
  <si>
    <t>(2) Standard M10 nut</t>
  </si>
  <si>
    <t>03022HEJ</t>
  </si>
  <si>
    <t>UBBPd3</t>
  </si>
  <si>
    <t>(3) Spring washer</t>
  </si>
  <si>
    <t>03022HEL</t>
  </si>
  <si>
    <t>UBBPd5</t>
  </si>
  <si>
    <t>(4) Thick flat washer</t>
  </si>
  <si>
    <t>03022HEM</t>
  </si>
  <si>
    <t>UBBPd6</t>
  </si>
  <si>
    <t>(5) Square-neck bolt</t>
  </si>
  <si>
    <t>03058707</t>
  </si>
  <si>
    <t>UBBPg2a</t>
  </si>
  <si>
    <t>(6) Hoist clamp on the main bracket</t>
  </si>
  <si>
    <t>02310WYG</t>
  </si>
  <si>
    <t>BBU</t>
  </si>
  <si>
    <t>BBU3910</t>
  </si>
  <si>
    <t>including 1 UPEUd，1 PCS power cable</t>
  </si>
  <si>
    <t>(7) Main bracket</t>
  </si>
  <si>
    <t>no SAP No</t>
  </si>
  <si>
    <t xml:space="preserve">dismantled to be decomposed </t>
  </si>
  <si>
    <t>including 2 UPEUd，2 PCS power cable- to be decomposed</t>
  </si>
  <si>
    <t>(8) Inner hexagon screw</t>
  </si>
  <si>
    <t>02311VBK</t>
  </si>
  <si>
    <t>BBU5900</t>
  </si>
  <si>
    <t>including 1 UPEUe，1 PCS power cable</t>
  </si>
  <si>
    <t>(9) Pole installation bracket</t>
  </si>
  <si>
    <t>including 2 UPEUe，2 PCS power cable- to be decomposed</t>
  </si>
  <si>
    <t>(10) Auxiliary bracket</t>
  </si>
  <si>
    <t>02310SFM</t>
  </si>
  <si>
    <t>UPEUd</t>
  </si>
  <si>
    <t xml:space="preserve">return of  second UPEUd and 1pcs power cable</t>
  </si>
  <si>
    <t>02310MNR</t>
  </si>
  <si>
    <t>02310UPA</t>
  </si>
  <si>
    <t>RRU3826</t>
  </si>
  <si>
    <t>02319897</t>
  </si>
  <si>
    <t>UPEUc</t>
  </si>
  <si>
    <t>02310KKQ</t>
  </si>
  <si>
    <t>02316791</t>
  </si>
  <si>
    <t>RRU3804</t>
  </si>
  <si>
    <t>02310UNY</t>
  </si>
  <si>
    <t>RRU3824</t>
  </si>
  <si>
    <t>02310HFW</t>
  </si>
  <si>
    <t>RRU3926</t>
  </si>
  <si>
    <t>03054885</t>
  </si>
  <si>
    <t>MPT</t>
  </si>
  <si>
    <t>UMPTb1</t>
  </si>
  <si>
    <t>03054886</t>
  </si>
  <si>
    <t>UMPTb2</t>
  </si>
  <si>
    <t>03022ACJ</t>
  </si>
  <si>
    <t>BBP</t>
  </si>
  <si>
    <t>UBRIb</t>
  </si>
  <si>
    <t>03020KWP</t>
  </si>
  <si>
    <t>WBBPb3</t>
  </si>
  <si>
    <t>03020PSS</t>
  </si>
  <si>
    <t>03021HPR</t>
  </si>
  <si>
    <t>WBBPf4</t>
  </si>
  <si>
    <t>02112722</t>
  </si>
  <si>
    <t>BBU3900</t>
  </si>
  <si>
    <t>PDU</t>
  </si>
  <si>
    <t>antenna</t>
  </si>
  <si>
    <t>Scrap</t>
  </si>
  <si>
    <t>YES</t>
  </si>
  <si>
    <t>NO</t>
  </si>
  <si>
    <t>2CPX208R-V3</t>
  </si>
  <si>
    <t>2H-33A-R2</t>
  </si>
  <si>
    <t>5LPX1106F</t>
  </si>
  <si>
    <t>742192V01</t>
  </si>
  <si>
    <t>742222V01</t>
  </si>
  <si>
    <t>742264V02</t>
  </si>
  <si>
    <t>742265V02</t>
  </si>
  <si>
    <t>742266V00</t>
  </si>
  <si>
    <t>742266V01</t>
  </si>
  <si>
    <t>742266v02</t>
  </si>
  <si>
    <t>742270v03</t>
  </si>
  <si>
    <t>80010123v03</t>
  </si>
  <si>
    <t>80010291V01</t>
  </si>
  <si>
    <t>80010292V01</t>
  </si>
  <si>
    <t>80010292V02</t>
  </si>
  <si>
    <t>80010292V03</t>
  </si>
  <si>
    <t>80010303V02</t>
  </si>
  <si>
    <t>80010306v02</t>
  </si>
  <si>
    <t>80010307V01</t>
  </si>
  <si>
    <t>80010456V02</t>
  </si>
  <si>
    <t>80010517V01</t>
  </si>
  <si>
    <t>80010634V01</t>
  </si>
  <si>
    <t>80010666V01</t>
  </si>
  <si>
    <t>80010691V01</t>
  </si>
  <si>
    <t>80010692V01</t>
  </si>
  <si>
    <t>80010892V01</t>
  </si>
  <si>
    <t>A094519R2v06</t>
  </si>
  <si>
    <t>A094519R3v06</t>
  </si>
  <si>
    <t>A19452101</t>
  </si>
  <si>
    <t>AAU5339W</t>
  </si>
  <si>
    <t>AAU5639</t>
  </si>
  <si>
    <t>AAU5639W</t>
  </si>
  <si>
    <t>ADU451602v01</t>
  </si>
  <si>
    <t>ADU4517R6v06</t>
  </si>
  <si>
    <t>ADU4518R7v06</t>
  </si>
  <si>
    <t>ADU4518R8v06</t>
  </si>
  <si>
    <t>ADU4521R0v06</t>
  </si>
  <si>
    <t>AMB4519R13v06</t>
  </si>
  <si>
    <t>AOC4518R0v06</t>
  </si>
  <si>
    <t>APE4516R1v06</t>
  </si>
  <si>
    <t>AQU4518R24v06</t>
  </si>
  <si>
    <t>AQU4518R24v18</t>
  </si>
  <si>
    <t>AQU4518R25</t>
  </si>
  <si>
    <t>AQU4518R25v06</t>
  </si>
  <si>
    <t>AQU4518R4v06</t>
  </si>
  <si>
    <t>AQU4518R9v06</t>
  </si>
  <si>
    <t>ASI4517R3v06</t>
  </si>
  <si>
    <t>ASI4517R3v18</t>
  </si>
  <si>
    <t>ASI4518R10v06</t>
  </si>
  <si>
    <t>ASI4518R10v18</t>
  </si>
  <si>
    <t>ASI4518R20v06</t>
  </si>
  <si>
    <t>ASI4518R32v06</t>
  </si>
  <si>
    <t>ASI4518R33v06</t>
  </si>
  <si>
    <t>ASI4518R36v06</t>
  </si>
  <si>
    <t>ASI4518R39v06</t>
  </si>
  <si>
    <t>ASPJ 810 Yagi</t>
  </si>
  <si>
    <t>ATR4518R11v06</t>
  </si>
  <si>
    <t>ATR4518R13v06</t>
  </si>
  <si>
    <t>ATR4518R6</t>
  </si>
  <si>
    <t>ATR4518R6v06</t>
  </si>
  <si>
    <t>B08_0868</t>
  </si>
  <si>
    <t>BTS3911E</t>
  </si>
  <si>
    <t>CELLMAX-D-CPUSE-O</t>
  </si>
  <si>
    <t>CMA_3324</t>
  </si>
  <si>
    <t>CMA_BDHH_6521_E0-6</t>
  </si>
  <si>
    <t>CMA_BTHH_3324_E0-6</t>
  </si>
  <si>
    <t>CMA_BTLBHH_6517</t>
  </si>
  <si>
    <t>CMA_UBDHH_6521_E1-10</t>
  </si>
  <si>
    <t>CMA_UBTLBHH_6517_21_21</t>
  </si>
  <si>
    <t>CMAB_3324_E0-6</t>
  </si>
  <si>
    <t>CMAB_6519</t>
  </si>
  <si>
    <t>CMAB_6520</t>
  </si>
  <si>
    <t>CMAB_6521</t>
  </si>
  <si>
    <t>CMA-TRI6515_correct</t>
  </si>
  <si>
    <t>CMA-UBTLBHH_6516_21_21</t>
  </si>
  <si>
    <t>CMMG-7-60-NJ</t>
  </si>
  <si>
    <t>DAS</t>
  </si>
  <si>
    <t>DB842H35E-SY</t>
  </si>
  <si>
    <t>DBXLH-6565C-VTM</t>
  </si>
  <si>
    <t>ECOMS291</t>
  </si>
  <si>
    <t>ECOMS692V01</t>
  </si>
  <si>
    <t>ECOMS892</t>
  </si>
  <si>
    <t>ECOPB892</t>
  </si>
  <si>
    <t>ECOTB292V03</t>
  </si>
  <si>
    <t>ECOTB692V01</t>
  </si>
  <si>
    <t>ECOUB644V01</t>
  </si>
  <si>
    <t>GL_A79451700v02</t>
  </si>
  <si>
    <t>GL_ADU451807v01</t>
  </si>
  <si>
    <t>GL_ATR451602v06</t>
  </si>
  <si>
    <t>GL_ATR451704v01</t>
  </si>
  <si>
    <t>GL_ATR451704v06</t>
  </si>
  <si>
    <t>LBX-6516DS-VMT</t>
  </si>
  <si>
    <t>MCIN</t>
  </si>
  <si>
    <t>NANO</t>
  </si>
  <si>
    <t>Pico3911B</t>
  </si>
  <si>
    <t>PW6517</t>
  </si>
  <si>
    <t>PW7465</t>
  </si>
  <si>
    <t>PW7782</t>
  </si>
  <si>
    <t>PW7785</t>
  </si>
  <si>
    <t>RRV4-65D-R6</t>
  </si>
  <si>
    <t>RRZZHHTT-65A-R6-BM</t>
  </si>
  <si>
    <t>RRZZHHTT-65B-R6H4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</si>
  <si>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</si>
  <si>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</si>
  <si>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</si>
  <si>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</si>
  <si>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</si>
  <si>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</si>
  <si>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</si>
  <si>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</si>
  <si>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</si>
  <si>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TTB-Q9017</t>
  </si>
  <si>
    <t>V360QS-C3-3XR</t>
  </si>
  <si>
    <t>V65S-C3-1XR</t>
  </si>
  <si>
    <t>W360-17-x</t>
  </si>
  <si>
    <t>790-960</t>
  </si>
  <si>
    <t>1695-2400</t>
  </si>
  <si>
    <t>3X-V65S-C3-3XR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</si>
  <si>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</si>
  <si>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</si>
  <si>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</si>
  <si>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</si>
  <si>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</si>
  <si>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</si>
  <si>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</si>
  <si>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</si>
  <si>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</si>
  <si>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</si>
  <si>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</si>
  <si>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1710-2690</t>
  </si>
  <si>
    <t>5NPX1006F</t>
  </si>
  <si>
    <t>1710-2180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</si>
  <si>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</si>
  <si>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</si>
  <si>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</si>
  <si>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</si>
  <si>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</si>
  <si>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</si>
  <si>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</si>
  <si>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</si>
  <si>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</si>
  <si>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</si>
  <si>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</si>
  <si>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</si>
  <si>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</si>
  <si>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</si>
  <si>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</si>
  <si>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</si>
  <si>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</si>
  <si>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</si>
  <si>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</si>
  <si>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</si>
  <si>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</si>
  <si>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</si>
  <si>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</si>
  <si>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</si>
  <si>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</si>
  <si>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</si>
  <si>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</si>
  <si>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</si>
  <si>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</si>
  <si>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</si>
  <si>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</si>
  <si>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</si>
  <si>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</si>
  <si>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</si>
  <si>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</si>
  <si>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</si>
  <si>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</si>
  <si>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</si>
  <si>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</si>
  <si>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</si>
  <si>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</si>
  <si>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</si>
  <si>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</si>
  <si>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</si>
  <si>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</si>
  <si>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</si>
  <si>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</si>
  <si>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</si>
  <si>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</si>
  <si>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</si>
  <si>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</si>
  <si>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790-2690</t>
  </si>
  <si>
    <t>742192V02</t>
  </si>
  <si>
    <t>690-2690</t>
  </si>
  <si>
    <t>742210</t>
  </si>
  <si>
    <t>742210V01</t>
  </si>
  <si>
    <t>742211</t>
  </si>
  <si>
    <t>742215</t>
  </si>
  <si>
    <t>790-960/1710-2170</t>
  </si>
  <si>
    <t>742224</t>
  </si>
  <si>
    <t>824-960/1710-2180</t>
  </si>
  <si>
    <t>742225</t>
  </si>
  <si>
    <t>742241</t>
  </si>
  <si>
    <t>742265</t>
  </si>
  <si>
    <t>742266</t>
  </si>
  <si>
    <t>742270</t>
  </si>
  <si>
    <t>1920-2170</t>
  </si>
  <si>
    <t>742271</t>
  </si>
  <si>
    <t>742271V03</t>
  </si>
  <si>
    <t>742272</t>
  </si>
  <si>
    <t>742290</t>
  </si>
  <si>
    <t>80010123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</si>
  <si>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</si>
  <si>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</si>
  <si>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</si>
  <si>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</si>
  <si>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</si>
  <si>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</si>
  <si>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</si>
  <si>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</si>
  <si>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</si>
  <si>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80010292</t>
  </si>
  <si>
    <t>80010302</t>
  </si>
  <si>
    <t>80010303</t>
  </si>
  <si>
    <t>80010307</t>
  </si>
  <si>
    <t>80010360</t>
  </si>
  <si>
    <t>80010368</t>
  </si>
  <si>
    <t>80010375</t>
  </si>
  <si>
    <t>80010454</t>
  </si>
  <si>
    <t>806-960/1710-2180</t>
  </si>
  <si>
    <t>80010456</t>
  </si>
  <si>
    <t>80010465</t>
  </si>
  <si>
    <t>790-960/1710-2700</t>
  </si>
  <si>
    <t>80010492</t>
  </si>
  <si>
    <t>80010516</t>
  </si>
  <si>
    <t>80010517</t>
  </si>
  <si>
    <t>80010622</t>
  </si>
  <si>
    <t>80010656</t>
  </si>
  <si>
    <t>80010658</t>
  </si>
  <si>
    <t>870-960/1710-2170</t>
  </si>
  <si>
    <t>80010665</t>
  </si>
  <si>
    <t>80010665V01</t>
  </si>
  <si>
    <t>80010677</t>
  </si>
  <si>
    <t>80010681</t>
  </si>
  <si>
    <t>80010682</t>
  </si>
  <si>
    <t>80010691</t>
  </si>
  <si>
    <t>80010692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</si>
  <si>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</si>
  <si>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</si>
  <si>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</si>
  <si>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</si>
  <si>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</si>
  <si>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</si>
  <si>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</si>
  <si>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</si>
  <si>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</si>
  <si>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</si>
  <si>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</si>
  <si>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</si>
  <si>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80010899</t>
  </si>
  <si>
    <t>698-862</t>
  </si>
  <si>
    <t>80010902</t>
  </si>
  <si>
    <t>80010965</t>
  </si>
  <si>
    <t>694-960</t>
  </si>
  <si>
    <t>80010991</t>
  </si>
  <si>
    <t>80010992</t>
  </si>
  <si>
    <t>80020872</t>
  </si>
  <si>
    <t>80020892</t>
  </si>
  <si>
    <t>80020899</t>
  </si>
  <si>
    <t>1698-2690</t>
  </si>
  <si>
    <t>800372965</t>
  </si>
  <si>
    <t>800372966</t>
  </si>
  <si>
    <t>800372991</t>
  </si>
  <si>
    <t>800372992</t>
  </si>
  <si>
    <t>3300-3800</t>
  </si>
  <si>
    <t>A104521R0v06</t>
  </si>
  <si>
    <t>2300-3800</t>
  </si>
  <si>
    <t>A104521R0v06_NR</t>
  </si>
  <si>
    <t>A26451800v06</t>
  </si>
  <si>
    <t>A704521R0v06</t>
  </si>
  <si>
    <t>1710-1880/1920-2170</t>
  </si>
  <si>
    <t>3400-3800</t>
  </si>
  <si>
    <t>3400-3600/3600-3800</t>
  </si>
  <si>
    <t>3500-3800</t>
  </si>
  <si>
    <t>ADU451200v06</t>
  </si>
  <si>
    <t>690-862</t>
  </si>
  <si>
    <t>AOC4518R6v06</t>
  </si>
  <si>
    <t>AQU4518R23v18</t>
  </si>
  <si>
    <t>790-862</t>
  </si>
  <si>
    <t>AQU4518R61v06</t>
  </si>
  <si>
    <t>590-960</t>
  </si>
  <si>
    <t>1695-2200</t>
  </si>
  <si>
    <t>2490-2690</t>
  </si>
  <si>
    <t>ASI4518R37v06</t>
  </si>
  <si>
    <t>ATD4516R8v07</t>
  </si>
  <si>
    <t>ATR451806</t>
  </si>
  <si>
    <t>ATR4521R0v06</t>
  </si>
  <si>
    <t>NOVAL</t>
  </si>
  <si>
    <t>BTS3911E_2600</t>
  </si>
  <si>
    <t>698-960/1710-2700</t>
  </si>
  <si>
    <t>CMA_UBDHHH_6521_E1-10</t>
  </si>
  <si>
    <t>CMAB_6521_E0-6</t>
  </si>
  <si>
    <t>CMABDHH_6519_E0-8</t>
  </si>
  <si>
    <t>CMA-TRI6515</t>
  </si>
  <si>
    <t>CMA-UBTLBHH_6517_21_21_OLD</t>
  </si>
  <si>
    <t>698-960/1710-6000</t>
  </si>
  <si>
    <t>CVV2NPX308.208R</t>
  </si>
  <si>
    <t>1695-2180</t>
  </si>
  <si>
    <t>1710-2160</t>
  </si>
  <si>
    <t>ECOMS290</t>
  </si>
  <si>
    <t xml:space="preserve">1695-2690 </t>
  </si>
  <si>
    <t>ECOTB291V02</t>
  </si>
  <si>
    <t>GL_A26451800v01</t>
  </si>
  <si>
    <t>GL_ADU451712</t>
  </si>
  <si>
    <t>GL_ATR451607</t>
  </si>
  <si>
    <t>Jaybeam_5363603</t>
  </si>
  <si>
    <t>Jaybeam_5363802</t>
  </si>
  <si>
    <t>Jaybeam_5363803</t>
  </si>
  <si>
    <t>K741336</t>
  </si>
  <si>
    <t>KRE1012338</t>
  </si>
  <si>
    <t>Pico3911B_2600</t>
  </si>
  <si>
    <t>1710-2170/2300-2690</t>
  </si>
  <si>
    <t>PW7755</t>
  </si>
  <si>
    <t>R3V6-65B-R9</t>
  </si>
  <si>
    <t>SSC-760255412</t>
  </si>
  <si>
    <t>TNA970A10Rx</t>
  </si>
  <si>
    <t>Tong 8</t>
  </si>
  <si>
    <t>VV-65B-R1B</t>
  </si>
  <si>
    <t>FOR DISMANTLING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</si>
  <si>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</si>
  <si>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</si>
  <si>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</si>
  <si>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</si>
  <si>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</si>
  <si>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</si>
  <si>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</si>
  <si>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</si>
  <si>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</si>
  <si>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</si>
  <si>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</si>
  <si>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</si>
  <si>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</si>
  <si>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</si>
  <si>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</si>
  <si>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</si>
  <si>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</si>
  <si>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</si>
  <si>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</si>
  <si>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</si>
  <si>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 (w/o UPEU)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</si>
  <si>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</si>
  <si>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</si>
  <si>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</si>
  <si>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</si>
  <si>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</si>
  <si>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</si>
  <si>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BBU Control board</t>
  </si>
  <si>
    <t>UMPTB1</t>
  </si>
  <si>
    <t>BBU Control board (TxN over Satelite)</t>
  </si>
  <si>
    <t>BBU Control board (C-band)</t>
  </si>
  <si>
    <t>UMPTga2</t>
  </si>
  <si>
    <t>BBU BB Board</t>
  </si>
  <si>
    <t xml:space="preserve">UBRIb </t>
  </si>
  <si>
    <t>UBBPg1a</t>
  </si>
  <si>
    <t>UBBPg2</t>
  </si>
  <si>
    <t>GPS Antenna</t>
  </si>
  <si>
    <t>GPS ANTENNA/FEEDER PACKAGE</t>
  </si>
  <si>
    <t>AAU</t>
  </si>
  <si>
    <t>AAU3940 1800/2100MHz 2x40W WD7MAAU39400</t>
  </si>
  <si>
    <t>AAU5613 3400/3600MHz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</si>
  <si>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</si>
  <si>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</si>
  <si>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</si>
  <si>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</si>
  <si>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</si>
  <si>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</si>
  <si>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</si>
  <si>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</si>
  <si>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</si>
  <si>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</si>
  <si>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</si>
  <si>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</si>
  <si>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</si>
  <si>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</si>
  <si>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</si>
  <si>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</si>
  <si>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</si>
  <si>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</si>
  <si>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</si>
  <si>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</si>
  <si>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</si>
  <si>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</si>
  <si>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</si>
  <si>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</si>
  <si>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</si>
  <si>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RRU5258 (8*30W) 3500MHz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</si>
  <si>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</si>
  <si>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</si>
  <si>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</si>
  <si>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</si>
  <si>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</si>
  <si>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</si>
  <si>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</si>
  <si>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</si>
  <si>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</si>
  <si>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</si>
  <si>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</si>
  <si>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</si>
  <si>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</si>
  <si>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</si>
  <si>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CPRI OP TR.MAT 9.8G SM OP 2SFP</t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</si>
  <si>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</si>
  <si>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</si>
  <si>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</si>
  <si>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</si>
  <si>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</si>
  <si>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</si>
  <si>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</si>
  <si>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</si>
  <si>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</si>
  <si>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</si>
  <si>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</si>
  <si>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</si>
  <si>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</si>
  <si>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</si>
  <si>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</si>
  <si>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</si>
  <si>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</si>
  <si>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</si>
  <si>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</si>
  <si>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</si>
  <si>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</si>
  <si>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</si>
  <si>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</si>
  <si>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</si>
  <si>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</si>
  <si>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</si>
  <si>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</si>
  <si>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</si>
  <si>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</si>
  <si>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</si>
  <si>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</si>
  <si>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</si>
  <si>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</si>
  <si>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</si>
  <si>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700/800/900 4.3-10 ATADU2016v06</t>
  </si>
  <si>
    <t>27100137 ATADU2016v06 700-800&amp;900M TMA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</si>
  <si>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</si>
  <si>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</si>
  <si>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</si>
  <si>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</si>
  <si>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</si>
  <si>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</si>
  <si>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</si>
  <si>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</si>
  <si>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</si>
  <si>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</si>
  <si>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</si>
  <si>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</si>
  <si>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</si>
  <si>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</si>
  <si>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</si>
  <si>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</si>
  <si>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</si>
  <si>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</si>
  <si>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</si>
  <si>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</si>
  <si>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TMA 1800/2100/2600 ATATR2002v06</t>
  </si>
  <si>
    <t>27100134 ATATR2002v06 1800&amp;2100&amp;2600 TMA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</si>
  <si>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</si>
  <si>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</si>
  <si>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</si>
  <si>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</si>
  <si>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</si>
  <si>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</si>
  <si>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</si>
  <si>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</si>
  <si>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</si>
  <si>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</si>
  <si>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</si>
  <si>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</si>
  <si>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</si>
  <si>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</si>
  <si>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</si>
  <si>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</si>
  <si>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ACOMT2A07v06</t>
  </si>
  <si>
    <t>27030829 COMBINER ACOMT2A07v06-TC-1800/2100/2600</t>
  </si>
  <si>
    <t>ACOMT2A04v06</t>
  </si>
  <si>
    <t>27030803 COMBINER ACOMT2A04v06 – 900/1800-2100/2600</t>
  </si>
  <si>
    <t>ACOMD2H22v06</t>
  </si>
  <si>
    <t>27030806 COMBINER ACOMD2H22v06 – 900/1800-2600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</si>
  <si>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</si>
  <si>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</si>
  <si>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</si>
  <si>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</si>
  <si>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</si>
  <si>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</si>
  <si>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</si>
  <si>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</si>
  <si>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</si>
  <si>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</si>
  <si>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</si>
  <si>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</si>
  <si>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</si>
  <si>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</si>
  <si>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</si>
  <si>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</si>
  <si>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</si>
  <si>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</si>
  <si>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</si>
  <si>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</si>
  <si>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Load 75112004V01</t>
  </si>
  <si>
    <t>LOW PIM LOAD 50OHM 200W 75112004V01</t>
  </si>
  <si>
    <t>DC Stop 7/16</t>
  </si>
  <si>
    <t>DC STOP</t>
  </si>
  <si>
    <t>DC Stop ADCSTOP00v06 4.3-10</t>
  </si>
  <si>
    <t>27151012 DC-STOP FOR COMB. ADCSTOP00v06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</si>
  <si>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</si>
  <si>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</si>
  <si>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</si>
  <si>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</si>
  <si>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</si>
  <si>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</si>
  <si>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</si>
  <si>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</si>
  <si>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</si>
  <si>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</si>
  <si>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</si>
  <si>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</si>
  <si>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</si>
  <si>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</si>
  <si>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</si>
  <si>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</si>
  <si>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</si>
  <si>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</si>
  <si>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</si>
  <si>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</si>
  <si>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</si>
  <si>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</si>
  <si>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</si>
  <si>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</si>
  <si>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</si>
  <si>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</si>
  <si>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</si>
  <si>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</si>
  <si>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</si>
  <si>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</si>
  <si>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</si>
  <si>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</si>
  <si>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</si>
  <si>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</si>
  <si>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</si>
  <si>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</si>
  <si>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</si>
  <si>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</si>
  <si>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</si>
  <si>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</si>
  <si>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</si>
  <si>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</si>
  <si>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</si>
  <si>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</si>
  <si>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</si>
  <si>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</si>
  <si>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</si>
  <si>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</si>
  <si>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</si>
  <si>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</si>
  <si>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</si>
  <si>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</si>
  <si>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</si>
  <si>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A704521R0v06</t>
  </si>
  <si>
    <t>10033078</t>
  </si>
  <si>
    <t>27011919-002 ANT A704521R0v06 1L 2.6m</t>
  </si>
  <si>
    <t>Antenna SB A704517R0v06</t>
  </si>
  <si>
    <t>10033079</t>
  </si>
  <si>
    <t>27011506-001 ANT A704517R0v06 1L 2.6m</t>
  </si>
  <si>
    <t>Antenna SB ADU4521R0v06</t>
  </si>
  <si>
    <t>ANT 27012476 ADU4521R0v06 2H 4.3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</si>
  <si>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</si>
  <si>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</si>
  <si>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</si>
  <si>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</si>
  <si>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</si>
  <si>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</si>
  <si>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</si>
  <si>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</si>
  <si>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</si>
  <si>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</si>
  <si>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</si>
  <si>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</si>
  <si>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</si>
  <si>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</si>
  <si>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</si>
  <si>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</si>
  <si>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</si>
  <si>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</si>
  <si>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</si>
  <si>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</si>
  <si>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</si>
  <si>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</si>
  <si>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</si>
  <si>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</si>
  <si>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</si>
  <si>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</si>
  <si>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</si>
  <si>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</si>
  <si>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</si>
  <si>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</si>
  <si>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</si>
  <si>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</si>
  <si>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</si>
  <si>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</si>
  <si>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</si>
  <si>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</si>
  <si>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</si>
  <si>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</si>
  <si>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</si>
  <si>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</si>
  <si>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</si>
  <si>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</si>
  <si>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</si>
  <si>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80010666v01</t>
  </si>
  <si>
    <t>ANT XXPOL 698-960/1710-2690 80010666V01</t>
  </si>
  <si>
    <t>Antenna MB 80010992</t>
  </si>
  <si>
    <t>ANT XPOL 12PORT XPOL HPBW RET 80010992</t>
  </si>
  <si>
    <t xml:space="preserve">Antenna MB ADU4518R8v06 </t>
  </si>
  <si>
    <t>1L1H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</si>
  <si>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</si>
  <si>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</si>
  <si>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</si>
  <si>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</si>
  <si>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</si>
  <si>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</si>
  <si>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ASI4517R3v18</t>
  </si>
  <si>
    <t>27012496-003 ANT ASI4517R3v18 2L4H 2m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</si>
  <si>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</si>
  <si>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</si>
  <si>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</si>
  <si>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</si>
  <si>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</si>
  <si>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</si>
  <si>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AQU4518R61v06</t>
  </si>
  <si>
    <t>27013852 ANT AQU4518R61v06 2L2H mini 2m</t>
  </si>
  <si>
    <t>Antenna MB AQU4518R24v18</t>
  </si>
  <si>
    <t>27011964-005 ANT AQU4518R24v18 2L2H 2m</t>
  </si>
  <si>
    <t>Antenna MB ASI4517R12v06</t>
  </si>
  <si>
    <t>27013703 ANT ASI4517R12v06 2L4H mini 2m</t>
  </si>
  <si>
    <t>Antenna MB A094519R3v06</t>
  </si>
  <si>
    <t>1L4H+C-band 8T8R (one body)</t>
  </si>
  <si>
    <t>Antenna MB A094519R2v06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</si>
  <si>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</si>
  <si>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</si>
  <si>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</si>
  <si>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</si>
  <si>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</si>
  <si>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</si>
  <si>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</si>
  <si>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</si>
  <si>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</si>
  <si>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</si>
  <si>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</si>
  <si>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</si>
  <si>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</si>
  <si>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</si>
  <si>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</si>
  <si>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</si>
  <si>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</si>
  <si>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</si>
  <si>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</si>
  <si>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</si>
  <si>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</si>
  <si>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</si>
  <si>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</si>
  <si>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</si>
  <si>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</si>
  <si>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</si>
  <si>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</si>
  <si>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</si>
  <si>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</si>
  <si>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</si>
  <si>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</si>
  <si>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</si>
  <si>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</si>
  <si>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</si>
  <si>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</si>
  <si>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</si>
  <si>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</si>
  <si>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</si>
  <si>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</si>
  <si>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</si>
  <si>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</si>
  <si>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</si>
  <si>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</si>
  <si>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</si>
  <si>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</si>
  <si>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</si>
  <si>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</si>
  <si>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</si>
  <si>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</si>
  <si>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</si>
  <si>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</si>
  <si>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</si>
  <si>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</si>
  <si>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</si>
  <si>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</si>
  <si>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</si>
  <si>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</si>
  <si>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</si>
  <si>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</si>
  <si>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</si>
  <si>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</si>
  <si>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</si>
  <si>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</si>
  <si>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</si>
  <si>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</si>
  <si>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</si>
  <si>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</si>
  <si>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Dismantled equipment to be returned to warehouse</t>
  </si>
  <si>
    <t>R1 +27deg</t>
  </si>
  <si>
    <t>R2 -27deg</t>
  </si>
  <si>
    <t>Y2 +27deg</t>
  </si>
  <si>
    <t>Y1 -27deg</t>
  </si>
  <si>
    <t>Y2</t>
  </si>
  <si>
    <t>R2</t>
  </si>
  <si>
    <t>Y1</t>
  </si>
  <si>
    <t>R1</t>
  </si>
  <si>
    <t>Y3</t>
  </si>
  <si>
    <t>Y4</t>
  </si>
  <si>
    <t>+30deg</t>
  </si>
  <si>
    <t>+15deg</t>
  </si>
  <si>
    <t>0deg</t>
  </si>
  <si>
    <t>-15deg</t>
  </si>
  <si>
    <t>-30deg</t>
  </si>
  <si>
    <t>B2</t>
  </si>
  <si>
    <t>B1</t>
  </si>
  <si>
    <t>r1</t>
  </si>
  <si>
    <t>y1</t>
  </si>
  <si>
    <t>y2</t>
  </si>
  <si>
    <t>y3</t>
  </si>
  <si>
    <t>y4</t>
  </si>
  <si>
    <t>p1</t>
  </si>
  <si>
    <t>CLy2</t>
  </si>
  <si>
    <t>CRy3</t>
  </si>
  <si>
    <t>Ry4</t>
  </si>
  <si>
    <t>y</t>
  </si>
  <si>
    <t>r2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</si>
  <si>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</si>
  <si>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</si>
  <si>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</si>
  <si>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</si>
  <si>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</si>
  <si>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</si>
  <si>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</si>
  <si>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</si>
  <si>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</si>
  <si>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</si>
  <si>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</si>
  <si>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</si>
  <si>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</si>
  <si>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</si>
  <si>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</si>
  <si>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</si>
  <si>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</si>
  <si>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</si>
  <si>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</si>
  <si>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</si>
  <si>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</si>
  <si>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</si>
  <si>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</si>
  <si>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</si>
  <si>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</si>
  <si>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</si>
  <si>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</si>
  <si>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</si>
  <si>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</si>
  <si>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</si>
  <si>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</si>
  <si>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</si>
  <si>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</si>
  <si>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</si>
  <si>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</si>
  <si>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</si>
  <si>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</si>
  <si>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R3</t>
  </si>
  <si>
    <t>Y5</t>
  </si>
  <si>
    <t>Y6</t>
  </si>
  <si>
    <t>Y1 BL</t>
  </si>
  <si>
    <t>Y2 TL</t>
  </si>
  <si>
    <t>Y3 BR</t>
  </si>
  <si>
    <t>Y4 TR</t>
  </si>
  <si>
    <t>3936-9</t>
  </si>
  <si>
    <t>2x3936-9</t>
  </si>
  <si>
    <t>3826</t>
  </si>
  <si>
    <t>2x3826</t>
  </si>
  <si>
    <t>3953-9</t>
  </si>
  <si>
    <t>3953-18</t>
  </si>
  <si>
    <t>3953-21</t>
  </si>
  <si>
    <t>5258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</si>
  <si>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</si>
  <si>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</si>
  <si>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</si>
  <si>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</si>
  <si>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</si>
  <si>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</si>
  <si>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</si>
  <si>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</si>
  <si>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5304AC</t>
  </si>
  <si>
    <t>5304DB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</si>
  <si>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</si>
  <si>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</si>
  <si>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</si>
  <si>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</si>
  <si>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</si>
  <si>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</si>
  <si>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</si>
  <si>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</si>
  <si>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</si>
  <si>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</si>
  <si>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</si>
  <si>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</si>
  <si>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</si>
  <si>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</si>
  <si>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</si>
  <si>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</si>
  <si>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</si>
  <si>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</si>
  <si>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</si>
  <si>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</si>
  <si>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</si>
  <si>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</si>
  <si>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</si>
  <si>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78210526</t>
  </si>
  <si>
    <t>78210532</t>
  </si>
  <si>
    <t>78210534</t>
  </si>
  <si>
    <t>78210620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</si>
  <si>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</si>
  <si>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</si>
  <si>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</si>
  <si>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</si>
  <si>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</si>
  <si>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</si>
  <si>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</si>
  <si>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</si>
  <si>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</si>
  <si>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</si>
  <si>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</si>
  <si>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</si>
  <si>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</si>
  <si>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</si>
  <si>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</si>
  <si>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</si>
  <si>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</si>
  <si>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</si>
  <si>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</si>
  <si>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</si>
  <si>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MI50542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</si>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</sst>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4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  <charset val="204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20"/>
      <color theme="1"/>
      <name val="Arial"/>
      <family val="2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Arial Narrow"/>
      <family val="2"/>
    </font>
    <font>
      <sz val="11"/>
      <color theme="1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2"/>
      <scheme val="minor"/>
    </font>
    <font>
      <sz val="1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8">
    <xf numFmtId="0" fontId="0" fillId="0" borderId="0"/>
    <xf numFmtId="0" fontId="9" fillId="0" borderId="0"/>
    <xf numFmtId="0" fontId="6" fillId="0" borderId="0"/>
    <xf numFmtId="0" fontId="5" fillId="0" borderId="0"/>
    <xf numFmtId="0" fontId="29" fillId="0" borderId="0"/>
    <xf numFmtId="0" fontId="29" fillId="0" borderId="0"/>
    <xf numFmtId="0" fontId="6" fillId="0" borderId="0"/>
    <xf numFmtId="0" fontId="5" fillId="0" borderId="0"/>
    <xf numFmtId="0" fontId="29" fillId="0" borderId="0"/>
    <xf numFmtId="0" fontId="6" fillId="0" borderId="0"/>
    <xf numFmtId="0" fontId="5" fillId="0" borderId="0"/>
    <xf numFmtId="0" fontId="2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5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39" fillId="0" borderId="0"/>
    <xf numFmtId="0" fontId="8" fillId="0" borderId="0"/>
  </cellStyleXfs>
  <cellXfs count="28"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1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7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18" applyFont="1" fillId="2" applyFill="1" borderId="22" applyBorder="1" xfId="19" applyProtection="1" applyAlignment="1">
      <alignment horizontal="right" vertical="center"/>
    </xf>
    <xf numFmtId="0" applyNumberFormat="1" fontId="22" applyFont="1" fillId="2" applyFill="1" borderId="6" applyBorder="1" xfId="19" applyProtection="1" applyAlignment="1">
      <alignment horizontal="right" vertical="center"/>
    </xf>
    <xf numFmtId="0" applyNumberFormat="1" fontId="22" applyFont="1" fillId="2" applyFill="1" borderId="5" applyBorder="1" xfId="19" applyProtection="1" applyAlignment="1">
      <alignment horizontal="right" vertical="center"/>
    </xf>
    <xf numFmtId="0" applyNumberFormat="1" fontId="18" applyFont="1" fillId="2" applyFill="1" borderId="30" applyBorder="1" xfId="19" applyProtection="1" applyAlignment="1">
      <alignment horizontal="right" vertical="center"/>
    </xf>
    <xf numFmtId="0" applyNumberFormat="1" fontId="18" applyFont="1" fillId="2" applyFill="1" borderId="20" applyBorder="1" xfId="19" applyProtection="1" applyAlignment="1">
      <alignment horizontal="right" vertical="center"/>
    </xf>
    <xf numFmtId="0" applyNumberFormat="1" fontId="18" applyFont="1" fillId="2" applyFill="1" borderId="15" applyBorder="1" xfId="19" applyProtection="1" applyAlignment="1">
      <alignment horizontal="right" vertical="center"/>
    </xf>
    <xf numFmtId="0" applyNumberFormat="1" fontId="18" applyFont="1" fillId="2" applyFill="1" borderId="25" applyBorder="1" xfId="19" applyProtection="1" applyAlignment="1">
      <alignment horizontal="right"/>
    </xf>
    <xf numFmtId="0" applyNumberFormat="1" fontId="0" applyFont="1" fillId="0" applyFill="1" borderId="31" applyBorder="1" xfId="0" applyProtection="1"/>
    <xf numFmtId="0" applyNumberFormat="1" fontId="15" applyFont="1" fillId="0" applyFill="1" borderId="32" applyBorder="1" xfId="0" applyProtection="1"/>
    <xf numFmtId="0" applyNumberFormat="1" fontId="25" applyFont="1" fillId="0" applyFill="1" borderId="0" applyBorder="1" xfId="0" applyProtection="1"/>
    <xf numFmtId="0" applyNumberFormat="1" fontId="22" applyFont="1" fillId="2" applyFill="1" borderId="36" applyBorder="1" xfId="19" applyProtection="1" applyAlignment="1">
      <alignment horizontal="right" vertical="center" wrapText="1"/>
    </xf>
    <xf numFmtId="0" applyNumberFormat="1" fontId="7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/>
    <xf numFmtId="0" applyNumberFormat="1" fontId="7" applyFont="1" fillId="0" applyFill="1" borderId="0" applyBorder="1" xfId="0" applyProtection="1"/>
    <xf numFmtId="49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7" applyFont="1" fillId="0" applyFill="1" borderId="30" applyBorder="1" xfId="19" applyProtection="1" applyAlignment="1">
      <alignment horizontal="center" vertical="center" wrapText="1"/>
    </xf>
    <xf numFmtId="0" applyNumberFormat="1" fontId="17" applyFont="1" fillId="0" applyFill="1" borderId="39" applyBorder="1" xfId="19" applyProtection="1" applyAlignment="1">
      <alignment horizontal="center" vertical="center" wrapText="1"/>
    </xf>
    <xf numFmtId="0" applyNumberFormat="1" fontId="17" applyFont="1" fillId="0" applyFill="1" borderId="18" applyBorder="1" xfId="19" applyProtection="1" applyAlignment="1">
      <alignment horizontal="center" vertical="center" wrapText="1"/>
    </xf>
    <xf numFmtId="0" applyNumberFormat="1" fontId="18" applyFont="1" fillId="2" applyFill="1" borderId="21" applyBorder="1" xfId="19" applyProtection="1" applyAlignment="1">
      <alignment horizontal="right" vertical="center"/>
    </xf>
    <xf numFmtId="0" applyNumberFormat="1" fontId="22" applyFont="1" fillId="2" applyFill="1" borderId="12" applyBorder="1" xfId="19" applyProtection="1" applyAlignment="1">
      <alignment horizontal="right" vertical="center"/>
    </xf>
    <xf numFmtId="0" applyNumberFormat="1" fontId="22" applyFont="1" fillId="2" applyFill="1" borderId="11" applyBorder="1" xfId="19" applyProtection="1" applyAlignment="1">
      <alignment horizontal="right" vertical="center"/>
    </xf>
    <xf numFmtId="0" applyNumberFormat="1" fontId="22" applyFont="1" fillId="2" applyFill="1" borderId="13" applyBorder="1" xfId="19" applyProtection="1" applyAlignment="1">
      <alignment horizontal="right" vertical="center"/>
    </xf>
    <xf numFmtId="0" applyNumberFormat="1" fontId="22" applyFont="1" fillId="2" applyFill="1" borderId="9" applyBorder="1" xfId="19" applyProtection="1" applyAlignment="1">
      <alignment horizontal="right" vertical="center"/>
    </xf>
    <xf numFmtId="0" applyNumberFormat="1" fontId="22" applyFont="1" fillId="2" applyFill="1" borderId="24" applyBorder="1" xfId="19" applyProtection="1" applyAlignment="1">
      <alignment horizontal="right" vertical="center"/>
    </xf>
    <xf numFmtId="0" applyNumberFormat="1" fontId="18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/>
    <xf numFmtId="0" applyNumberFormat="1" fontId="7" applyFont="1" fillId="0" applyFill="1" borderId="41" applyBorder="1" xfId="0" applyProtection="1" applyAlignment="1">
      <alignment horizontal="center" vertical="center"/>
    </xf>
    <xf numFmtId="0" applyNumberFormat="1" fontId="0" applyFont="1" fillId="0" applyFill="1" borderId="41" applyBorder="1" xfId="0" applyProtection="1"/>
    <xf numFmtId="0" applyNumberFormat="1" fontId="0" applyFont="1" fillId="0" applyFill="1" borderId="41" applyBorder="1" xfId="0" applyProtection="1" applyAlignment="1">
      <alignment horizontal="center" vertical="center"/>
    </xf>
    <xf numFmtId="0" applyNumberFormat="1" fontId="0" applyFont="1" fillId="0" applyFill="1" borderId="41" applyBorder="1" xfId="0" applyProtection="1" applyAlignment="1">
      <alignment horizontal="left" vertical="center"/>
    </xf>
    <xf numFmtId="0" applyNumberFormat="1" fontId="7" applyFont="1" fillId="0" applyFill="1" borderId="41" applyBorder="1" xfId="0" applyProtection="1" applyAlignment="1">
      <alignment horizontal="left" vertical="center"/>
    </xf>
    <xf numFmtId="0" applyNumberFormat="1" fontId="25" applyFont="1" fillId="0" applyFill="1" borderId="41" applyBorder="1" xfId="0" applyProtection="1" applyAlignment="1">
      <alignment horizontal="center" vertical="center"/>
    </xf>
    <xf numFmtId="164" applyNumberFormat="1" fontId="25" applyFont="1" fillId="0" applyFill="1" borderId="41" applyBorder="1" xfId="0" applyProtection="1" applyAlignment="1">
      <alignment horizontal="center" vertical="center"/>
    </xf>
    <xf numFmtId="0" applyNumberFormat="1" fontId="17" applyFont="1" fillId="0" applyFill="1" borderId="38" applyBorder="1" xfId="19" quotePrefix="1" applyProtection="1" applyAlignment="1">
      <alignment horizontal="center" vertical="center" wrapText="1"/>
    </xf>
    <xf numFmtId="0" applyNumberFormat="1" fontId="17" applyFont="1" fillId="0" applyFill="1" borderId="37" applyBorder="1" xfId="19" quotePrefix="1" applyProtection="1" applyAlignment="1">
      <alignment horizontal="center" vertical="center" wrapText="1"/>
    </xf>
    <xf numFmtId="0" applyNumberFormat="1" fontId="17" applyFont="1" fillId="0" applyFill="1" borderId="33" applyBorder="1" xfId="19" quotePrefix="1" applyProtection="1" applyAlignment="1">
      <alignment horizontal="center" vertical="center" wrapText="1"/>
    </xf>
    <xf numFmtId="0" applyNumberFormat="1" fontId="17" applyFont="1" fillId="0" applyFill="1" borderId="10" applyBorder="1" xfId="19" quotePrefix="1" applyProtection="1" applyAlignment="1">
      <alignment horizontal="center" vertical="center" wrapText="1"/>
    </xf>
    <xf numFmtId="1" applyNumberFormat="1" fontId="17" applyFont="1" fillId="0" applyFill="1" borderId="36" applyBorder="1" xfId="19" quotePrefix="1" applyProtection="1" applyAlignment="1">
      <alignment horizontal="center" vertical="center" wrapText="1" shrinkToFit="1"/>
    </xf>
    <xf numFmtId="1" applyNumberFormat="1" fontId="17" applyFont="1" fillId="0" applyFill="1" borderId="36" applyBorder="1" xfId="19" applyProtection="1" applyAlignment="1">
      <alignment horizontal="center" vertical="center" wrapText="1" shrinkToFit="1"/>
    </xf>
    <xf numFmtId="1" applyNumberFormat="1" fontId="17" applyFont="1" fillId="0" applyFill="1" borderId="14" applyBorder="1" xfId="19" applyProtection="1" applyAlignment="1">
      <alignment horizontal="center" vertical="center" wrapText="1" shrinkToFit="1"/>
    </xf>
    <xf numFmtId="1" applyNumberFormat="1" fontId="17" applyFont="1" fillId="0" applyFill="1" borderId="11" applyBorder="1" xfId="19" applyProtection="1" applyAlignment="1">
      <alignment horizontal="center" vertical="center" wrapText="1" shrinkToFit="1"/>
    </xf>
    <xf numFmtId="1" applyNumberFormat="1" fontId="17" applyFont="1" fillId="0" applyFill="1" borderId="8" applyBorder="1" xfId="19" applyProtection="1" applyAlignment="1">
      <alignment horizontal="center" vertical="center" wrapText="1" shrinkToFit="1"/>
    </xf>
    <xf numFmtId="0" applyNumberFormat="1" fontId="17" applyFont="1" fillId="0" applyFill="1" borderId="4" applyBorder="1" xfId="19" applyProtection="1" applyAlignment="1">
      <alignment horizontal="center" vertical="center" wrapText="1"/>
    </xf>
    <xf numFmtId="0" applyNumberFormat="1" fontId="17" applyFont="1" fillId="0" applyFill="1" borderId="40" applyBorder="1" xfId="19" applyProtection="1" applyAlignment="1">
      <alignment horizontal="center" vertical="center" wrapText="1"/>
    </xf>
    <xf numFmtId="49" applyNumberFormat="1" fontId="17" applyFont="1" fillId="0" applyFill="1" borderId="4" applyBorder="1" xfId="19" applyProtection="1" applyAlignment="1">
      <alignment horizontal="center" vertical="center" wrapText="1"/>
    </xf>
    <xf numFmtId="0" applyNumberFormat="1" fontId="0" applyFont="1" fillId="0" applyFill="1" borderId="41" applyBorder="1" xfId="0" applyProtection="1" applyAlignment="1">
      <alignment horizontal="center" vertical="center"/>
    </xf>
    <xf numFmtId="0" applyNumberFormat="1" fontId="29" applyFont="1" fillId="0" applyFill="1" borderId="41" applyBorder="1" xfId="0" applyProtection="1" applyAlignment="1">
      <alignment horizontal="left" vertical="center"/>
    </xf>
    <xf numFmtId="0" applyNumberFormat="1" fontId="0" applyFont="1" fillId="0" applyFill="1" borderId="41" applyBorder="1" xfId="0" applyProtection="1" applyAlignment="1">
      <alignment horizontal="center" vertical="center"/>
    </xf>
    <xf numFmtId="0" applyNumberFormat="1" fontId="0" applyFont="1" fillId="0" applyFill="1" borderId="42" applyBorder="1" xfId="0" applyProtection="1" applyAlignment="1">
      <alignment horizontal="left" vertical="center"/>
    </xf>
    <xf numFmtId="0" applyNumberFormat="1" fontId="7" applyFont="1" fillId="0" applyFill="1" borderId="70" applyBorder="1" xfId="0" applyProtection="1" applyAlignment="1">
      <alignment horizontal="center" vertical="center"/>
    </xf>
    <xf numFmtId="164" applyNumberFormat="1" fontId="25" applyFont="1" fillId="0" applyFill="1" borderId="71" applyBorder="1" xfId="0" applyProtection="1" applyAlignment="1">
      <alignment horizontal="center" vertical="center"/>
    </xf>
    <xf numFmtId="0" applyNumberFormat="1" fontId="7" applyFont="1" fillId="0" applyFill="1" borderId="53" applyBorder="1" xfId="0" applyProtection="1" applyAlignment="1">
      <alignment horizontal="left" vertical="center"/>
    </xf>
    <xf numFmtId="16" applyNumberFormat="1" fontId="17" applyFont="1" fillId="0" applyFill="1" borderId="39" applyBorder="1" xfId="19" quotePrefix="1" applyProtection="1" applyAlignment="1">
      <alignment horizontal="center" vertical="center" wrapText="1"/>
    </xf>
    <xf numFmtId="16" applyNumberFormat="1" fontId="17" applyFont="1" fillId="0" applyFill="1" borderId="39" applyBorder="1" xfId="19" applyProtection="1" applyAlignment="1">
      <alignment horizontal="center" vertical="center" wrapText="1"/>
    </xf>
    <xf numFmtId="16" applyNumberFormat="1" fontId="23" applyFont="1" fillId="2" applyFill="1" borderId="53" applyBorder="1" xfId="19" quotePrefix="1" applyProtection="1" applyAlignment="1">
      <alignment horizontal="center" vertical="center"/>
    </xf>
    <xf numFmtId="0" applyNumberFormat="1" fontId="23" applyFont="1" fillId="2" applyFill="1" borderId="53" applyBorder="1" xfId="19" quotePrefix="1" applyProtection="1" applyAlignment="1">
      <alignment horizontal="center" vertical="center"/>
    </xf>
    <xf numFmtId="49" applyNumberFormat="1" fontId="23" applyFont="1" fillId="2" applyFill="1" borderId="53" applyBorder="1" xfId="19" quotePrefix="1" applyProtection="1" applyAlignment="1">
      <alignment horizontal="center" vertical="center"/>
    </xf>
    <xf numFmtId="16" applyNumberFormat="1" fontId="17" applyFont="1" fillId="0" applyFill="1" borderId="74" applyBorder="1" xfId="19" applyProtection="1" applyAlignment="1">
      <alignment horizontal="center" vertical="center" wrapText="1"/>
    </xf>
    <xf numFmtId="16" applyNumberFormat="1" fontId="17" applyFont="1" fillId="0" applyFill="1" borderId="75" applyBorder="1" xfId="19" applyProtection="1" applyAlignment="1">
      <alignment horizontal="center" vertical="center" wrapText="1"/>
    </xf>
    <xf numFmtId="0" applyNumberFormat="1" fontId="22" applyFont="1" fillId="2" applyFill="1" borderId="76" applyBorder="1" xfId="19" applyProtection="1" applyAlignment="1">
      <alignment horizontal="right" vertical="center"/>
    </xf>
    <xf numFmtId="0" applyNumberFormat="1" fontId="18" applyFont="1" fillId="2" applyFill="1" borderId="77" applyBorder="1" xfId="19" applyProtection="1" applyAlignment="1">
      <alignment horizontal="right" vertical="center"/>
    </xf>
    <xf numFmtId="0" applyNumberFormat="1" fontId="18" applyFont="1" fillId="2" applyFill="1" borderId="53" applyBorder="1" xfId="19" applyProtection="1" applyAlignment="1">
      <alignment horizontal="right" vertical="center"/>
    </xf>
    <xf numFmtId="0" applyNumberFormat="1" fontId="22" applyFont="1" fillId="2" applyFill="1" borderId="53" applyBorder="1" xfId="19" applyProtection="1" applyAlignment="1">
      <alignment horizontal="right" vertical="center"/>
    </xf>
    <xf numFmtId="0" applyNumberFormat="1" fontId="35" applyFont="1" fillId="2" applyFill="1" borderId="25" applyBorder="1" xfId="19" applyProtection="1" applyAlignment="1">
      <alignment horizontal="center" vertical="top" wrapText="1"/>
    </xf>
    <xf numFmtId="0" applyNumberFormat="1" fontId="11" applyFont="1" fillId="0" applyFill="1" borderId="51" applyBorder="1" xfId="19" applyProtection="1" applyAlignment="1">
      <alignment vertical="top" wrapText="1"/>
    </xf>
    <xf numFmtId="0" applyNumberFormat="1" fontId="24" applyFont="1" fillId="0" applyFill="1" borderId="63" applyBorder="1" xfId="19" applyProtection="1" applyAlignment="1">
      <alignment vertical="top" wrapText="1"/>
    </xf>
    <xf numFmtId="0" applyNumberFormat="1" fontId="24" applyFont="1" fillId="0" applyFill="1" borderId="54" applyBorder="1" xfId="19" applyProtection="1" applyAlignment="1">
      <alignment vertical="top" wrapText="1"/>
    </xf>
    <xf numFmtId="49" applyNumberFormat="1" fontId="23" applyFont="1" fillId="2" applyFill="1" borderId="66" applyBorder="1" xfId="19" quotePrefix="1" applyProtection="1" applyAlignment="1">
      <alignment horizontal="center" vertical="center"/>
    </xf>
    <xf numFmtId="49" applyNumberFormat="1" fontId="23" applyFont="1" fillId="2" applyFill="1" borderId="54" applyBorder="1" xfId="19" quotePrefix="1" applyProtection="1" applyAlignment="1">
      <alignment horizontal="center" vertical="center"/>
    </xf>
    <xf numFmtId="0" applyNumberFormat="1" fontId="17" applyFont="1" fillId="0" applyFill="1" borderId="36" applyBorder="1" xfId="19" applyProtection="1" applyAlignment="1">
      <alignment horizontal="center" vertical="center" wrapText="1"/>
    </xf>
    <xf numFmtId="49" applyNumberFormat="1" fontId="17" applyFont="1" fillId="0" applyFill="1" borderId="36" applyBorder="1" xfId="19" applyProtection="1" applyAlignment="1">
      <alignment horizontal="center" vertical="center" wrapText="1"/>
    </xf>
    <xf numFmtId="0" applyNumberFormat="1" fontId="12" applyFont="1" fillId="0" applyFill="1" borderId="66" applyBorder="1" xfId="19" applyProtection="1" applyAlignment="1">
      <alignment vertical="top" wrapText="1"/>
    </xf>
    <xf numFmtId="0" applyNumberFormat="1" fontId="24" applyFont="1" fillId="0" applyFill="1" borderId="57" applyBorder="1" xfId="19" applyProtection="1" applyAlignment="1">
      <alignment vertical="top" wrapText="1"/>
    </xf>
    <xf numFmtId="0" applyNumberFormat="1" fontId="18" applyFont="1" fillId="2" applyFill="1" borderId="17" applyBorder="1" xfId="19" applyProtection="1" applyAlignment="1">
      <alignment horizontal="right" vertical="center"/>
    </xf>
    <xf numFmtId="0" applyNumberFormat="1" fontId="22" applyFont="1" fillId="2" applyFill="1" borderId="7" applyBorder="1" xfId="19" applyProtection="1" applyAlignment="1">
      <alignment horizontal="right" vertical="center"/>
    </xf>
    <xf numFmtId="0" applyNumberFormat="1" fontId="18" applyFont="1" fillId="2" applyFill="1" borderId="81" applyBorder="1" xfId="19" applyProtection="1" applyAlignment="1">
      <alignment horizontal="right" vertical="center"/>
    </xf>
    <xf numFmtId="0" applyNumberFormat="1" fontId="22" applyFont="1" fillId="2" applyFill="1" borderId="81" applyBorder="1" xfId="19" applyProtection="1" applyAlignment="1">
      <alignment horizontal="right" vertical="center"/>
    </xf>
    <xf numFmtId="0" applyNumberFormat="1" fontId="18" applyFont="1" fillId="2" applyFill="1" borderId="75" applyBorder="1" xfId="19" applyProtection="1" applyAlignment="1">
      <alignment horizontal="right" vertical="center"/>
    </xf>
    <xf numFmtId="0" applyNumberFormat="1" fontId="22" applyFont="1" fillId="2" applyFill="1" borderId="8" applyBorder="1" xfId="19" applyProtection="1" applyAlignment="1">
      <alignment horizontal="right" vertical="center" wrapText="1"/>
    </xf>
    <xf numFmtId="0" applyNumberFormat="1" fontId="18" applyFont="1" fillId="2" applyFill="1" borderId="23" applyBorder="1" xfId="19" applyProtection="1" applyAlignment="1">
      <alignment horizontal="right" vertical="center"/>
    </xf>
    <xf numFmtId="0" applyNumberFormat="1" fontId="22" applyFont="1" fillId="2" applyFill="1" borderId="0" applyBorder="1" xfId="19" applyProtection="1" applyAlignment="1">
      <alignment horizontal="right" vertical="center"/>
    </xf>
    <xf numFmtId="0" applyNumberFormat="1" fontId="11" applyFont="1" fillId="0" applyFill="1" borderId="30" applyBorder="1" xfId="19" applyProtection="1" applyAlignment="1">
      <alignment vertical="top" wrapText="1"/>
    </xf>
    <xf numFmtId="0" applyNumberFormat="1" fontId="24" applyFont="1" fillId="0" applyFill="1" borderId="40" applyBorder="1" xfId="19" applyProtection="1" applyAlignment="1">
      <alignment vertical="top" wrapText="1"/>
    </xf>
    <xf numFmtId="0" applyNumberFormat="1" fontId="24" applyFont="1" fillId="0" applyFill="1" borderId="36" applyBorder="1" xfId="19" applyProtection="1" applyAlignment="1">
      <alignment vertical="top" wrapText="1"/>
    </xf>
    <xf numFmtId="0" applyNumberFormat="1" fontId="12" applyFont="1" fillId="0" applyFill="1" borderId="39" applyBorder="1" xfId="19" applyProtection="1" applyAlignment="1">
      <alignment vertical="top" wrapText="1"/>
    </xf>
    <xf numFmtId="0" applyNumberFormat="1" fontId="11" applyFont="1" fillId="0" applyFill="1" borderId="23" applyBorder="1" xfId="19" applyProtection="1" applyAlignment="1">
      <alignment vertical="top" wrapText="1"/>
    </xf>
    <xf numFmtId="0" applyNumberFormat="1" fontId="24" applyFont="1" fillId="0" applyFill="1" borderId="78" applyBorder="1" xfId="19" applyProtection="1" applyAlignment="1">
      <alignment vertical="top" wrapText="1"/>
    </xf>
    <xf numFmtId="0" applyNumberFormat="1" fontId="24" applyFont="1" fillId="0" applyFill="1" borderId="8" applyBorder="1" xfId="19" applyProtection="1" applyAlignment="1">
      <alignment vertical="top" wrapText="1"/>
    </xf>
    <xf numFmtId="0" applyNumberFormat="1" fontId="12" applyFont="1" fillId="0" applyFill="1" borderId="74" applyBorder="1" xfId="19" applyProtection="1" applyAlignment="1">
      <alignment vertical="top" wrapText="1"/>
    </xf>
    <xf numFmtId="0" applyNumberFormat="1" fontId="24" applyFont="1" fillId="0" applyFill="1" borderId="38" applyBorder="1" xfId="19" applyProtection="1" applyAlignment="1">
      <alignment vertical="top" wrapText="1"/>
    </xf>
    <xf numFmtId="0" applyNumberFormat="1" fontId="23" applyFont="1" fillId="3" applyFill="1" borderId="53" applyBorder="1" xfId="19" quotePrefix="1" applyProtection="1" applyAlignment="1">
      <alignment horizontal="center" vertical="center"/>
    </xf>
    <xf numFmtId="0" applyNumberFormat="1" fontId="0" applyFont="1" fillId="0" applyFill="1" borderId="41" applyBorder="1" xfId="0" applyProtection="1" applyAlignment="1">
      <alignment horizontal="center" vertical="center"/>
    </xf>
    <xf numFmtId="0" applyNumberFormat="1" fontId="0" applyFont="1" fillId="0" applyFill="1" borderId="42" applyBorder="1" xfId="0" applyProtection="1" applyAlignment="1">
      <alignment horizontal="center" vertical="center"/>
    </xf>
    <xf numFmtId="0" applyNumberFormat="1" fontId="0" applyFont="1" fillId="0" applyFill="1" borderId="41" applyBorder="1" xfId="0" applyProtection="1" applyAlignment="1">
      <alignment horizontal="center" vertical="center"/>
    </xf>
    <xf numFmtId="0" applyNumberFormat="1" fontId="26" applyFont="1" fillId="0" applyFill="1" borderId="41" applyBorder="1" xfId="0" applyProtection="1" applyAlignment="1">
      <alignment horizontal="center" vertical="center"/>
    </xf>
    <xf numFmtId="0" applyNumberFormat="1" fontId="7" applyFont="1" fillId="0" applyFill="1" borderId="53" applyBorder="1" xfId="0" applyProtection="1" applyAlignment="1">
      <alignment horizontal="center" vertical="center"/>
    </xf>
    <xf numFmtId="16" applyNumberFormat="1" fontId="23" applyFont="1" fillId="3" applyFill="1" borderId="53" applyBorder="1" xfId="19" quotePrefix="1" applyProtection="1" applyAlignment="1">
      <alignment horizontal="center" vertical="center"/>
    </xf>
    <xf numFmtId="0" applyNumberFormat="1" fontId="0" applyFont="1" fillId="0" applyFill="1" borderId="13" applyBorder="1" xfId="0" applyProtection="1"/>
    <xf numFmtId="0" applyNumberFormat="1" fontId="1" applyFont="1" fillId="0" applyFill="1" borderId="85" applyBorder="1" xfId="12" applyProtection="1" applyAlignment="1">
      <alignment horizontal="center" vertical="center"/>
    </xf>
    <xf numFmtId="0" applyNumberFormat="1" fontId="1" applyFont="1" fillId="0" applyFill="1" borderId="81" applyBorder="1" xfId="12" quotePrefix="1" applyProtection="1" applyAlignment="1">
      <alignment horizontal="center" vertical="center"/>
    </xf>
    <xf numFmtId="0" applyNumberFormat="1" fontId="41" applyFont="1" fillId="0" applyFill="1" borderId="81" applyBorder="1" xfId="12" applyProtection="1" applyAlignment="1">
      <alignment horizontal="center" vertical="center"/>
    </xf>
    <xf numFmtId="0" applyNumberFormat="1" fontId="40" applyFont="1" fillId="0" applyFill="1" borderId="81" applyBorder="1" xfId="26" applyProtection="1" applyAlignment="1">
      <alignment horizontal="center" vertical="center"/>
    </xf>
    <xf numFmtId="0" applyNumberFormat="1" fontId="39" applyFont="1" fillId="0" applyFill="1" borderId="81" applyBorder="1" xfId="26" applyProtection="1" applyAlignment="1">
      <alignment horizontal="center" vertical="center"/>
    </xf>
    <xf numFmtId="0" applyNumberFormat="1" fontId="1" applyFont="1" fillId="0" applyFill="1" borderId="81" applyBorder="1" xfId="12" applyProtection="1" applyAlignment="1">
      <alignment horizontal="center" vertical="center"/>
    </xf>
    <xf numFmtId="0" applyNumberFormat="1" fontId="37" applyFont="1" fillId="5" applyFill="1" borderId="83" applyBorder="1" xfId="12" applyProtection="1" applyAlignment="1">
      <alignment horizontal="center" vertical="center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12" applyProtection="1"/>
    <xf numFmtId="0" applyNumberFormat="1" fontId="1" applyFont="1" fillId="0" applyFill="1" borderId="0" applyBorder="1" xfId="12" applyProtection="1">
      <alignment wrapText="1"/>
    </xf>
    <xf numFmtId="0" applyNumberFormat="1" fontId="37" applyFont="1" fillId="5" applyFill="1" borderId="65" applyBorder="1" xfId="12" applyProtection="1" applyAlignment="1">
      <alignment horizontal="center" vertical="center"/>
    </xf>
    <xf numFmtId="0" applyNumberFormat="1" fontId="37" applyFont="1" fillId="6" applyFill="1" borderId="65" applyBorder="1" xfId="12" applyProtection="1" applyAlignment="1">
      <alignment horizontal="center" vertical="center"/>
    </xf>
    <xf numFmtId="0" applyNumberFormat="1" fontId="1" applyFont="1" fillId="0" applyFill="1" borderId="53" applyBorder="1" xfId="12" applyProtection="1" applyAlignment="1">
      <alignment horizontal="center" vertical="center"/>
    </xf>
    <xf numFmtId="0" applyNumberFormat="1" fontId="38" applyFont="1" fillId="0" applyFill="1" borderId="82" applyBorder="1" xfId="12" applyProtection="1" applyAlignment="1">
      <alignment horizontal="center" vertical="center" readingOrder="1"/>
    </xf>
    <xf numFmtId="0" applyNumberFormat="1" fontId="39" applyFont="1" fillId="0" applyFill="1" borderId="53" applyBorder="1" xfId="26" applyProtection="1" applyAlignment="1">
      <alignment horizontal="center" vertical="center"/>
    </xf>
    <xf numFmtId="0" applyNumberFormat="1" fontId="40" applyFont="1" fillId="0" applyFill="1" borderId="53" applyBorder="1" xfId="26" applyProtection="1" applyAlignment="1">
      <alignment horizontal="center" vertical="center"/>
    </xf>
    <xf numFmtId="0" applyNumberFormat="1" fontId="41" applyFont="1" fillId="0" applyFill="1" borderId="53" applyBorder="1" xfId="12" applyProtection="1" applyAlignment="1">
      <alignment horizontal="center" vertical="center"/>
    </xf>
    <xf numFmtId="0" applyNumberFormat="1" fontId="42" applyFont="1" fillId="0" applyFill="1" borderId="82" applyBorder="1" xfId="12" applyProtection="1" applyAlignment="1">
      <alignment horizontal="center" vertical="center" readingOrder="1"/>
    </xf>
    <xf numFmtId="0" applyNumberFormat="1" fontId="1" applyFont="1" fillId="0" applyFill="1" borderId="53" applyBorder="1" xfId="12" quotePrefix="1" applyProtection="1" applyAlignment="1">
      <alignment horizontal="center" vertical="center"/>
    </xf>
    <xf numFmtId="0" applyNumberFormat="1" fontId="1" applyFont="1" fillId="0" applyFill="1" borderId="62" applyBorder="1" xfId="12" applyProtection="1" applyAlignment="1">
      <alignment horizontal="center" vertical="center"/>
    </xf>
    <xf numFmtId="0" applyNumberFormat="1" fontId="41" applyFont="1" fillId="0" applyFill="1" borderId="62" applyBorder="1" xfId="12" applyProtection="1" applyAlignment="1">
      <alignment horizontal="center" vertical="center"/>
    </xf>
    <xf numFmtId="0" applyNumberFormat="1" fontId="42" applyFont="1" fillId="0" applyFill="1" borderId="87" applyBorder="1" xfId="12" applyProtection="1" applyAlignment="1">
      <alignment horizontal="center" vertical="center" readingOrder="1"/>
    </xf>
    <xf numFmtId="0" applyNumberFormat="1" fontId="42" applyFont="1" fillId="0" applyFill="1" borderId="53" applyBorder="1" xfId="12" applyProtection="1" applyAlignment="1">
      <alignment horizontal="center" vertical="center" readingOrder="1"/>
    </xf>
    <xf numFmtId="0" applyNumberFormat="1" fontId="37" applyFont="1" fillId="6" applyFill="1" borderId="84" applyBorder="1" xfId="12" applyProtection="1" applyAlignment="1">
      <alignment horizontal="center" vertical="center"/>
    </xf>
    <xf numFmtId="0" applyNumberFormat="1" fontId="1" applyFont="1" fillId="0" applyFill="1" borderId="32" applyBorder="1" xfId="12" applyProtection="1" applyAlignment="1">
      <alignment horizontal="center" vertical="center"/>
    </xf>
    <xf numFmtId="0" applyNumberFormat="1" fontId="1" applyFont="1" fillId="0" applyFill="1" borderId="86" applyBorder="1" xfId="12" applyProtection="1" applyAlignment="1">
      <alignment horizontal="center" vertical="center"/>
    </xf>
    <xf numFmtId="0" applyNumberFormat="1" fontId="27" applyFont="1" fillId="0" applyFill="1" borderId="81" applyBorder="1" xfId="25" applyProtection="1" applyAlignment="1">
      <alignment horizontal="center" vertical="center"/>
    </xf>
    <xf numFmtId="0" applyNumberFormat="1" fontId="27" applyFont="1" fillId="0" applyFill="1" borderId="32" applyBorder="1" xfId="25" applyProtection="1" applyAlignment="1">
      <alignment horizontal="center" vertical="center"/>
    </xf>
    <xf numFmtId="0" applyNumberFormat="1" fontId="27" applyFont="1" fillId="4" applyFill="1" borderId="83" applyBorder="1" xfId="25" applyProtection="1" applyAlignment="1">
      <alignment horizontal="center" vertical="center"/>
    </xf>
    <xf numFmtId="0" applyNumberFormat="1" fontId="27" applyFont="1" fillId="4" applyFill="1" borderId="84" applyBorder="1" xfId="25" applyProtection="1" applyAlignment="1">
      <alignment horizontal="center" vertical="center"/>
    </xf>
    <xf numFmtId="0" applyNumberFormat="1" fontId="27" applyFont="1" fillId="0" applyFill="1" borderId="85" applyBorder="1" xfId="25" applyProtection="1" applyAlignment="1">
      <alignment horizontal="center" vertical="center"/>
    </xf>
    <xf numFmtId="0" applyNumberFormat="1" fontId="27" applyFont="1" fillId="0" applyFill="1" borderId="86" applyBorder="1" xfId="25" applyProtection="1" applyAlignment="1">
      <alignment horizontal="center" vertical="center"/>
    </xf>
    <xf numFmtId="0" applyNumberFormat="1" fontId="27" applyFont="1" fillId="0" applyFill="1" borderId="81" applyBorder="1" xfId="25" applyProtection="1" applyAlignment="1">
      <alignment horizontal="center" vertical="center"/>
    </xf>
    <xf numFmtId="0" applyNumberFormat="1" fontId="27" applyFont="1" fillId="0" applyFill="1" borderId="32" applyBorder="1" xfId="25" applyProtection="1" applyAlignment="1">
      <alignment horizontal="center" vertical="center"/>
    </xf>
    <xf numFmtId="0" applyNumberFormat="1" fontId="27" applyFont="1" fillId="0" applyFill="1" borderId="0" applyBorder="1" xfId="16" applyProtection="1"/>
    <xf numFmtId="0" applyNumberFormat="1" fontId="36" applyFont="1" fillId="0" applyFill="1" borderId="0" applyBorder="1" xfId="17" applyProtection="1"/>
    <xf numFmtId="0" applyNumberFormat="1" fontId="27" applyFont="1" fillId="0" applyFill="1" borderId="0" applyBorder="1" xfId="16" applyProtection="1"/>
    <xf numFmtId="0" applyNumberFormat="1" fontId="30" applyFont="1" fillId="0" applyFill="1" borderId="46" applyBorder="1" xfId="16" applyProtection="1"/>
    <xf numFmtId="49" applyNumberFormat="1" fontId="31" applyFont="1" fillId="0" applyFill="1" borderId="47" applyBorder="1" xfId="16" applyProtection="1" applyAlignment="1">
      <alignment vertical="center"/>
    </xf>
    <xf numFmtId="0" applyNumberFormat="1" fontId="32" applyFont="1" fillId="0" applyFill="1" borderId="47" applyBorder="1" xfId="16" applyProtection="1" applyAlignment="1">
      <alignment horizontal="left" vertical="center"/>
    </xf>
    <xf numFmtId="0" applyNumberFormat="1" fontId="31" applyFont="1" fillId="0" applyFill="1" borderId="48" applyBorder="1" xfId="16" applyProtection="1" applyAlignment="1">
      <alignment horizontal="center"/>
    </xf>
    <xf numFmtId="0" applyNumberFormat="1" fontId="27" applyFont="1" fillId="0" applyFill="1" borderId="49" applyBorder="1" xfId="16" applyProtection="1"/>
    <xf numFmtId="49" applyNumberFormat="1" fontId="33" applyFont="1" fillId="0" applyFill="1" borderId="50" applyBorder="1" xfId="16" applyProtection="1" applyAlignment="1">
      <alignment vertical="center"/>
    </xf>
    <xf numFmtId="0" applyNumberFormat="1" fontId="34" applyFont="1" fillId="0" applyFill="1" borderId="50" applyBorder="1" xfId="16" applyProtection="1" applyAlignment="1">
      <alignment horizontal="left" vertical="center"/>
    </xf>
    <xf numFmtId="0" applyNumberFormat="1" fontId="33" applyFont="1" fillId="0" applyFill="1" borderId="51" applyBorder="1" xfId="16" applyProtection="1" applyAlignment="1">
      <alignment horizontal="center"/>
    </xf>
    <xf numFmtId="0" applyNumberFormat="1" fontId="27" applyFont="1" fillId="0" applyFill="1" borderId="52" applyBorder="1" xfId="16" applyProtection="1"/>
    <xf numFmtId="49" applyNumberFormat="1" fontId="33" applyFont="1" fillId="0" applyFill="1" borderId="53" applyBorder="1" xfId="16" applyProtection="1" applyAlignment="1">
      <alignment vertical="center"/>
    </xf>
    <xf numFmtId="0" applyNumberFormat="1" fontId="34" applyFont="1" fillId="0" applyFill="1" borderId="53" applyBorder="1" xfId="16" applyProtection="1" applyAlignment="1">
      <alignment horizontal="left" vertical="center"/>
    </xf>
    <xf numFmtId="0" applyNumberFormat="1" fontId="33" applyFont="1" fillId="0" applyFill="1" borderId="54" applyBorder="1" xfId="16" applyProtection="1" applyAlignment="1">
      <alignment horizontal="center"/>
    </xf>
    <xf numFmtId="0" applyNumberFormat="1" fontId="27" applyFont="1" fillId="0" applyFill="1" borderId="55" applyBorder="1" xfId="16" applyProtection="1"/>
    <xf numFmtId="49" applyNumberFormat="1" fontId="33" applyFont="1" fillId="0" applyFill="1" borderId="56" applyBorder="1" xfId="16" applyProtection="1" applyAlignment="1">
      <alignment vertical="center"/>
    </xf>
    <xf numFmtId="0" applyNumberFormat="1" fontId="34" applyFont="1" fillId="0" applyFill="1" borderId="56" applyBorder="1" xfId="16" applyProtection="1" applyAlignment="1">
      <alignment horizontal="left" vertical="center"/>
    </xf>
    <xf numFmtId="0" applyNumberFormat="1" fontId="33" applyFont="1" fillId="0" applyFill="1" borderId="57" applyBorder="1" xfId="16" applyProtection="1" applyAlignment="1">
      <alignment horizontal="center"/>
    </xf>
    <xf numFmtId="0" applyNumberFormat="1" fontId="27" applyFont="1" fillId="0" applyFill="1" borderId="53" applyBorder="1" xfId="16" applyProtection="1"/>
    <xf numFmtId="0" applyNumberFormat="1" fontId="27" applyFont="1" fillId="0" applyFill="1" borderId="62" applyBorder="1" xfId="16" applyProtection="1"/>
    <xf numFmtId="49" applyNumberFormat="1" fontId="33" applyFont="1" fillId="0" applyFill="1" borderId="62" applyBorder="1" xfId="16" applyProtection="1" applyAlignment="1">
      <alignment vertical="center"/>
    </xf>
    <xf numFmtId="0" applyNumberFormat="1" fontId="34" applyFont="1" fillId="0" applyFill="1" borderId="62" applyBorder="1" xfId="16" applyProtection="1" applyAlignment="1">
      <alignment horizontal="left" vertical="center"/>
    </xf>
    <xf numFmtId="0" applyNumberFormat="1" fontId="33" applyFont="1" fillId="0" applyFill="1" borderId="63" applyBorder="1" xfId="16" applyProtection="1" applyAlignment="1">
      <alignment horizontal="center"/>
    </xf>
    <xf numFmtId="0" applyNumberFormat="1" fontId="27" applyFont="1" fillId="0" applyFill="1" borderId="46" applyBorder="1" xfId="16" applyProtection="1"/>
    <xf numFmtId="49" applyNumberFormat="1" fontId="33" applyFont="1" fillId="0" applyFill="1" borderId="47" applyBorder="1" xfId="16" applyProtection="1" applyAlignment="1">
      <alignment vertical="center"/>
    </xf>
    <xf numFmtId="0" applyNumberFormat="1" fontId="34" applyFont="1" fillId="0" applyFill="1" borderId="47" applyBorder="1" xfId="16" applyProtection="1" applyAlignment="1">
      <alignment horizontal="left" vertical="center"/>
    </xf>
    <xf numFmtId="0" applyNumberFormat="1" fontId="33" applyFont="1" fillId="0" applyFill="1" borderId="48" applyBorder="1" xfId="16" applyProtection="1" applyAlignment="1">
      <alignment horizontal="center"/>
    </xf>
    <xf numFmtId="0" applyNumberFormat="1" fontId="27" applyFont="1" fillId="0" applyFill="1" borderId="64" applyBorder="1" xfId="16" applyProtection="1"/>
    <xf numFmtId="49" applyNumberFormat="1" fontId="33" applyFont="1" fillId="0" applyFill="1" borderId="65" applyBorder="1" xfId="16" applyProtection="1" applyAlignment="1">
      <alignment vertical="center"/>
    </xf>
    <xf numFmtId="0" applyNumberFormat="1" fontId="34" applyFont="1" fillId="0" applyFill="1" borderId="65" applyBorder="1" xfId="16" applyProtection="1" applyAlignment="1">
      <alignment horizontal="left" vertical="center"/>
    </xf>
    <xf numFmtId="0" applyNumberFormat="1" fontId="33" applyFont="1" fillId="0" applyFill="1" borderId="66" applyBorder="1" xfId="16" applyProtection="1" applyAlignment="1">
      <alignment horizontal="center"/>
    </xf>
    <xf numFmtId="0" applyNumberFormat="1" fontId="34" applyFont="1" fillId="0" applyFill="1" borderId="0" applyBorder="1" xfId="16" applyProtection="1" applyAlignment="1">
      <alignment horizontal="left" vertical="center"/>
    </xf>
    <xf numFmtId="0" applyNumberFormat="1" fontId="27" applyFont="1" fillId="0" applyFill="1" borderId="58" applyBorder="1" xfId="16" applyProtection="1"/>
    <xf numFmtId="49" applyNumberFormat="1" fontId="33" applyFont="1" fillId="0" applyFill="1" borderId="59" applyBorder="1" xfId="16" applyProtection="1" applyAlignment="1">
      <alignment vertical="center"/>
    </xf>
    <xf numFmtId="0" applyNumberFormat="1" fontId="34" applyFont="1" fillId="0" applyFill="1" borderId="59" applyBorder="1" xfId="16" applyProtection="1" applyAlignment="1">
      <alignment horizontal="left" vertical="center"/>
    </xf>
    <xf numFmtId="0" applyNumberFormat="1" fontId="33" applyFont="1" fillId="0" applyFill="1" borderId="60" applyBorder="1" xfId="16" applyProtection="1" applyAlignment="1">
      <alignment horizontal="center"/>
    </xf>
    <xf numFmtId="0" applyNumberFormat="1" fontId="27" applyFont="1" fillId="0" applyFill="1" borderId="61" applyBorder="1" xfId="16" applyProtection="1"/>
    <xf numFmtId="0" applyNumberFormat="1" fontId="27" applyFont="1" fillId="0" applyFill="1" borderId="67" applyBorder="1" xfId="16" applyProtection="1"/>
    <xf numFmtId="49" applyNumberFormat="1" fontId="33" applyFont="1" fillId="0" applyFill="1" borderId="68" applyBorder="1" xfId="16" applyProtection="1" applyAlignment="1">
      <alignment vertical="center"/>
    </xf>
    <xf numFmtId="0" applyNumberFormat="1" fontId="34" applyFont="1" fillId="0" applyFill="1" borderId="68" applyBorder="1" xfId="16" applyProtection="1" applyAlignment="1">
      <alignment horizontal="left" vertical="center"/>
    </xf>
    <xf numFmtId="0" applyNumberFormat="1" fontId="33" applyFont="1" fillId="0" applyFill="1" borderId="69" applyBorder="1" xfId="16" applyProtection="1" applyAlignment="1">
      <alignment horizontal="center"/>
    </xf>
    <xf numFmtId="0" applyNumberFormat="1" fontId="27" applyFont="1" fillId="0" applyFill="1" borderId="72" applyBorder="1" xfId="16" applyProtection="1"/>
    <xf numFmtId="0" applyNumberFormat="1" fontId="34" applyFont="1" fillId="0" applyFill="1" borderId="73" applyBorder="1" xfId="16" applyProtection="1" applyAlignment="1">
      <alignment horizontal="left" vertical="center"/>
    </xf>
    <xf numFmtId="0" applyNumberFormat="1" fontId="27" applyFont="1" fillId="0" applyFill="1" borderId="55" applyBorder="1" xfId="16" applyProtection="1" applyAlignment="1">
      <alignment vertical="center"/>
    </xf>
    <xf numFmtId="0" applyNumberFormat="1" fontId="33" applyFont="1" fillId="0" applyFill="1" borderId="57" applyBorder="1" xfId="16" applyProtection="1" applyAlignment="1">
      <alignment horizontal="center" wrapText="1"/>
    </xf>
    <xf numFmtId="0" applyNumberFormat="1" fontId="36" applyFont="1" fillId="0" applyFill="1" borderId="0" applyBorder="1" xfId="17" applyProtection="1"/>
    <xf numFmtId="0" applyNumberFormat="1" fontId="33" applyFont="1" fillId="0" applyFill="1" borderId="53" applyBorder="1" xfId="16" applyProtection="1" applyAlignment="1">
      <alignment vertical="center"/>
    </xf>
    <xf numFmtId="0" applyNumberFormat="1" fontId="0" applyFont="1" fillId="0" applyFill="1" borderId="41" applyBorder="1" xfId="0" applyProtection="1" applyAlignment="1">
      <alignment horizontal="center" vertical="center"/>
    </xf>
    <xf numFmtId="0" applyNumberFormat="1" fontId="0" applyFont="1" fillId="0" applyFill="1" borderId="42" applyBorder="1" xfId="0" applyProtection="1" applyAlignment="1">
      <alignment horizontal="center" vertical="center"/>
    </xf>
    <xf numFmtId="0" applyNumberFormat="1" fontId="0" applyFont="1" fillId="0" applyFill="1" borderId="44" applyBorder="1" xfId="0" applyProtection="1" applyAlignment="1">
      <alignment horizontal="center" vertical="center"/>
    </xf>
    <xf numFmtId="0" applyNumberFormat="1" fontId="0" applyFont="1" fillId="0" applyFill="1" borderId="43" applyBorder="1" xfId="0" applyProtection="1" applyAlignment="1">
      <alignment horizontal="center" vertical="center"/>
    </xf>
    <xf numFmtId="0" applyNumberFormat="1" fontId="0" applyFont="1" fillId="0" applyFill="1" borderId="45" applyBorder="1" xfId="0" applyProtection="1" applyAlignment="1">
      <alignment horizontal="center" vertical="center"/>
    </xf>
    <xf numFmtId="0" applyNumberFormat="1" fontId="20" applyFont="1" fillId="0" applyFill="1" borderId="80" applyBorder="1" xfId="0" applyProtection="1" applyAlignment="1">
      <alignment horizontal="center" vertical="center" wrapText="1"/>
    </xf>
    <xf numFmtId="0" applyNumberFormat="1" fontId="20" applyFont="1" fillId="0" applyFill="1" borderId="26" applyBorder="1" xfId="0" applyProtection="1" applyAlignment="1">
      <alignment horizontal="center" vertical="center" wrapText="1"/>
    </xf>
    <xf numFmtId="0" applyNumberFormat="1" fontId="20" applyFont="1" fillId="0" applyFill="1" borderId="17" applyBorder="1" xfId="0" applyProtection="1" applyAlignment="1">
      <alignment horizontal="center" vertical="center" wrapText="1"/>
    </xf>
    <xf numFmtId="0" applyNumberFormat="1" fontId="19" applyFont="1" fillId="0" applyFill="1" borderId="16" applyBorder="1" xfId="0" applyProtection="1" applyAlignment="1">
      <alignment horizontal="center" vertical="center" wrapText="1"/>
    </xf>
    <xf numFmtId="0" applyNumberFormat="1" fontId="19" applyFont="1" fillId="0" applyFill="1" borderId="26" applyBorder="1" xfId="0" applyProtection="1" applyAlignment="1">
      <alignment horizontal="center" vertical="center" wrapText="1"/>
    </xf>
    <xf numFmtId="2" applyNumberFormat="1" fontId="23" applyFont="1" fillId="0" applyFill="1" borderId="12" applyBorder="1" xfId="19" applyProtection="1" applyAlignment="1">
      <alignment horizontal="center" vertical="center"/>
    </xf>
    <xf numFmtId="2" applyNumberFormat="1" fontId="23" applyFont="1" fillId="0" applyFill="1" borderId="76" applyBorder="1" xfId="19" applyProtection="1" applyAlignment="1">
      <alignment horizontal="center" vertical="center"/>
    </xf>
    <xf numFmtId="2" applyNumberFormat="1" fontId="23" applyFont="1" fillId="0" applyFill="1" borderId="78" applyBorder="1" xfId="19" applyProtection="1" applyAlignment="1">
      <alignment horizontal="center" vertical="center"/>
    </xf>
    <xf numFmtId="1" applyNumberFormat="1" fontId="23" applyFont="1" fillId="0" applyFill="1" borderId="12" applyBorder="1" xfId="19" applyProtection="1" applyAlignment="1">
      <alignment horizontal="center" vertical="center"/>
    </xf>
    <xf numFmtId="1" applyNumberFormat="1" fontId="23" applyFont="1" fillId="0" applyFill="1" borderId="76" applyBorder="1" xfId="19" applyProtection="1" applyAlignment="1">
      <alignment horizontal="center" vertical="center"/>
    </xf>
    <xf numFmtId="1" applyNumberFormat="1" fontId="23" applyFont="1" fillId="0" applyFill="1" borderId="78" applyBorder="1" xfId="19" applyProtection="1" applyAlignment="1">
      <alignment horizontal="center" vertical="center"/>
    </xf>
    <xf numFmtId="1" applyNumberFormat="1" fontId="23" applyFont="1" fillId="0" applyFill="1" borderId="10" applyBorder="1" xfId="19" applyProtection="1" applyAlignment="1">
      <alignment horizontal="center" vertical="center"/>
    </xf>
    <xf numFmtId="1" applyNumberFormat="1" fontId="23" applyFont="1" fillId="0" applyFill="1" borderId="33" applyBorder="1" xfId="19" applyProtection="1" applyAlignment="1">
      <alignment horizontal="center" vertical="center"/>
    </xf>
    <xf numFmtId="1" applyNumberFormat="1" fontId="23" applyFont="1" fillId="0" applyFill="1" borderId="38" applyBorder="1" xfId="19" applyProtection="1" applyAlignment="1">
      <alignment horizontal="center" vertical="center"/>
    </xf>
    <xf numFmtId="1" applyNumberFormat="1" fontId="23" applyFont="1" fillId="0" applyFill="1" borderId="11" applyBorder="1" xfId="19" applyProtection="1" applyAlignment="1">
      <alignment horizontal="center" vertical="center"/>
    </xf>
    <xf numFmtId="1" applyNumberFormat="1" fontId="23" applyFont="1" fillId="0" applyFill="1" borderId="5" applyBorder="1" xfId="19" applyProtection="1" applyAlignment="1">
      <alignment horizontal="center" vertical="center"/>
    </xf>
    <xf numFmtId="1" applyNumberFormat="1" fontId="23" applyFont="1" fillId="0" applyFill="1" borderId="8" applyBorder="1" xfId="19" applyProtection="1" applyAlignment="1">
      <alignment horizontal="center" vertical="center"/>
    </xf>
    <xf numFmtId="0" applyNumberFormat="1" fontId="23" applyFont="1" fillId="0" applyFill="1" borderId="21" applyBorder="1" xfId="19" applyProtection="1" applyAlignment="1">
      <alignment horizontal="center" vertical="center"/>
    </xf>
    <xf numFmtId="0" applyNumberFormat="1" fontId="23" applyFont="1" fillId="0" applyFill="1" borderId="22" applyBorder="1" xfId="19" applyProtection="1" applyAlignment="1">
      <alignment horizontal="center" vertical="center"/>
    </xf>
    <xf numFmtId="0" applyNumberFormat="1" fontId="23" applyFont="1" fillId="0" applyFill="1" borderId="23" applyBorder="1" xfId="19" applyProtection="1" applyAlignment="1">
      <alignment horizontal="center" vertical="center"/>
    </xf>
    <xf numFmtId="49" applyNumberFormat="1" fontId="23" applyFont="1" fillId="0" applyFill="1" borderId="9" applyBorder="1" xfId="19" applyProtection="1" applyAlignment="1">
      <alignment horizontal="center" vertical="center"/>
    </xf>
    <xf numFmtId="49" applyNumberFormat="1" fontId="23" applyFont="1" fillId="0" applyFill="1" borderId="6" applyBorder="1" xfId="19" applyProtection="1" applyAlignment="1">
      <alignment horizontal="center" vertical="center"/>
    </xf>
    <xf numFmtId="49" applyNumberFormat="1" fontId="23" applyFont="1" fillId="0" applyFill="1" borderId="7" applyBorder="1" xfId="19" applyProtection="1" applyAlignment="1">
      <alignment horizontal="center" vertical="center"/>
    </xf>
    <xf numFmtId="0" applyNumberFormat="1" fontId="21" applyFont="1" fillId="2" applyFill="1" borderId="3" applyBorder="1" xfId="19" applyProtection="1" applyAlignment="1">
      <alignment horizontal="center" vertical="center"/>
    </xf>
    <xf numFmtId="0" applyNumberFormat="1" fontId="21" applyFont="1" fillId="2" applyFill="1" borderId="59" applyBorder="1" xfId="19" applyProtection="1" applyAlignment="1">
      <alignment horizontal="center" vertical="center"/>
    </xf>
    <xf numFmtId="0" applyNumberFormat="1" fontId="21" applyFont="1" fillId="2" applyFill="1" borderId="31" applyBorder="1" xfId="19" applyProtection="1" applyAlignment="1">
      <alignment horizontal="center" vertical="center"/>
    </xf>
    <xf numFmtId="0" applyNumberFormat="1" fontId="21" applyFont="1" fillId="2" applyFill="1" borderId="72" applyBorder="1" xfId="19" applyProtection="1" applyAlignment="1">
      <alignment horizontal="center" vertical="center"/>
    </xf>
    <xf numFmtId="0" applyNumberFormat="1" fontId="21" applyFont="1" fillId="2" applyFill="1" borderId="73" applyBorder="1" xfId="19" applyProtection="1" applyAlignment="1">
      <alignment horizontal="center" vertical="center"/>
    </xf>
    <xf numFmtId="0" applyNumberFormat="1" fontId="21" applyFont="1" fillId="2" applyFill="1" borderId="79" applyBorder="1" xfId="19" applyProtection="1" applyAlignment="1">
      <alignment horizontal="center" vertical="center"/>
    </xf>
    <xf numFmtId="0" applyNumberFormat="1" fontId="14" applyFont="1" fillId="0" applyFill="1" borderId="15" applyBorder="1" xfId="19" applyProtection="1" applyAlignment="1">
      <alignment horizontal="center" vertical="center" wrapText="1"/>
    </xf>
    <xf numFmtId="0" applyNumberFormat="1" fontId="14" applyFont="1" fillId="0" applyFill="1" borderId="18" applyBorder="1" xfId="19" applyProtection="1" applyAlignment="1">
      <alignment horizontal="center" vertical="center" wrapText="1"/>
    </xf>
    <xf numFmtId="0" applyNumberFormat="1" fontId="14" applyFont="1" fillId="0" applyFill="1" borderId="24" applyBorder="1" xfId="19" applyProtection="1" applyAlignment="1">
      <alignment horizontal="center" vertical="center" wrapText="1"/>
    </xf>
    <xf numFmtId="0" applyNumberFormat="1" fontId="23" applyFont="1" fillId="0" applyFill="1" borderId="16" applyBorder="1" xfId="19" applyProtection="1" applyAlignment="1">
      <alignment horizontal="center" vertical="center"/>
    </xf>
    <xf numFmtId="0" applyNumberFormat="1" fontId="23" applyFont="1" fillId="0" applyFill="1" borderId="20" applyBorder="1" xfId="19" applyProtection="1" applyAlignment="1">
      <alignment horizontal="center" vertical="center"/>
    </xf>
    <xf numFmtId="0" applyNumberFormat="1" fontId="23" applyFont="1" fillId="0" applyFill="1" borderId="17" applyBorder="1" xfId="19" applyProtection="1" applyAlignment="1">
      <alignment horizontal="center" vertical="center"/>
    </xf>
    <xf numFmtId="49" applyNumberFormat="1" fontId="23" applyFont="1" fillId="0" applyFill="1" borderId="10" applyBorder="1" xfId="19" applyProtection="1" applyAlignment="1">
      <alignment horizontal="center" vertical="center"/>
    </xf>
    <xf numFmtId="49" applyNumberFormat="1" fontId="23" applyFont="1" fillId="0" applyFill="1" borderId="33" applyBorder="1" xfId="19" applyProtection="1" applyAlignment="1">
      <alignment horizontal="center" vertical="center"/>
    </xf>
    <xf numFmtId="49" applyNumberFormat="1" fontId="23" applyFont="1" fillId="0" applyFill="1" borderId="38" applyBorder="1" xfId="19" applyProtection="1" applyAlignment="1">
      <alignment horizontal="center" vertical="center"/>
    </xf>
    <xf numFmtId="0" applyNumberFormat="1" fontId="16" applyFont="1" fillId="0" applyFill="1" borderId="16" applyBorder="1" xfId="0" applyProtection="1" applyAlignment="1">
      <alignment horizontal="center" vertical="center" wrapText="1"/>
    </xf>
    <xf numFmtId="0" applyNumberFormat="1" fontId="16" applyFont="1" fillId="0" applyFill="1" borderId="20" applyBorder="1" xfId="0" applyProtection="1" applyAlignment="1">
      <alignment horizontal="center" vertical="center" wrapText="1"/>
    </xf>
    <xf numFmtId="0" applyNumberFormat="1" fontId="16" applyFont="1" fillId="0" applyFill="1" borderId="17" applyBorder="1" xfId="0" applyProtection="1" applyAlignment="1">
      <alignment horizontal="center" vertical="center" wrapText="1"/>
    </xf>
    <xf numFmtId="0" applyNumberFormat="1" fontId="16" applyFont="1" fillId="0" applyFill="1" borderId="13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 applyAlignment="1">
      <alignment horizontal="center" vertical="center" wrapText="1"/>
    </xf>
    <xf numFmtId="0" applyNumberFormat="1" fontId="16" applyFont="1" fillId="0" applyFill="1" borderId="19" applyBorder="1" xfId="0" applyProtection="1" applyAlignment="1">
      <alignment horizontal="center" vertical="center" wrapText="1"/>
    </xf>
    <xf numFmtId="0" applyNumberFormat="1" fontId="16" applyFont="1" fillId="0" applyFill="1" borderId="9" applyBorder="1" xfId="0" applyProtection="1" applyAlignment="1">
      <alignment horizontal="center" vertical="center" wrapText="1"/>
    </xf>
    <xf numFmtId="0" applyNumberFormat="1" fontId="16" applyFont="1" fillId="0" applyFill="1" borderId="6" applyBorder="1" xfId="0" applyProtection="1" applyAlignment="1">
      <alignment horizontal="center" vertical="center" wrapText="1"/>
    </xf>
    <xf numFmtId="0" applyNumberFormat="1" fontId="16" applyFont="1" fillId="0" applyFill="1" borderId="7" applyBorder="1" xfId="0" applyProtection="1" applyAlignment="1">
      <alignment horizontal="center" vertical="center" wrapText="1"/>
    </xf>
    <xf numFmtId="0" applyNumberFormat="1" fontId="18" applyFont="1" fillId="0" applyFill="1" borderId="18" applyBorder="1" xfId="0" applyProtection="1" applyAlignment="1">
      <alignment horizontal="center" vertical="center" wrapText="1"/>
    </xf>
    <xf numFmtId="0" applyNumberFormat="1" fontId="28" applyFont="1" fillId="0" applyFill="1" borderId="12" applyBorder="1" xfId="19" applyProtection="1" applyAlignment="1">
      <alignment horizontal="center" vertical="center"/>
    </xf>
    <xf numFmtId="0" applyNumberFormat="1" fontId="28" applyFont="1" fillId="0" applyFill="1" borderId="76" applyBorder="1" xfId="19" applyProtection="1" applyAlignment="1">
      <alignment horizontal="center" vertical="center"/>
    </xf>
    <xf numFmtId="0" applyNumberFormat="1" fontId="28" applyFont="1" fillId="0" applyFill="1" borderId="78" applyBorder="1" xfId="19" applyProtection="1" applyAlignment="1">
      <alignment horizontal="center" vertical="center"/>
    </xf>
    <xf numFmtId="0" applyNumberFormat="1" fontId="28" applyFont="1" fillId="0" applyFill="1" borderId="21" applyBorder="1" xfId="19" applyProtection="1" applyAlignment="1">
      <alignment horizontal="center" vertical="center"/>
    </xf>
    <xf numFmtId="0" applyNumberFormat="1" fontId="28" applyFont="1" fillId="0" applyFill="1" borderId="22" applyBorder="1" xfId="19" applyProtection="1" applyAlignment="1">
      <alignment horizontal="center" vertical="center"/>
    </xf>
    <xf numFmtId="0" applyNumberFormat="1" fontId="28" applyFont="1" fillId="0" applyFill="1" borderId="23" applyBorder="1" xfId="19" applyProtection="1" applyAlignment="1">
      <alignment horizontal="center" vertical="center"/>
    </xf>
    <xf numFmtId="0" applyNumberFormat="1" fontId="28" applyFont="1" fillId="0" applyFill="1" borderId="11" applyBorder="1" xfId="19" applyProtection="1" applyAlignment="1">
      <alignment horizontal="center" vertical="center"/>
    </xf>
    <xf numFmtId="0" applyNumberFormat="1" fontId="28" applyFont="1" fillId="0" applyFill="1" borderId="5" applyBorder="1" xfId="19" applyProtection="1" applyAlignment="1">
      <alignment horizontal="center" vertical="center"/>
    </xf>
    <xf numFmtId="0" applyNumberFormat="1" fontId="28" applyFont="1" fillId="0" applyFill="1" borderId="8" applyBorder="1" xfId="19" applyProtection="1" applyAlignment="1">
      <alignment horizontal="center" vertical="center"/>
    </xf>
    <xf numFmtId="0" applyNumberFormat="1" fontId="21" applyFont="1" fillId="2" applyFill="1" borderId="2" applyBorder="1" xfId="19" applyProtection="1" applyAlignment="1">
      <alignment horizontal="center" vertical="center"/>
    </xf>
    <xf numFmtId="0" applyNumberFormat="1" fontId="21" applyFont="1" fillId="2" applyFill="1" borderId="35" applyBorder="1" xfId="19" applyProtection="1" applyAlignment="1">
      <alignment horizontal="center" vertical="center"/>
    </xf>
    <xf numFmtId="0" applyNumberFormat="1" fontId="21" applyFont="1" fillId="2" applyFill="1" borderId="29" applyBorder="1" xfId="19" applyProtection="1" applyAlignment="1">
      <alignment horizontal="center" vertical="center"/>
    </xf>
    <xf numFmtId="0" applyNumberFormat="1" fontId="21" applyFont="1" fillId="2" applyFill="1" borderId="34" applyBorder="1" xfId="19" applyProtection="1" applyAlignment="1">
      <alignment horizontal="center" vertical="center"/>
    </xf>
    <xf numFmtId="0" applyNumberFormat="1" fontId="21" applyFont="1" fillId="2" applyFill="1" borderId="28" applyBorder="1" xfId="19" applyProtection="1" applyAlignment="1">
      <alignment horizontal="center" vertical="center"/>
    </xf>
    <xf numFmtId="0" applyNumberFormat="1" fontId="18" applyFont="1" fillId="0" applyFill="1" borderId="13" applyBorder="1" xfId="0" applyProtection="1" applyAlignment="1">
      <alignment horizontal="center" vertical="center" wrapText="1"/>
    </xf>
    <xf numFmtId="0" applyNumberFormat="1" fontId="20" applyFont="1" fillId="0" applyFill="1" borderId="9" applyBorder="1" xfId="0" applyProtection="1" applyAlignment="1">
      <alignment horizontal="center" vertical="center" wrapText="1"/>
    </xf>
    <xf numFmtId="0" applyNumberFormat="1" fontId="20" applyFont="1" fillId="0" applyFill="1" borderId="6" applyBorder="1" xfId="0" applyProtection="1" applyAlignment="1">
      <alignment horizontal="center" vertical="center" wrapText="1"/>
    </xf>
    <xf numFmtId="0" applyNumberFormat="1" fontId="20" applyFont="1" fillId="0" applyFill="1" borderId="7" applyBorder="1" xfId="0" applyProtection="1" applyAlignment="1">
      <alignment horizontal="center" vertical="center" wrapText="1"/>
    </xf>
    <xf numFmtId="0" applyNumberFormat="1" fontId="28" applyFont="1" fillId="0" applyFill="1" borderId="9" applyBorder="1" xfId="19" applyProtection="1" applyAlignment="1">
      <alignment horizontal="center" vertical="center"/>
    </xf>
    <xf numFmtId="0" applyNumberFormat="1" fontId="28" applyFont="1" fillId="0" applyFill="1" borderId="6" applyBorder="1" xfId="19" applyProtection="1" applyAlignment="1">
      <alignment horizontal="center" vertical="center"/>
    </xf>
    <xf numFmtId="0" applyNumberFormat="1" fontId="28" applyFont="1" fillId="0" applyFill="1" borderId="7" applyBorder="1" xfId="19" applyProtection="1" applyAlignment="1">
      <alignment horizontal="center" vertical="center"/>
    </xf>
    <xf numFmtId="0" applyNumberFormat="1" fontId="28" applyFont="1" fillId="0" applyFill="1" borderId="16" applyBorder="1" xfId="19" applyProtection="1" applyAlignment="1">
      <alignment horizontal="center" vertical="center"/>
    </xf>
    <xf numFmtId="0" applyNumberFormat="1" fontId="28" applyFont="1" fillId="0" applyFill="1" borderId="20" applyBorder="1" xfId="19" applyProtection="1" applyAlignment="1">
      <alignment horizontal="center" vertical="center"/>
    </xf>
    <xf numFmtId="0" applyNumberFormat="1" fontId="28" applyFont="1" fillId="0" applyFill="1" borderId="17" applyBorder="1" xfId="19" applyProtection="1" applyAlignment="1">
      <alignment horizontal="center" vertical="center"/>
    </xf>
    <xf numFmtId="0" applyNumberFormat="1" fontId="19" applyFont="1" fillId="0" applyFill="1" borderId="27" applyBorder="1" xfId="0" applyProtection="1" applyAlignment="1">
      <alignment horizontal="center" vertical="center" wrapText="1"/>
    </xf>
    <xf numFmtId="0" applyNumberFormat="1" fontId="28" applyFont="1" fillId="0" applyFill="1" borderId="80" applyBorder="1" xfId="19" applyProtection="1" applyAlignment="1">
      <alignment horizontal="center" vertical="center"/>
    </xf>
    <xf numFmtId="0" applyNumberFormat="1" fontId="28" applyFont="1" fillId="0" applyFill="1" borderId="26" applyBorder="1" xfId="19" applyProtection="1" applyAlignment="1">
      <alignment horizontal="center" vertical="center"/>
    </xf>
    <xf numFmtId="0" applyNumberFormat="1" fontId="28" applyFont="1" fillId="0" applyFill="1" borderId="27" applyBorder="1" xfId="19" applyProtection="1" applyAlignment="1">
      <alignment horizontal="center" vertical="center"/>
    </xf>
    <xf numFmtId="0" applyNumberFormat="1" fontId="28" applyFont="1" fillId="0" applyFill="1" borderId="13" applyBorder="1" xfId="19" applyProtection="1" applyAlignment="1">
      <alignment horizontal="center" vertical="center"/>
    </xf>
    <xf numFmtId="0" applyNumberFormat="1" fontId="28" applyFont="1" fillId="0" applyFill="1" borderId="0" applyBorder="1" xfId="19" applyProtection="1" applyAlignment="1">
      <alignment horizontal="center" vertical="center"/>
    </xf>
    <xf numFmtId="0" applyNumberFormat="1" fontId="28" applyFont="1" fillId="0" applyFill="1" borderId="19" applyBorder="1" xfId="19" applyProtection="1" applyAlignment="1">
      <alignment horizontal="center" vertical="center"/>
    </xf>
    <xf numFmtId="2" applyNumberFormat="1" fontId="23" applyFont="1" fillId="0" applyFill="1" borderId="33" applyBorder="1" xfId="19" applyProtection="1" applyAlignment="1">
      <alignment horizontal="center" vertical="center"/>
    </xf>
    <xf numFmtId="2" applyNumberFormat="1" fontId="23" applyFont="1" fillId="0" applyFill="1" borderId="38" applyBorder="1" xfId="19" applyProtection="1" applyAlignment="1">
      <alignment horizontal="center" vertical="center"/>
    </xf>
    <xf numFmtId="14" applyNumberFormat="1" fontId="13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0" applyFont="1" fillId="0" applyFill="1" borderId="1" applyBorder="1" xfId="0" applyProtection="1" applyAlignment="1">
      <alignment horizontal="center" vertical="center"/>
    </xf>
    <xf numFmtId="0" applyNumberFormat="1" fontId="25" applyFont="1" fillId="0" applyFill="1" borderId="41" applyBorder="1" xfId="0" applyProtection="1" applyAlignment="1">
      <alignment horizontal="center" vertical="center"/>
    </xf>
    <xf numFmtId="164" applyNumberFormat="1" fontId="25" applyFont="1" fillId="0" applyFill="1" borderId="41" applyBorder="1" xfId="0" applyProtection="1" applyAlignment="1">
      <alignment horizontal="center" vertical="center"/>
    </xf>
    <xf numFmtId="0" applyNumberFormat="1" fontId="16" applyFont="1" fillId="0" applyFill="1" borderId="16" applyBorder="1" xfId="0" applyProtection="1" applyAlignment="1">
      <alignment horizontal="center" vertical="center" wrapText="1"/>
    </xf>
  </cellXfs>
  <cellStyles count="28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3 3 2" xfId="12"/>
    <cellStyle name="Normal 4" xfId="13"/>
    <cellStyle name="Normal 4 2" xfId="14"/>
    <cellStyle name="Normal 4 2 2" xfId="15"/>
    <cellStyle name="Normal 4 3" xfId="16"/>
    <cellStyle name="Normal 4 4" xfId="17"/>
    <cellStyle name="Normal 4 5" xfId="18"/>
    <cellStyle name="Normal 5" xfId="19"/>
    <cellStyle name="Normal 6" xfId="20"/>
    <cellStyle name="Normal 6 2" xfId="21"/>
    <cellStyle name="Normal 6 2 2" xfId="22"/>
    <cellStyle name="Normal 6 3" xfId="23"/>
    <cellStyle name="Normal 7" xfId="24"/>
    <cellStyle name="Normal 8" xfId="25"/>
    <cellStyle name="常规 2" xfId="26"/>
    <cellStyle name="常规 6" xfId="27"/>
  </cellStyles>
  <dxfs count="439"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fgColor theme="0"/>
          <bgColor theme="0"/>
        </patternFill>
      </fill>
    </dxf>
    <dxf>
      <fill>
        <patternFill>
          <fgColor theme="0"/>
          <bgColor theme="0"/>
        </patternFill>
      </fill>
    </dxf>
    <dxf>
      <fill>
        <patternFill>
          <fgColor theme="0"/>
          <bgColor theme="0"/>
        </patternFill>
      </fill>
    </dxf>
    <dxf>
      <fill>
        <patternFill>
          <fgColor theme="0"/>
          <bgColor theme="0"/>
        </patternFill>
      </fill>
    </dxf>
    <dxf>
      <fill>
        <patternFill>
          <fgColor theme="0"/>
          <bgColor theme="0"/>
        </patternFill>
      </fill>
    </dxf>
    <dxf>
      <fill>
        <patternFill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>
          <fgColor theme="0"/>
          <bgColor theme="0"/>
        </patternFill>
      </fill>
    </dxf>
    <dxf>
      <fill>
        <patternFill>
          <fgColor theme="0"/>
          <bgColor theme="0"/>
        </patternFill>
      </fill>
    </dxf>
    <dxf>
      <fill>
        <patternFill>
          <fgColor theme="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center" vertical="center" textRotation="0" wrapText="0" indent="0" justifyLastLine="0" shrinkToFit="0" readingOrder="1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1"/>
        <i val="0"/>
        <strike val="0"/>
        <condense val="0"/>
        <extend val="0"/>
        <outline val="0"/>
        <shadow val="0"/>
        <sz val="11"/>
        <color theme="1"/>
        <name val="Calibri"/>
        <vertAlign val="baseline"/>
      </font>
      <fill>
        <patternFill patternType="solid">
          <fgColor indexed="64"/>
          <bgColor rgb="ff92d050"/>
        </patternFill>
      </fill>
      <border>
        <left style="thin">
          <color auto="1"/>
        </left>
        <right style="thin">
          <color auto="1"/>
        </right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sz val="11"/>
        <color auto="1"/>
        <name val="Arial Narrow"/>
        <vertAlign val="baseli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3999755851924192"/>
        </patternFill>
      </fill>
      <border>
        <left style="thin">
          <color auto="1"/>
        </left>
        <right style="thin">
          <color auto="1"/>
        </right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6/relationships/vbaProject" Target="vbaProject.bin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3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0" Type="http://schemas.openxmlformats.org/officeDocument/2006/relationships/worksheet" Target="worksheets/sheet32.xml"/><Relationship Id="rId21" Type="http://schemas.openxmlformats.org/officeDocument/2006/relationships/worksheet" Target="worksheets/sheet33.xml"/><Relationship Id="rId22" Type="http://schemas.openxmlformats.org/officeDocument/2006/relationships/worksheet" Target="worksheets/sheet34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5</xdr:col>
      <xdr:colOff>85725</xdr:colOff>
      <xdr:row>31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423333</xdr:colOff>
      <xdr:row>5</xdr:row>
      <xdr:rowOff>74083</xdr:rowOff>
    </xdr:from>
    <xdr:to>
      <xdr:col>19</xdr:col>
      <xdr:colOff>47625</xdr:colOff>
      <xdr:row>27</xdr:row>
      <xdr:rowOff>142088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04000" y="1111250"/>
          <a:ext cx="2700762" cy="50845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SiteListTable" displayName="SiteListTable" ref="A1:J41" totalsRowShown="0" headerRowDxfId="425" headerRowCellStyle="Normal 3 3 2" dataCellStyle="Normal 3 3 2">
  <autoFilter ref="A1:J41"/>
  <tableColumns count="10">
    <tableColumn id="1" name=" BOM Code" dataDxfId="426" dataCellStyle="Normal 3 3 2"/>
    <tableColumn id="2" name="SAP Number" dataDxfId="427" dataCellStyle="Normal 3 3 2"/>
    <tableColumn id="3" name="Type" dataDxfId="428" dataCellStyle="Normal 3 3 2"/>
    <tableColumn id="4" name="Module" dataDxfId="429" dataCellStyle="Normal 3 3 2"/>
    <tableColumn id="5" name="Reuse/replace" dataDxfId="430" dataCellStyle="Normal 3 3 2"/>
    <tableColumn id="6" name="Action" dataDxfId="431" dataCellStyle="Normal 3 3 2"/>
    <tableColumn id="7" name="De-installation Week" dataDxfId="432" dataCellStyle="Normal 3 3 2"/>
    <tableColumn id="8" name="Expected Quantity" dataDxfId="433" dataCellStyle="Normal 3 3 2"/>
    <tableColumn id="9" name="Actual Quantity" dataDxfId="434" dataCellStyle="Normal 3 3 2"/>
    <tableColumn id="10" name="Remark" dataDxfId="435" dataCellStyle="Normal 3 3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crapTable" displayName="ScrapTable" ref="A1:B188" totalsRowShown="0" headerRowDxfId="436" totalsRowBorderDxfId="408" headerRowCellStyle="Normal 8">
  <autoFilter ref="A1:B188"/>
  <tableColumns count="2">
    <tableColumn id="1" name="antenna" dataDxfId="437" dataCellStyle="Normal 8"/>
    <tableColumn id="2" name="Scrap" dataDxfId="438" dataCellStyle="Normal 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2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1">
    <pageSetUpPr fitToPage="1"/>
  </sheetPr>
  <dimension ref="A2:Y24"/>
  <sheetViews>
    <sheetView workbookViewId="0">
      <selection activeCell="H22" sqref="H22"/>
    </sheetView>
  </sheetViews>
  <sheetFormatPr defaultColWidth="9.1328125" defaultRowHeight="12.75"/>
  <cols>
    <col min="1" max="1" width="24.1328125" customWidth="1" style="2"/>
    <col min="2" max="2" width="31" customWidth="1" style="2"/>
    <col min="3" max="3" width="9.1328125" customWidth="1" style="2"/>
    <col min="4" max="4" width="9.1328125" customWidth="1" style="2"/>
    <col min="5" max="5" width="9.265625" customWidth="1" style="2"/>
    <col min="6" max="7" width="9.1328125" customWidth="1" style="2"/>
    <col min="8" max="8" width="10.59765625" customWidth="1" style="2"/>
    <col min="9" max="9" width="9.73046875" customWidth="1" style="2"/>
    <col min="10" max="10" width="9.86328125" customWidth="1" style="2"/>
    <col min="11" max="11" width="10.3984375" customWidth="1" style="2"/>
    <col min="12" max="12" width="10.1328125" customWidth="1" style="2"/>
    <col min="13" max="13" width="11" customWidth="1" style="2"/>
    <col min="14" max="14" width="10.3984375" customWidth="1" style="2"/>
    <col min="15" max="15" width="9.59765625" customWidth="1" style="2"/>
    <col min="16" max="16" width="9.59765625" customWidth="1" style="21"/>
    <col min="17" max="17" bestFit="1" width="11.1328125" customWidth="1" style="21"/>
    <col min="18" max="18" width="10.73046875" customWidth="1" style="2"/>
    <col min="19" max="19" bestFit="1" width="12.3984375" customWidth="1" style="2"/>
    <col min="20" max="20" width="9.1328125" customWidth="1" style="2"/>
    <col min="21" max="21" bestFit="1" width="10.59765625" customWidth="1" style="2"/>
    <col min="22" max="22" width="9.73046875" customWidth="1" style="2"/>
    <col min="23" max="23" width="9.86328125" customWidth="1" style="2"/>
    <col min="24" max="24" width="12" customWidth="1" style="21"/>
    <col min="25" max="25" width="13.3984375" customWidth="1" style="21"/>
    <col min="26" max="16384" width="9.1328125" customWidth="1" style="2"/>
  </cols>
  <sheetData>
    <row r="2" ht="21" customHeight="1">
      <c r="A2" s="3" t="s">
        <v>71</v>
      </c>
      <c r="B2" s="277" t="s">
        <v>72</v>
      </c>
      <c r="D2" s="20"/>
      <c r="E2" s="34"/>
      <c r="F2" s="189" t="s">
        <v>73</v>
      </c>
      <c r="G2" s="189"/>
      <c r="H2" s="189" t="s">
        <v>74</v>
      </c>
      <c r="I2" s="189"/>
      <c r="J2" s="189" t="s">
        <v>73</v>
      </c>
      <c r="K2" s="189"/>
      <c r="L2" s="189" t="s">
        <v>74</v>
      </c>
      <c r="M2" s="190"/>
      <c r="N2" s="191" t="s">
        <v>73</v>
      </c>
      <c r="O2" s="192"/>
      <c r="P2" s="192"/>
      <c r="Q2" s="192"/>
      <c r="R2" s="192"/>
      <c r="S2" s="192"/>
      <c r="T2" s="192"/>
      <c r="U2" s="193"/>
      <c r="V2" s="189" t="s">
        <v>73</v>
      </c>
      <c r="W2" s="189"/>
      <c r="X2" s="189" t="s">
        <v>73</v>
      </c>
      <c r="Y2" s="189"/>
    </row>
    <row r="3" ht="20.25">
      <c r="A3" s="3" t="s">
        <v>75</v>
      </c>
      <c r="B3" s="277" t="s">
        <v>76</v>
      </c>
      <c r="D3" s="20"/>
      <c r="E3" s="34"/>
      <c r="F3" s="37" t="s">
        <v>77</v>
      </c>
      <c r="G3" s="35" t="s">
        <v>78</v>
      </c>
      <c r="H3" s="37" t="s">
        <v>77</v>
      </c>
      <c r="I3" s="35" t="s">
        <v>78</v>
      </c>
      <c r="J3" s="37" t="s">
        <v>77</v>
      </c>
      <c r="K3" s="35" t="s">
        <v>78</v>
      </c>
      <c r="L3" s="37" t="s">
        <v>77</v>
      </c>
      <c r="M3" s="35" t="s">
        <v>78</v>
      </c>
      <c r="N3" s="54" t="s">
        <v>77</v>
      </c>
      <c r="O3" s="35" t="s">
        <v>78</v>
      </c>
      <c r="P3" s="100" t="s">
        <v>77</v>
      </c>
      <c r="Q3" s="35" t="s">
        <v>78</v>
      </c>
      <c r="R3" s="54" t="s">
        <v>77</v>
      </c>
      <c r="S3" s="35" t="s">
        <v>78</v>
      </c>
      <c r="T3" s="54" t="s">
        <v>77</v>
      </c>
      <c r="U3" s="35" t="s">
        <v>78</v>
      </c>
      <c r="V3" s="56" t="s">
        <v>77</v>
      </c>
      <c r="W3" s="58" t="s">
        <v>78</v>
      </c>
      <c r="X3" s="100" t="s">
        <v>77</v>
      </c>
      <c r="Y3" s="58" t="s">
        <v>78</v>
      </c>
    </row>
    <row r="4" ht="20.65">
      <c r="A4" s="3" t="s">
        <v>79</v>
      </c>
      <c r="B4" s="275" t="s">
        <v>80</v>
      </c>
      <c r="D4" s="19"/>
      <c r="E4" s="34"/>
      <c r="F4" s="38" t="s">
        <v>81</v>
      </c>
      <c r="G4" s="39" t="s">
        <v>82</v>
      </c>
      <c r="H4" s="38" t="s">
        <v>83</v>
      </c>
      <c r="I4" s="39" t="s">
        <v>84</v>
      </c>
      <c r="J4" s="38" t="s">
        <v>85</v>
      </c>
      <c r="K4" s="39" t="s">
        <v>86</v>
      </c>
      <c r="L4" s="38" t="s">
        <v>87</v>
      </c>
      <c r="M4" s="39" t="s">
        <v>88</v>
      </c>
      <c r="N4" s="38" t="s">
        <v>89</v>
      </c>
      <c r="O4" s="39" t="s">
        <v>90</v>
      </c>
      <c r="P4" s="102" t="s">
        <v>91</v>
      </c>
      <c r="Q4" s="35" t="s">
        <v>92</v>
      </c>
      <c r="R4" s="38" t="s">
        <v>93</v>
      </c>
      <c r="S4" s="39" t="s">
        <v>94</v>
      </c>
      <c r="T4" s="55" t="s">
        <v>95</v>
      </c>
      <c r="U4" s="103" t="s">
        <v>96</v>
      </c>
      <c r="V4" s="57" t="s">
        <v>97</v>
      </c>
      <c r="W4" s="60" t="s">
        <v>98</v>
      </c>
      <c r="X4" s="101" t="s">
        <v>99</v>
      </c>
      <c r="Y4" s="104" t="s">
        <v>100</v>
      </c>
    </row>
    <row r="5" ht="15">
      <c r="A5" s="16" t="s">
        <v>101</v>
      </c>
      <c r="B5" s="1"/>
      <c r="C5" s="15"/>
      <c r="D5" s="19"/>
      <c r="E5" s="36" t="s">
        <v>68</v>
      </c>
      <c r="F5" s="278">
        <v>1</v>
      </c>
      <c r="G5" s="41"/>
      <c r="H5" s="278">
        <v>1</v>
      </c>
      <c r="I5" s="41"/>
      <c r="J5" s="278">
        <v>2</v>
      </c>
      <c r="K5" s="41"/>
      <c r="L5" s="278">
        <v>0</v>
      </c>
      <c r="M5" s="41"/>
      <c r="N5" s="278">
        <v>1</v>
      </c>
      <c r="O5" s="41"/>
      <c r="P5" s="279">
        <v>1</v>
      </c>
      <c r="Q5" s="41"/>
      <c r="R5" s="278">
        <v>1</v>
      </c>
      <c r="S5" s="41"/>
      <c r="T5" s="278">
        <v>1</v>
      </c>
      <c r="U5" s="41"/>
      <c r="V5" s="278">
        <v>0</v>
      </c>
      <c r="W5" s="59"/>
      <c r="X5" s="278">
        <v>0</v>
      </c>
      <c r="Y5" s="59"/>
    </row>
    <row r="6">
      <c r="A6" s="1" t="s">
        <v>102</v>
      </c>
      <c r="B6" s="276" t="s">
        <v>103</v>
      </c>
      <c r="D6" s="19"/>
      <c r="E6" s="36" t="s">
        <v>70</v>
      </c>
      <c r="F6" s="278">
        <v>2</v>
      </c>
      <c r="G6" s="41"/>
      <c r="H6" s="278">
        <v>2</v>
      </c>
      <c r="I6" s="41"/>
      <c r="J6" s="278">
        <v>2</v>
      </c>
      <c r="K6" s="41"/>
      <c r="L6" s="278">
        <v>0</v>
      </c>
      <c r="M6" s="41"/>
      <c r="N6" s="278">
        <v>1</v>
      </c>
      <c r="O6" s="41"/>
      <c r="P6" s="279">
        <v>1</v>
      </c>
      <c r="Q6" s="41"/>
      <c r="R6" s="278">
        <v>1</v>
      </c>
      <c r="S6" s="41"/>
      <c r="T6" s="278">
        <v>1</v>
      </c>
      <c r="U6" s="41"/>
      <c r="V6" s="278">
        <v>0</v>
      </c>
      <c r="W6" s="59"/>
      <c r="X6" s="278">
        <v>0</v>
      </c>
      <c r="Y6" s="59"/>
    </row>
    <row r="7">
      <c r="A7" s="1" t="s">
        <v>104</v>
      </c>
      <c r="B7" s="4"/>
      <c r="D7" s="19"/>
      <c r="E7" s="36" t="s">
        <v>0</v>
      </c>
      <c r="F7" s="278">
        <v>2</v>
      </c>
      <c r="G7" s="41"/>
      <c r="H7" s="278">
        <v>2</v>
      </c>
      <c r="I7" s="41"/>
      <c r="J7" s="278">
        <v>2</v>
      </c>
      <c r="K7" s="41"/>
      <c r="L7" s="278">
        <v>0</v>
      </c>
      <c r="M7" s="41"/>
      <c r="N7" s="278">
        <v>1</v>
      </c>
      <c r="O7" s="41"/>
      <c r="P7" s="279">
        <v>1</v>
      </c>
      <c r="Q7" s="41"/>
      <c r="R7" s="278">
        <v>1</v>
      </c>
      <c r="S7" s="41"/>
      <c r="T7" s="278">
        <v>1</v>
      </c>
      <c r="U7" s="41"/>
      <c r="V7" s="278">
        <v>0</v>
      </c>
      <c r="W7" s="59"/>
      <c r="X7" s="278">
        <v>0</v>
      </c>
      <c r="Y7" s="59"/>
    </row>
    <row r="8">
      <c r="A8" s="1" t="s">
        <v>105</v>
      </c>
      <c r="B8" s="276" t="s">
        <v>106</v>
      </c>
      <c r="C8" s="15"/>
      <c r="D8" s="19"/>
      <c r="E8" s="36" t="s">
        <v>107</v>
      </c>
      <c r="F8" s="40"/>
      <c r="G8" s="41"/>
      <c r="H8" s="40"/>
      <c r="I8" s="41"/>
      <c r="J8" s="40"/>
      <c r="K8" s="41"/>
      <c r="L8" s="40"/>
      <c r="M8" s="41"/>
      <c r="N8" s="40"/>
      <c r="O8" s="41"/>
      <c r="P8" s="41"/>
      <c r="Q8" s="41"/>
      <c r="R8" s="40"/>
      <c r="S8" s="41"/>
      <c r="T8" s="40"/>
      <c r="U8" s="41"/>
      <c r="V8" s="40"/>
      <c r="W8" s="59"/>
      <c r="X8" s="40"/>
      <c r="Y8" s="59"/>
    </row>
    <row r="9" ht="13.5" customHeight="1">
      <c r="A9" s="1" t="s">
        <v>108</v>
      </c>
      <c r="B9" s="276" t="s">
        <v>109</v>
      </c>
      <c r="C9" s="15"/>
      <c r="D9" s="19"/>
      <c r="E9" s="36" t="s">
        <v>110</v>
      </c>
      <c r="F9" s="40"/>
      <c r="G9" s="41"/>
      <c r="H9" s="40"/>
      <c r="I9" s="41"/>
      <c r="J9" s="40"/>
      <c r="K9" s="41"/>
      <c r="L9" s="40"/>
      <c r="M9" s="41"/>
      <c r="N9" s="40"/>
      <c r="O9" s="41"/>
      <c r="P9" s="41"/>
      <c r="Q9" s="41"/>
      <c r="R9" s="40"/>
      <c r="S9" s="41"/>
      <c r="T9" s="40"/>
      <c r="U9" s="41"/>
      <c r="V9" s="40"/>
      <c r="W9" s="59"/>
      <c r="X9" s="40"/>
      <c r="Y9" s="59"/>
    </row>
    <row r="10">
      <c r="A10" s="1" t="s">
        <v>111</v>
      </c>
      <c r="B10" s="276" t="s">
        <v>112</v>
      </c>
      <c r="C10" s="15"/>
      <c r="D10" s="19"/>
      <c r="E10" s="36" t="s">
        <v>113</v>
      </c>
      <c r="F10" s="40"/>
      <c r="G10" s="41"/>
      <c r="H10" s="40"/>
      <c r="I10" s="41"/>
      <c r="J10" s="40"/>
      <c r="K10" s="41"/>
      <c r="L10" s="40"/>
      <c r="M10" s="41"/>
      <c r="N10" s="40"/>
      <c r="O10" s="41"/>
      <c r="P10" s="41"/>
      <c r="Q10" s="41"/>
      <c r="R10" s="40"/>
      <c r="S10" s="41"/>
      <c r="T10" s="40"/>
      <c r="U10" s="41"/>
      <c r="V10" s="40"/>
      <c r="W10" s="59"/>
      <c r="X10" s="40"/>
      <c r="Y10" s="59"/>
    </row>
    <row r="11">
      <c r="A11" s="1" t="s">
        <v>114</v>
      </c>
      <c r="B11" s="276" t="s">
        <v>115</v>
      </c>
      <c r="E11" s="36" t="s">
        <v>116</v>
      </c>
      <c r="F11" s="40"/>
      <c r="G11" s="41"/>
      <c r="H11" s="40"/>
      <c r="I11" s="41"/>
      <c r="J11" s="40"/>
      <c r="K11" s="41"/>
      <c r="L11" s="40"/>
      <c r="M11" s="41"/>
      <c r="N11" s="40"/>
      <c r="O11" s="41"/>
      <c r="P11" s="41"/>
      <c r="Q11" s="41"/>
      <c r="R11" s="40"/>
      <c r="S11" s="41"/>
      <c r="T11" s="40"/>
      <c r="U11" s="41"/>
      <c r="V11" s="40"/>
      <c r="W11" s="59"/>
      <c r="X11" s="40"/>
      <c r="Y11" s="59"/>
    </row>
    <row r="12">
      <c r="A12" s="1" t="s">
        <v>117</v>
      </c>
      <c r="B12" s="276">
        <v>43.05320306</v>
      </c>
      <c r="E12" s="36" t="s">
        <v>118</v>
      </c>
      <c r="F12" s="40"/>
      <c r="G12" s="41"/>
      <c r="H12" s="40"/>
      <c r="I12" s="41"/>
      <c r="J12" s="40"/>
      <c r="K12" s="41"/>
      <c r="L12" s="40"/>
      <c r="M12" s="41"/>
      <c r="N12" s="40"/>
      <c r="O12" s="41"/>
      <c r="P12" s="41"/>
      <c r="Q12" s="41"/>
      <c r="R12" s="40"/>
      <c r="S12" s="41"/>
      <c r="T12" s="40"/>
      <c r="U12" s="41"/>
      <c r="V12" s="40"/>
      <c r="W12" s="59"/>
      <c r="X12" s="40"/>
      <c r="Y12" s="59"/>
    </row>
    <row r="13">
      <c r="A13" s="1" t="s">
        <v>119</v>
      </c>
      <c r="B13" s="276">
        <v>24.74778362</v>
      </c>
      <c r="E13" s="36" t="s">
        <v>120</v>
      </c>
      <c r="F13" s="40"/>
      <c r="G13" s="41"/>
      <c r="H13" s="40"/>
      <c r="I13" s="41"/>
      <c r="J13" s="40"/>
      <c r="K13" s="41"/>
      <c r="L13" s="40"/>
      <c r="M13" s="41"/>
      <c r="N13" s="40"/>
      <c r="O13" s="41"/>
      <c r="P13" s="41"/>
      <c r="Q13" s="41"/>
      <c r="R13" s="40"/>
      <c r="S13" s="41"/>
      <c r="T13" s="40"/>
      <c r="U13" s="41"/>
      <c r="V13" s="40"/>
      <c r="W13" s="59"/>
      <c r="X13" s="40"/>
      <c r="Y13" s="59"/>
    </row>
    <row r="14">
      <c r="A14" s="1" t="s">
        <v>121</v>
      </c>
      <c r="B14" s="276" t="s">
        <v>122</v>
      </c>
    </row>
    <row r="15">
      <c r="A15" s="1" t="s">
        <v>123</v>
      </c>
      <c r="B15" s="276">
        <v>27</v>
      </c>
    </row>
    <row r="16">
      <c r="A16" s="1" t="s">
        <v>124</v>
      </c>
      <c r="B16" s="276" t="s">
        <v>125</v>
      </c>
    </row>
    <row r="17">
      <c r="A17" s="1" t="s">
        <v>126</v>
      </c>
      <c r="B17" s="276" t="s">
        <v>127</v>
      </c>
    </row>
    <row r="18">
      <c r="A18" s="1" t="s">
        <v>128</v>
      </c>
      <c r="B18" s="4"/>
    </row>
    <row r="19" s="21" customFormat="1">
      <c r="A19" s="1" t="s">
        <v>129</v>
      </c>
      <c r="B19" s="23"/>
    </row>
    <row r="20">
      <c r="A20" s="1" t="s">
        <v>130</v>
      </c>
      <c r="B20" s="4"/>
    </row>
    <row r="21">
      <c r="A21" s="1" t="s">
        <v>131</v>
      </c>
      <c r="B21" s="4"/>
    </row>
    <row r="22">
      <c r="A22" s="1" t="s">
        <v>132</v>
      </c>
      <c r="B22" s="276"/>
    </row>
    <row r="23">
      <c r="A23" s="1" t="s">
        <v>133</v>
      </c>
      <c r="B23" s="276"/>
      <c r="E23" s="17"/>
    </row>
    <row r="24">
      <c r="A24" s="1" t="s">
        <v>134</v>
      </c>
      <c r="B24" s="276"/>
    </row>
  </sheetData>
  <mergeCells>
    <mergeCell ref="X2:Y2"/>
    <mergeCell ref="V2:W2"/>
    <mergeCell ref="F2:G2"/>
    <mergeCell ref="H2:I2"/>
    <mergeCell ref="J2:K2"/>
    <mergeCell ref="L2:M2"/>
    <mergeCell ref="N2:U2"/>
  </mergeCells>
  <conditionalFormatting sqref="G5:G13">
    <cfRule type="expression" dxfId="0" priority="22">
      <formula>$G5&lt;&gt;$F5</formula>
    </cfRule>
  </conditionalFormatting>
  <conditionalFormatting sqref="I5:I13">
    <cfRule type="expression" dxfId="0" priority="21">
      <formula>$I5&lt;&gt;$H5</formula>
    </cfRule>
  </conditionalFormatting>
  <conditionalFormatting sqref="K5:K13">
    <cfRule type="expression" dxfId="0" priority="20">
      <formula>$K5&lt;&gt;$J5</formula>
    </cfRule>
  </conditionalFormatting>
  <conditionalFormatting sqref="M5:M13">
    <cfRule type="expression" dxfId="0" priority="19">
      <formula>$M5&lt;&gt;$L5</formula>
    </cfRule>
  </conditionalFormatting>
  <conditionalFormatting sqref="O5:O13">
    <cfRule type="expression" dxfId="0" priority="18">
      <formula>$O5&lt;&gt;$N5</formula>
    </cfRule>
  </conditionalFormatting>
  <conditionalFormatting sqref="Q5:Q13">
    <cfRule type="expression" dxfId="0" priority="17">
      <formula>$Q5&lt;&gt;$P5</formula>
    </cfRule>
  </conditionalFormatting>
  <conditionalFormatting sqref="S5:S13">
    <cfRule type="expression" dxfId="0" priority="16">
      <formula>$S5&lt;&gt;$R5</formula>
    </cfRule>
  </conditionalFormatting>
  <conditionalFormatting sqref="U5:U13">
    <cfRule type="expression" dxfId="0" priority="15">
      <formula>$U5&lt;&gt;$T5</formula>
    </cfRule>
  </conditionalFormatting>
  <conditionalFormatting sqref="W5:W13">
    <cfRule type="expression" dxfId="0" priority="12">
      <formula>$W5&lt;&gt;$V5</formula>
    </cfRule>
  </conditionalFormatting>
  <conditionalFormatting sqref="Y5:Y13">
    <cfRule type="expression" dxfId="0" priority="11">
      <formula>$Y5&lt;&gt;$X5</formula>
    </cfRule>
  </conditionalFormatting>
  <conditionalFormatting sqref="G5:G13">
    <cfRule type="expression" dxfId="386" priority="10">
      <formula>ISBLANK($G5)</formula>
    </cfRule>
  </conditionalFormatting>
  <conditionalFormatting sqref="I5:I13">
    <cfRule type="expression" dxfId="386" priority="9">
      <formula>ISBLANK($I5)</formula>
    </cfRule>
  </conditionalFormatting>
  <conditionalFormatting sqref="K5:K13">
    <cfRule type="expression" dxfId="386" priority="8">
      <formula>ISBLANK($K5)</formula>
    </cfRule>
  </conditionalFormatting>
  <conditionalFormatting sqref="M5:M13">
    <cfRule type="expression" dxfId="392" priority="7">
      <formula>ISBLANK($M5)</formula>
    </cfRule>
  </conditionalFormatting>
  <conditionalFormatting sqref="O5:O13">
    <cfRule type="expression" dxfId="386" priority="6">
      <formula>ISBLANK($O5)</formula>
    </cfRule>
  </conditionalFormatting>
  <conditionalFormatting sqref="Q5:Q13">
    <cfRule type="expression" dxfId="386" priority="5">
      <formula>ISBLANK($Q5)</formula>
    </cfRule>
  </conditionalFormatting>
  <conditionalFormatting sqref="S5:S13">
    <cfRule type="expression" dxfId="386" priority="4">
      <formula>ISBLANK($S5)</formula>
    </cfRule>
  </conditionalFormatting>
  <conditionalFormatting sqref="U5:U13">
    <cfRule type="expression" dxfId="386" priority="3">
      <formula>ISBLANK($U5)</formula>
    </cfRule>
  </conditionalFormatting>
  <conditionalFormatting sqref="W5:W13">
    <cfRule type="expression" dxfId="386" priority="2">
      <formula>ISBLANK($W5)</formula>
    </cfRule>
  </conditionalFormatting>
  <conditionalFormatting sqref="Y5:Y13">
    <cfRule type="expression" dxfId="386" priority="1">
      <formula>ISBLANK($Y5)</formula>
    </cfRule>
  </conditionalFormatting>
  <dataValidations count="45">
    <dataValidation type="list" xr:uid="{AC40251B-A26E-44A0-A6DB-174002F268C2}" sqref="B18" showErrorMessage="1" errorTitle="An invalid feedback was entered" error="Please choose feedback from drop down only.">
      <formula1>"APM30,OMB,TMC,VIRTUAL,pico 3911B,BTS3911E"</formula1>
    </dataValidation>
    <dataValidation type="list" xr:uid="{FF6BD914-04D2-4DA9-A0CC-EAC37CCA197C}" sqref="C18" showErrorMessage="1" errorTitle="An invalid feedback was entered" error="Please choose feedback from drop down only.">
      <formula1>"APM30,OMB,TMC,VIRTUAL,pico 3911B,BTS3911E"</formula1>
    </dataValidation>
    <dataValidation type="list" xr:uid="{B12165F5-724A-4B90-8808-7BCC2336E941}" sqref="D18" showErrorMessage="1" errorTitle="An invalid feedback was entered" error="Please choose feedback from drop down only.">
      <formula1>"APM30,OMB,TMC,VIRTUAL,pico 3911B,BTS3911E"</formula1>
    </dataValidation>
    <dataValidation type="list" xr:uid="{C7EBF06F-1F7F-458B-A0AA-2911C4E23F6B}" sqref="E18" showErrorMessage="1" errorTitle="An invalid feedback was entered" error="Please choose feedback from drop down only.">
      <formula1>"APM30,OMB,TMC,VIRTUAL,pico 3911B,BTS3911E"</formula1>
    </dataValidation>
    <dataValidation type="list" xr:uid="{9E750960-C1E5-4172-B1FF-12EA80BC241F}" sqref="F18" showErrorMessage="1" errorTitle="An invalid feedback was entered" error="Please choose feedback from drop down only.">
      <formula1>"APM30,OMB,TMC,VIRTUAL,pico 3911B,BTS3911E"</formula1>
    </dataValidation>
    <dataValidation type="list" xr:uid="{39D92F4B-73CE-4C1F-8A53-4D2506ECE158}" sqref="G18" showErrorMessage="1" errorTitle="An invalid feedback was entered" error="Please choose feedback from drop down only.">
      <formula1>"APM30,OMB,TMC,VIRTUAL,pico 3911B,BTS3911E"</formula1>
    </dataValidation>
    <dataValidation type="list" xr:uid="{10D67E8E-5FD5-463B-9BB4-BCA4CC66F4E7}" sqref="H18" showErrorMessage="1" errorTitle="An invalid feedback was entered" error="Please choose feedback from drop down only.">
      <formula1>"APM30,OMB,TMC,VIRTUAL,pico 3911B,BTS3911E"</formula1>
    </dataValidation>
    <dataValidation type="list" xr:uid="{116EEC99-90A8-4D61-8ED2-7F220FE60853}" sqref="I18" showErrorMessage="1" errorTitle="An invalid feedback was entered" error="Please choose feedback from drop down only.">
      <formula1>"APM30,OMB,TMC,VIRTUAL,pico 3911B,BTS3911E"</formula1>
    </dataValidation>
    <dataValidation type="list" xr:uid="{7066E2D0-FE91-4D95-8FA6-5F95F736FF82}" sqref="J18" showErrorMessage="1" errorTitle="An invalid feedback was entered" error="Please choose feedback from drop down only.">
      <formula1>"APM30,OMB,TMC,VIRTUAL,pico 3911B,BTS3911E"</formula1>
    </dataValidation>
    <dataValidation type="list" xr:uid="{7FA011BE-5617-4BD2-94DC-D14A5676BFDC}" sqref="K18" showErrorMessage="1" errorTitle="An invalid feedback was entered" error="Please choose feedback from drop down only.">
      <formula1>"APM30,OMB,TMC,VIRTUAL,pico 3911B,BTS3911E"</formula1>
    </dataValidation>
    <dataValidation type="list" xr:uid="{2424C445-774F-4A5F-9487-F6AA8A38638D}" sqref="L18" showErrorMessage="1" errorTitle="An invalid feedback was entered" error="Please choose feedback from drop down only.">
      <formula1>"APM30,OMB,TMC,VIRTUAL,pico 3911B,BTS3911E"</formula1>
    </dataValidation>
    <dataValidation type="list" xr:uid="{CF04AD95-D09A-48B9-A744-5308E2CC6040}" sqref="M18" showErrorMessage="1" errorTitle="An invalid feedback was entered" error="Please choose feedback from drop down only.">
      <formula1>"APM30,OMB,TMC,VIRTUAL,pico 3911B,BTS3911E"</formula1>
    </dataValidation>
    <dataValidation type="list" xr:uid="{898F2CFE-E469-4F1F-BBDC-04F82A02F14B}" sqref="N18" showErrorMessage="1" errorTitle="An invalid feedback was entered" error="Please choose feedback from drop down only.">
      <formula1>"APM30,OMB,TMC,VIRTUAL,pico 3911B,BTS3911E"</formula1>
    </dataValidation>
    <dataValidation type="list" xr:uid="{F28B30C2-A1DB-4AB7-B1B7-106FD40964FD}" sqref="O18" showErrorMessage="1" errorTitle="An invalid feedback was entered" error="Please choose feedback from drop down only.">
      <formula1>"APM30,OMB,TMC,VIRTUAL,pico 3911B,BTS3911E"</formula1>
    </dataValidation>
    <dataValidation type="list" xr:uid="{34FB6B1B-72A4-4A9C-BFAB-DD3AA5A5E111}" sqref="P18" showErrorMessage="1" errorTitle="An invalid feedback was entered" error="Please choose feedback from drop down only.">
      <formula1>"APM30,OMB,TMC,VIRTUAL,pico 3911B,BTS3911E"</formula1>
    </dataValidation>
    <dataValidation type="list" xr:uid="{6C0B68A9-32E3-4124-942E-B3E8D7FD7511}" sqref="B21" showErrorMessage="1" errorTitle="An invalid feedback was entered" error="Please choose feedback from drop down only.">
      <formula1>"Standard,Non standard,Fast track"</formula1>
    </dataValidation>
    <dataValidation type="list" xr:uid="{357960B6-A79F-45A0-B88A-28CB08F122D2}" sqref="C21" showErrorMessage="1" errorTitle="An invalid feedback was entered" error="Please choose feedback from drop down only.">
      <formula1>"Standard,Non standard,Fast track"</formula1>
    </dataValidation>
    <dataValidation type="list" xr:uid="{407BC664-E907-4371-99D1-E4B77202CA86}" sqref="D21" showErrorMessage="1" errorTitle="An invalid feedback was entered" error="Please choose feedback from drop down only.">
      <formula1>"Standard,Non standard,Fast track"</formula1>
    </dataValidation>
    <dataValidation type="list" xr:uid="{C09ED888-4168-47C8-A1ED-9AA44F9BBE20}" sqref="E21" showErrorMessage="1" errorTitle="An invalid feedback was entered" error="Please choose feedback from drop down only.">
      <formula1>"Standard,Non standard,Fast track"</formula1>
    </dataValidation>
    <dataValidation type="list" xr:uid="{44912856-C03E-4828-A719-CFD451784E6A}" sqref="F21" showErrorMessage="1" errorTitle="An invalid feedback was entered" error="Please choose feedback from drop down only.">
      <formula1>"Standard,Non standard,Fast track"</formula1>
    </dataValidation>
    <dataValidation type="list" xr:uid="{FA91A56A-AE4D-463F-90DF-2E423CE03EFD}" sqref="G21" showErrorMessage="1" errorTitle="An invalid feedback was entered" error="Please choose feedback from drop down only.">
      <formula1>"Standard,Non standard,Fast track"</formula1>
    </dataValidation>
    <dataValidation type="list" xr:uid="{AF8B9DC4-ACA8-48E2-A564-28571FFC4F02}" sqref="H21" showErrorMessage="1" errorTitle="An invalid feedback was entered" error="Please choose feedback from drop down only.">
      <formula1>"Standard,Non standard,Fast track"</formula1>
    </dataValidation>
    <dataValidation type="list" xr:uid="{06D1091E-D34A-45AA-BBE2-BD5A876E244D}" sqref="I21" showErrorMessage="1" errorTitle="An invalid feedback was entered" error="Please choose feedback from drop down only.">
      <formula1>"Standard,Non standard,Fast track"</formula1>
    </dataValidation>
    <dataValidation type="list" xr:uid="{4BA4A94D-0972-4571-95CD-BB1D49906305}" sqref="J21" showErrorMessage="1" errorTitle="An invalid feedback was entered" error="Please choose feedback from drop down only.">
      <formula1>"Standard,Non standard,Fast track"</formula1>
    </dataValidation>
    <dataValidation type="list" xr:uid="{7F897490-2A7A-4898-A8E9-368CC664DBC3}" sqref="K21" showErrorMessage="1" errorTitle="An invalid feedback was entered" error="Please choose feedback from drop down only.">
      <formula1>"Standard,Non standard,Fast track"</formula1>
    </dataValidation>
    <dataValidation type="list" xr:uid="{338E0AA2-DFBC-4DFF-904C-8BC0832DDC97}" sqref="L21" showErrorMessage="1" errorTitle="An invalid feedback was entered" error="Please choose feedback from drop down only.">
      <formula1>"Standard,Non standard,Fast track"</formula1>
    </dataValidation>
    <dataValidation type="list" xr:uid="{993C618B-4F71-4BE6-B3F9-7EFC4FA02620}" sqref="M21" showErrorMessage="1" errorTitle="An invalid feedback was entered" error="Please choose feedback from drop down only.">
      <formula1>"Standard,Non standard,Fast track"</formula1>
    </dataValidation>
    <dataValidation type="list" xr:uid="{7E55A68E-F866-49F7-BCD4-EEEFE0F3C713}" sqref="N21" showErrorMessage="1" errorTitle="An invalid feedback was entered" error="Please choose feedback from drop down only.">
      <formula1>"Standard,Non standard,Fast track"</formula1>
    </dataValidation>
    <dataValidation type="list" xr:uid="{1F93D28C-21F8-4072-92E4-529D4364B7B6}" sqref="O21" showErrorMessage="1" errorTitle="An invalid feedback was entered" error="Please choose feedback from drop down only.">
      <formula1>"Standard,Non standard,Fast track"</formula1>
    </dataValidation>
    <dataValidation type="list" xr:uid="{04B3D96F-025D-49C0-A8A3-1D092BCBD206}" sqref="P21" showErrorMessage="1" errorTitle="An invalid feedback was entered" error="Please choose feedback from drop down only.">
      <formula1>"Standard,Non standard,Fast track"</formula1>
    </dataValidation>
    <dataValidation type="list" xr:uid="{425157C3-3B28-49D7-9267-3E9EFEEDBEC3}" sqref="B20" showErrorMessage="1" errorTitle="An invalid feedback was entered" error="Please choose feedback from drop down only.">
      <formula1>"Rollout,VIP,3G capacity"</formula1>
    </dataValidation>
    <dataValidation type="list" xr:uid="{5EC546F7-42FB-4BC5-8432-0D0593C1F5C9}" sqref="C20" showErrorMessage="1" errorTitle="An invalid feedback was entered" error="Please choose feedback from drop down only.">
      <formula1>"Rollout,VIP,3G capacity"</formula1>
    </dataValidation>
    <dataValidation type="list" xr:uid="{1554E68B-8D12-427E-AED8-B22C493C65F5}" sqref="D20" showErrorMessage="1" errorTitle="An invalid feedback was entered" error="Please choose feedback from drop down only.">
      <formula1>"Rollout,VIP,3G capacity"</formula1>
    </dataValidation>
    <dataValidation type="list" xr:uid="{F14670A7-41B0-4839-B0A0-867E9E7B8317}" sqref="E20" showErrorMessage="1" errorTitle="An invalid feedback was entered" error="Please choose feedback from drop down only.">
      <formula1>"Rollout,VIP,3G capacity"</formula1>
    </dataValidation>
    <dataValidation type="list" xr:uid="{537B0EB1-D93E-4EC1-9214-1F8EE2CEA060}" sqref="F20" showErrorMessage="1" errorTitle="An invalid feedback was entered" error="Please choose feedback from drop down only.">
      <formula1>"Rollout,VIP,3G capacity"</formula1>
    </dataValidation>
    <dataValidation type="list" xr:uid="{285A3563-E2A8-4BFA-B8A2-F0E2EABC71CA}" sqref="G20" showErrorMessage="1" errorTitle="An invalid feedback was entered" error="Please choose feedback from drop down only.">
      <formula1>"Rollout,VIP,3G capacity"</formula1>
    </dataValidation>
    <dataValidation type="list" xr:uid="{8464E0C6-F79F-4B78-B1BF-3CE804036197}" sqref="H20" showErrorMessage="1" errorTitle="An invalid feedback was entered" error="Please choose feedback from drop down only.">
      <formula1>"Rollout,VIP,3G capacity"</formula1>
    </dataValidation>
    <dataValidation type="list" xr:uid="{D56E503B-3A51-4166-ADE6-2553A8DB3FB7}" sqref="I20" showErrorMessage="1" errorTitle="An invalid feedback was entered" error="Please choose feedback from drop down only.">
      <formula1>"Rollout,VIP,3G capacity"</formula1>
    </dataValidation>
    <dataValidation type="list" xr:uid="{3777FA09-7607-4B53-A918-19D243E1D7E9}" sqref="J20" showErrorMessage="1" errorTitle="An invalid feedback was entered" error="Please choose feedback from drop down only.">
      <formula1>"Rollout,VIP,3G capacity"</formula1>
    </dataValidation>
    <dataValidation type="list" xr:uid="{D3754DBE-CC0E-4E6F-A2B1-801B2DC32435}" sqref="K20" showErrorMessage="1" errorTitle="An invalid feedback was entered" error="Please choose feedback from drop down only.">
      <formula1>"Rollout,VIP,3G capacity"</formula1>
    </dataValidation>
    <dataValidation type="list" xr:uid="{82748471-50CB-4836-9842-7623E5465092}" sqref="L20" showErrorMessage="1" errorTitle="An invalid feedback was entered" error="Please choose feedback from drop down only.">
      <formula1>"Rollout,VIP,3G capacity"</formula1>
    </dataValidation>
    <dataValidation type="list" xr:uid="{5658BEAF-58CE-4797-98EF-BE97347C039A}" sqref="M20" showErrorMessage="1" errorTitle="An invalid feedback was entered" error="Please choose feedback from drop down only.">
      <formula1>"Rollout,VIP,3G capacity"</formula1>
    </dataValidation>
    <dataValidation type="list" xr:uid="{86F47CD4-0F2A-42D4-9CE7-137D5D868E0A}" sqref="N20" showErrorMessage="1" errorTitle="An invalid feedback was entered" error="Please choose feedback from drop down only.">
      <formula1>"Rollout,VIP,3G capacity"</formula1>
    </dataValidation>
    <dataValidation type="list" xr:uid="{546C6F18-D7C9-4B7A-9121-839A953BA8C6}" sqref="O20" showErrorMessage="1" errorTitle="An invalid feedback was entered" error="Please choose feedback from drop down only.">
      <formula1>"Rollout,VIP,3G capacity"</formula1>
    </dataValidation>
    <dataValidation type="list" xr:uid="{6D71A852-C423-4C7B-A5D1-60A2B386A0B1}" sqref="P20" showErrorMessage="1" errorTitle="An invalid feedback was entered" error="Please choose feedback from drop down only.">
      <formula1>"Rollout,VIP,3G capacity"</formula1>
    </dataValidation>
  </dataValidations>
  <pageMargins left="0.25" right="0.25" top="0.75" bottom="0.75" header="0.3" footer="0.3"/>
  <pageSetup scale="53" fitToHeight="0" orientation="landscape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10"/>
  <dimension ref="A1:U45"/>
  <sheetViews>
    <sheetView zoomScale="90" zoomScaleNormal="90" workbookViewId="0">
      <selection activeCell="C8" sqref="C8:H8"/>
    </sheetView>
  </sheetViews>
  <sheetFormatPr defaultColWidth="9.1328125" defaultRowHeight="12.75"/>
  <cols>
    <col min="1" max="1" bestFit="1" width="10.265625" customWidth="1" style="6"/>
    <col min="2" max="2" bestFit="1" width="40.1328125" customWidth="1" style="7"/>
    <col min="3" max="7" width="9.1328125" customWidth="1" style="21"/>
    <col min="8" max="8" bestFit="1" width="9.3984375" customWidth="1" style="21"/>
    <col min="9" max="16384" width="9.1328125" customWidth="1" style="21"/>
  </cols>
  <sheetData>
    <row r="1" ht="25.15" customHeight="1">
      <c r="A1" s="197"/>
      <c r="B1" s="198"/>
      <c r="C1" s="258" t="s">
        <v>120</v>
      </c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</row>
    <row r="2" ht="18">
      <c r="A2" s="33"/>
      <c r="B2" s="14" t="s">
        <v>1</v>
      </c>
      <c r="C2" s="217">
        <v>1</v>
      </c>
      <c r="D2" s="251"/>
      <c r="E2" s="251"/>
      <c r="F2" s="251"/>
      <c r="G2" s="251"/>
      <c r="H2" s="219"/>
      <c r="I2" s="252">
        <v>2</v>
      </c>
      <c r="J2" s="253"/>
      <c r="K2" s="253"/>
      <c r="L2" s="254"/>
      <c r="M2" s="252">
        <v>3</v>
      </c>
      <c r="N2" s="253"/>
      <c r="O2" s="255"/>
      <c r="P2" s="72">
        <v>4</v>
      </c>
    </row>
    <row r="3" ht="17.25">
      <c r="A3" s="241"/>
      <c r="B3" s="12" t="s">
        <v>2</v>
      </c>
      <c r="C3" s="211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3"/>
    </row>
    <row r="4" ht="25.15" s="22" customFormat="1">
      <c r="A4" s="241"/>
      <c r="B4" s="9" t="s">
        <v>3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75">
      <c r="A5" s="241"/>
      <c r="B5" s="13" t="s">
        <v>4</v>
      </c>
      <c r="C5" s="245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7"/>
    </row>
    <row r="6" ht="25.15" s="22" customFormat="1">
      <c r="A6" s="241"/>
      <c r="B6" s="32" t="s">
        <v>5</v>
      </c>
      <c r="C6" s="248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50"/>
    </row>
    <row r="7" ht="17.25">
      <c r="A7" s="241"/>
      <c r="B7" s="8" t="s">
        <v>6</v>
      </c>
      <c r="C7" s="226"/>
      <c r="D7" s="227"/>
      <c r="E7" s="227"/>
      <c r="F7" s="227"/>
      <c r="G7" s="227"/>
      <c r="H7" s="228"/>
      <c r="I7" s="227"/>
      <c r="J7" s="227"/>
      <c r="K7" s="227"/>
      <c r="L7" s="228"/>
      <c r="M7" s="227"/>
      <c r="N7" s="227"/>
      <c r="O7" s="228"/>
      <c r="P7" s="94"/>
    </row>
    <row r="8" ht="17.65" s="22" customFormat="1">
      <c r="A8" s="241"/>
      <c r="B8" s="9" t="s">
        <v>9</v>
      </c>
      <c r="C8" s="229"/>
      <c r="D8" s="230"/>
      <c r="E8" s="230"/>
      <c r="F8" s="230"/>
      <c r="G8" s="230"/>
      <c r="H8" s="231"/>
      <c r="I8" s="229"/>
      <c r="J8" s="230"/>
      <c r="K8" s="230"/>
      <c r="L8" s="231"/>
      <c r="M8" s="229"/>
      <c r="N8" s="230"/>
      <c r="O8" s="231"/>
      <c r="P8" s="95"/>
    </row>
    <row r="9" ht="17.25">
      <c r="A9" s="241"/>
      <c r="B9" s="8" t="s">
        <v>10</v>
      </c>
      <c r="C9" s="211"/>
      <c r="D9" s="212"/>
      <c r="E9" s="212"/>
      <c r="F9" s="212"/>
      <c r="G9" s="212"/>
      <c r="H9" s="213"/>
      <c r="I9" s="212"/>
      <c r="J9" s="212"/>
      <c r="K9" s="212"/>
      <c r="L9" s="213"/>
      <c r="M9" s="212"/>
      <c r="N9" s="212"/>
      <c r="O9" s="213"/>
      <c r="P9" s="94"/>
    </row>
    <row r="10" ht="17.65" s="22" customFormat="1">
      <c r="A10" s="241"/>
      <c r="B10" s="10" t="s">
        <v>12</v>
      </c>
      <c r="C10" s="229"/>
      <c r="D10" s="230"/>
      <c r="E10" s="230"/>
      <c r="F10" s="230"/>
      <c r="G10" s="230"/>
      <c r="H10" s="231"/>
      <c r="I10" s="229"/>
      <c r="J10" s="230"/>
      <c r="K10" s="230"/>
      <c r="L10" s="231"/>
      <c r="M10" s="229"/>
      <c r="N10" s="230"/>
      <c r="O10" s="231"/>
      <c r="P10" s="95"/>
    </row>
    <row r="11" ht="17.25">
      <c r="A11" s="241"/>
      <c r="B11" s="8" t="s">
        <v>13</v>
      </c>
      <c r="C11" s="211"/>
      <c r="D11" s="212"/>
      <c r="E11" s="212"/>
      <c r="F11" s="212"/>
      <c r="G11" s="212"/>
      <c r="H11" s="213"/>
      <c r="I11" s="212"/>
      <c r="J11" s="212"/>
      <c r="K11" s="212"/>
      <c r="L11" s="213"/>
      <c r="M11" s="212"/>
      <c r="N11" s="212"/>
      <c r="O11" s="213"/>
      <c r="P11" s="94"/>
    </row>
    <row r="12" ht="17.65" s="22" customFormat="1">
      <c r="A12" s="241"/>
      <c r="B12" s="10" t="s">
        <v>14</v>
      </c>
      <c r="C12" s="214"/>
      <c r="D12" s="215"/>
      <c r="E12" s="215"/>
      <c r="F12" s="215"/>
      <c r="G12" s="215"/>
      <c r="H12" s="216"/>
      <c r="I12" s="214"/>
      <c r="J12" s="215"/>
      <c r="K12" s="215"/>
      <c r="L12" s="216"/>
      <c r="M12" s="214"/>
      <c r="N12" s="215"/>
      <c r="O12" s="216"/>
      <c r="P12" s="95"/>
    </row>
    <row r="13" ht="17.25">
      <c r="A13" s="241"/>
      <c r="B13" s="8" t="s">
        <v>15</v>
      </c>
      <c r="C13" s="211"/>
      <c r="D13" s="212"/>
      <c r="E13" s="212"/>
      <c r="F13" s="212"/>
      <c r="G13" s="212"/>
      <c r="H13" s="213"/>
      <c r="I13" s="212"/>
      <c r="J13" s="212"/>
      <c r="K13" s="212"/>
      <c r="L13" s="213"/>
      <c r="M13" s="212"/>
      <c r="N13" s="212"/>
      <c r="O13" s="213"/>
      <c r="P13" s="94"/>
    </row>
    <row r="14" ht="17.65" s="22" customFormat="1">
      <c r="A14" s="241"/>
      <c r="B14" s="10" t="s">
        <v>16</v>
      </c>
      <c r="C14" s="208"/>
      <c r="D14" s="209"/>
      <c r="E14" s="209"/>
      <c r="F14" s="209"/>
      <c r="G14" s="209"/>
      <c r="H14" s="210"/>
      <c r="I14" s="208"/>
      <c r="J14" s="209"/>
      <c r="K14" s="209"/>
      <c r="L14" s="210"/>
      <c r="M14" s="208"/>
      <c r="N14" s="209"/>
      <c r="O14" s="210"/>
      <c r="P14" s="96"/>
    </row>
    <row r="15" ht="17.25">
      <c r="A15" s="241"/>
      <c r="B15" s="8" t="s">
        <v>17</v>
      </c>
      <c r="C15" s="211"/>
      <c r="D15" s="212"/>
      <c r="E15" s="212"/>
      <c r="F15" s="212"/>
      <c r="G15" s="212"/>
      <c r="H15" s="213"/>
      <c r="I15" s="212"/>
      <c r="J15" s="212"/>
      <c r="K15" s="212"/>
      <c r="L15" s="213"/>
      <c r="M15" s="212"/>
      <c r="N15" s="212"/>
      <c r="O15" s="213"/>
      <c r="P15" s="97"/>
    </row>
    <row r="16" ht="17.25" s="22" customFormat="1">
      <c r="A16" s="241"/>
      <c r="B16" s="68" t="s">
        <v>18</v>
      </c>
      <c r="C16" s="199"/>
      <c r="D16" s="273"/>
      <c r="E16" s="273"/>
      <c r="F16" s="273"/>
      <c r="G16" s="273"/>
      <c r="H16" s="274"/>
      <c r="I16" s="205"/>
      <c r="J16" s="206"/>
      <c r="K16" s="206"/>
      <c r="L16" s="207"/>
      <c r="M16" s="205"/>
      <c r="N16" s="206"/>
      <c r="O16" s="207"/>
      <c r="P16" s="98"/>
    </row>
    <row r="17" ht="17.25">
      <c r="A17" s="256"/>
      <c r="B17" s="70" t="s">
        <v>19</v>
      </c>
      <c r="C17" s="63" t="s">
        <v>20</v>
      </c>
      <c r="D17" s="64" t="s">
        <v>21</v>
      </c>
      <c r="E17" s="64" t="s">
        <v>22</v>
      </c>
      <c r="F17" s="64" t="s">
        <v>23</v>
      </c>
      <c r="G17" s="64" t="s">
        <v>24</v>
      </c>
      <c r="H17" s="65" t="s">
        <v>25</v>
      </c>
      <c r="I17" s="63" t="s">
        <v>20</v>
      </c>
      <c r="J17" s="64" t="s">
        <v>21</v>
      </c>
      <c r="K17" s="64" t="s">
        <v>22</v>
      </c>
      <c r="L17" s="65" t="s">
        <v>23</v>
      </c>
      <c r="M17" s="63" t="s">
        <v>20</v>
      </c>
      <c r="N17" s="64" t="s">
        <v>21</v>
      </c>
      <c r="O17" s="65" t="s">
        <v>22</v>
      </c>
      <c r="P17" s="76" t="s">
        <v>20</v>
      </c>
    </row>
    <row r="18" ht="17.25">
      <c r="A18" s="256"/>
      <c r="B18" s="70" t="s">
        <v>26</v>
      </c>
      <c r="C18" s="63"/>
      <c r="D18" s="64"/>
      <c r="E18" s="64"/>
      <c r="F18" s="64"/>
      <c r="G18" s="64"/>
      <c r="H18" s="65"/>
      <c r="I18" s="63"/>
      <c r="J18" s="64"/>
      <c r="K18" s="64"/>
      <c r="L18" s="65"/>
      <c r="M18" s="63"/>
      <c r="N18" s="64"/>
      <c r="O18" s="65"/>
      <c r="P18" s="77"/>
    </row>
    <row r="19" ht="17.25">
      <c r="A19" s="256"/>
      <c r="B19" s="71" t="s">
        <v>32</v>
      </c>
      <c r="C19" s="105">
        <f>VLOOKUP(C8,AntennasPortName!A:H,2,FALSE)</f>
      </c>
      <c r="D19" s="105">
        <f>VLOOKUP(C8,AntennasPortName!A:H,3,FALSE)</f>
      </c>
      <c r="E19" s="105">
        <f>VLOOKUP(C8,AntennasPortName!A:H,4,FALSE)</f>
      </c>
      <c r="F19" s="105">
        <f>VLOOKUP(C8,AntennasPortName!A:H,5,FALSE)</f>
      </c>
      <c r="G19" s="105">
        <f>VLOOKUP(C8,AntennasPortName!A:H,6,FALSE)</f>
      </c>
      <c r="H19" s="105">
        <f>VLOOKUP(C8,AntennasPortName!A:H,7,FALSE)</f>
      </c>
      <c r="I19" s="105">
        <f>VLOOKUP(I8,AntennasPortName!A:H,2,FALSE)</f>
      </c>
      <c r="J19" s="105">
        <f>VLOOKUP(I8,AntennasPortName!A:H,3,FALSE)</f>
      </c>
      <c r="K19" s="105">
        <f>VLOOKUP(I8,AntennasPortName!A:H,4,FALSE)</f>
      </c>
      <c r="L19" s="105">
        <f>VLOOKUP(I8,AntennasPortName!A:H,5,FALSE)</f>
      </c>
      <c r="M19" s="105">
        <f>VLOOKUP(M8,AntennasPortName!A:H,2,FALSE)</f>
      </c>
      <c r="N19" s="105">
        <f>VLOOKUP(M8,AntennasPortName!A:H,3,FALSE)</f>
      </c>
      <c r="O19" s="105">
        <f>VLOOKUP(M8,AntennasPortName!A:H,4,FALSE)</f>
      </c>
      <c r="P19" s="105">
        <f>VLOOKUP(P8,AntennasPortName!A:H,2,FALSE)</f>
      </c>
      <c r="Q19" s="106"/>
    </row>
    <row r="20" ht="17.25">
      <c r="A20" s="241"/>
      <c r="B20" s="69" t="s">
        <v>33</v>
      </c>
      <c r="C20" s="61"/>
      <c r="D20" s="62"/>
      <c r="E20" s="62"/>
      <c r="F20" s="62"/>
      <c r="G20" s="62"/>
      <c r="H20" s="62"/>
      <c r="I20" s="61"/>
      <c r="J20" s="62"/>
      <c r="K20" s="62"/>
      <c r="L20" s="66"/>
      <c r="M20" s="67"/>
      <c r="N20" s="62"/>
      <c r="O20" s="66"/>
      <c r="P20" s="66"/>
    </row>
    <row r="21" ht="17.65">
      <c r="A21" s="241"/>
      <c r="B21" s="18" t="s">
        <v>36</v>
      </c>
      <c r="C21" s="42">
        <f>VLOOKUP(C8,Antennas!A:H,2,FALSE)</f>
      </c>
      <c r="D21" s="43">
        <f>VLOOKUP(C8,Antennas!A:H,3,FALSE)</f>
      </c>
      <c r="E21" s="43">
        <f>VLOOKUP(C8,Antennas!A:H,4,FALSE)</f>
      </c>
      <c r="F21" s="43">
        <f>VLOOKUP(C8,Antennas!A:H,5,FALSE)</f>
      </c>
      <c r="G21" s="43">
        <f>VLOOKUP(C8,Antennas!A:H,6,FALSE)</f>
      </c>
      <c r="H21" s="43">
        <f>VLOOKUP(C8,Antennas!A:H,7,FALSE)</f>
      </c>
      <c r="I21" s="43">
        <f>VLOOKUP(I8,Antennas!A:H,2,FALSE)</f>
      </c>
      <c r="J21" s="43">
        <f>VLOOKUP(I8,Antennas!A:H,3,FALSE)</f>
      </c>
      <c r="K21" s="43">
        <f>VLOOKUP(I8,Antennas!A:H,4,FALSE)</f>
      </c>
      <c r="L21" s="44">
        <f>VLOOKUP(I8,Antennas!A:H,5,FALSE)</f>
      </c>
      <c r="M21" s="45">
        <f>VLOOKUP(M8,Antennas!A:H,2,FALSE)</f>
      </c>
      <c r="N21" s="43">
        <f>VLOOKUP(M8,Antennas!A:H,3,FALSE)</f>
      </c>
      <c r="O21" s="42">
        <f>VLOOKUP(M8,Antennas!A:H,4,FALSE)</f>
      </c>
      <c r="P21" s="42">
        <f>VLOOKUP(P8,Antennas!A:H,2,FALSE)</f>
      </c>
      <c r="R21" s="17"/>
    </row>
    <row r="22" ht="17.65" s="22" customFormat="1">
      <c r="A22" s="241"/>
      <c r="B22" s="28" t="s">
        <v>37</v>
      </c>
      <c r="C22" s="46"/>
      <c r="D22" s="47"/>
      <c r="E22" s="47"/>
      <c r="F22" s="47"/>
      <c r="G22" s="47"/>
      <c r="H22" s="47"/>
      <c r="I22" s="47"/>
      <c r="J22" s="47"/>
      <c r="K22" s="47"/>
      <c r="L22" s="48"/>
      <c r="M22" s="49"/>
      <c r="N22" s="47"/>
      <c r="O22" s="50"/>
      <c r="P22" s="50"/>
    </row>
    <row r="23" ht="17.65" s="22" customFormat="1">
      <c r="A23" s="241"/>
      <c r="B23" s="28" t="s">
        <v>38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</row>
    <row r="24" ht="17.25">
      <c r="A24" s="241"/>
      <c r="B24" s="11" t="s">
        <v>39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ht="17.65" s="22" customFormat="1">
      <c r="A25" s="241"/>
      <c r="B25" s="29" t="s">
        <v>44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78"/>
    </row>
    <row r="26" ht="17.25">
      <c r="A26" s="241"/>
      <c r="B26" s="27" t="s">
        <v>45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</row>
    <row r="27" ht="17.65" s="22" customFormat="1">
      <c r="A27" s="241"/>
      <c r="B27" s="30" t="s">
        <v>46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</row>
    <row r="28" ht="17.25">
      <c r="A28" s="241"/>
      <c r="B28" s="11" t="s">
        <v>47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ht="17.65" s="22" customFormat="1">
      <c r="A29" s="241"/>
      <c r="B29" s="31" t="s">
        <v>48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78"/>
    </row>
    <row r="30" ht="17.25">
      <c r="A30" s="241"/>
      <c r="B30" s="27" t="s">
        <v>49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ht="17.65" s="22" customFormat="1">
      <c r="A31" s="241"/>
      <c r="B31" s="30" t="s">
        <v>51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79"/>
    </row>
    <row r="32" ht="17.25">
      <c r="A32" s="241"/>
      <c r="B32" s="11" t="s">
        <v>52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ht="17.65" s="22" customFormat="1">
      <c r="A33" s="241"/>
      <c r="B33" s="30" t="s">
        <v>53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78"/>
    </row>
    <row r="34" ht="17.25">
      <c r="A34" s="241"/>
      <c r="B34" s="27" t="s">
        <v>54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U34" s="22"/>
    </row>
    <row r="35" ht="17.65" s="22" customFormat="1">
      <c r="A35" s="241"/>
      <c r="B35" s="28" t="s">
        <v>57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78"/>
      <c r="U35" s="21"/>
    </row>
    <row r="36" ht="17.25">
      <c r="A36" s="241"/>
      <c r="B36" s="11" t="s">
        <v>58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ht="17.65" s="22" customFormat="1">
      <c r="A37" s="241"/>
      <c r="B37" s="28" t="s">
        <v>60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78"/>
    </row>
    <row r="38" ht="17.25">
      <c r="A38" s="241"/>
      <c r="B38" s="11" t="s">
        <v>61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ht="17.65" s="22" customFormat="1">
      <c r="A39" s="241"/>
      <c r="B39" s="28" t="s">
        <v>64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78"/>
    </row>
    <row r="40" ht="17.25">
      <c r="A40" s="241"/>
      <c r="B40" s="11" t="s">
        <v>65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ht="17.65" s="22" customFormat="1">
      <c r="A41" s="241"/>
      <c r="B41" s="29" t="s">
        <v>66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78"/>
    </row>
    <row r="42" ht="12.75" customHeight="1">
      <c r="A42" s="223" t="s">
        <v>67</v>
      </c>
      <c r="B42" s="232"/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4"/>
      <c r="Q42" s="22"/>
      <c r="R42" s="22"/>
      <c r="S42" s="22"/>
    </row>
    <row r="43" ht="13.15" customHeight="1">
      <c r="A43" s="224"/>
      <c r="B43" s="235"/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7"/>
      <c r="Q43" s="22"/>
      <c r="R43" s="22"/>
      <c r="S43" s="22"/>
    </row>
    <row r="44" ht="13.15" customHeight="1">
      <c r="A44" s="224"/>
      <c r="B44" s="235"/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7"/>
      <c r="Q44" s="22"/>
      <c r="R44" s="22"/>
      <c r="S44" s="22"/>
    </row>
    <row r="45" ht="13.9" customHeight="1">
      <c r="A45" s="225"/>
      <c r="B45" s="238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40"/>
      <c r="Q45" s="22"/>
      <c r="R45" s="22"/>
      <c r="S45" s="22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4 H22:O22">
    <cfRule type="cellIs" dxfId="0" priority="49" operator="greaterThan">
      <formula>0</formula>
    </cfRule>
  </conditionalFormatting>
  <conditionalFormatting sqref="C21:E21 H21:O21">
    <cfRule type="expression" dxfId="1" priority="48">
      <formula>ISERROR(C21)</formula>
    </cfRule>
  </conditionalFormatting>
  <conditionalFormatting sqref="C21:E21 H21:O21">
    <cfRule type="cellIs" dxfId="1" priority="47" operator="equal">
      <formula>0</formula>
    </cfRule>
  </conditionalFormatting>
  <conditionalFormatting sqref="C21:E21 H21:O21">
    <cfRule type="cellIs" dxfId="3" priority="46" operator="greaterThan">
      <formula>0</formula>
    </cfRule>
  </conditionalFormatting>
  <conditionalFormatting sqref="C27:O27 D29:O29 D33:O33">
    <cfRule type="cellIs" dxfId="0" priority="45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10" priority="41">
      <formula>ISBLANK(C8)</formula>
    </cfRule>
  </conditionalFormatting>
  <conditionalFormatting sqref="C29">
    <cfRule type="cellIs" dxfId="0" priority="43" operator="notEqual">
      <formula>VALUE(C28)</formula>
    </cfRule>
  </conditionalFormatting>
  <conditionalFormatting sqref="C29">
    <cfRule type="expression" dxfId="10" priority="42">
      <formula>ISBLANK(C29)</formula>
    </cfRule>
  </conditionalFormatting>
  <conditionalFormatting sqref="C8:O8 C10:O10 C12:O12 C14:O14 C16:O16 C31:O31 D35:O35 D37:O37 D25:O25 D39:O39 D41:O41">
    <cfRule type="cellIs" dxfId="0" priority="44" operator="notEqual">
      <formula>C7</formula>
    </cfRule>
  </conditionalFormatting>
  <conditionalFormatting sqref="C31">
    <cfRule type="expression" dxfId="10" priority="40">
      <formula>ISBLANK(C31)</formula>
    </cfRule>
  </conditionalFormatting>
  <conditionalFormatting sqref="C33">
    <cfRule type="cellIs" dxfId="0" priority="39" operator="notEqual">
      <formula>VALUE(C32)</formula>
    </cfRule>
  </conditionalFormatting>
  <conditionalFormatting sqref="C33">
    <cfRule type="expression" dxfId="10" priority="38">
      <formula>ISBLANK(C33)</formula>
    </cfRule>
  </conditionalFormatting>
  <conditionalFormatting sqref="C35">
    <cfRule type="cellIs" dxfId="0" priority="37" operator="notEqual">
      <formula>C34</formula>
    </cfRule>
  </conditionalFormatting>
  <conditionalFormatting sqref="C35">
    <cfRule type="expression" dxfId="10" priority="36">
      <formula>ISBLANK(C35)</formula>
    </cfRule>
  </conditionalFormatting>
  <conditionalFormatting sqref="C37">
    <cfRule type="cellIs" dxfId="0" priority="35" operator="notEqual">
      <formula>C36</formula>
    </cfRule>
  </conditionalFormatting>
  <conditionalFormatting sqref="C37">
    <cfRule type="expression" dxfId="10" priority="34">
      <formula>ISBLANK(C37)</formula>
    </cfRule>
  </conditionalFormatting>
  <conditionalFormatting sqref="C6">
    <cfRule type="expression" dxfId="10" priority="32">
      <formula>ISBLANK(C6)</formula>
    </cfRule>
    <cfRule type="cellIs" dxfId="0" priority="33" operator="notEqual">
      <formula>C5</formula>
    </cfRule>
  </conditionalFormatting>
  <conditionalFormatting sqref="C25">
    <cfRule type="cellIs" dxfId="0" priority="31" operator="notEqual">
      <formula>C24</formula>
    </cfRule>
  </conditionalFormatting>
  <conditionalFormatting sqref="C25">
    <cfRule type="expression" dxfId="10" priority="30">
      <formula>ISBLANK(C25)</formula>
    </cfRule>
  </conditionalFormatting>
  <conditionalFormatting sqref="C39">
    <cfRule type="cellIs" dxfId="0" priority="29" operator="notEqual">
      <formula>C38</formula>
    </cfRule>
  </conditionalFormatting>
  <conditionalFormatting sqref="C39">
    <cfRule type="expression" dxfId="10" priority="28">
      <formula>ISBLANK(C39)</formula>
    </cfRule>
  </conditionalFormatting>
  <conditionalFormatting sqref="C41">
    <cfRule type="cellIs" dxfId="0" priority="27" operator="notEqual">
      <formula>C40</formula>
    </cfRule>
  </conditionalFormatting>
  <conditionalFormatting sqref="C41">
    <cfRule type="expression" dxfId="10" priority="26">
      <formula>ISBLANK(C41)</formula>
    </cfRule>
  </conditionalFormatting>
  <conditionalFormatting sqref="C24:O41">
    <cfRule type="expression" dxfId="1" priority="25" stopIfTrue="1">
      <formula>OR(C$22="Free",C$22="Telenor",C$22="Mtel",C$22="Telenor&amp;Mtel")</formula>
    </cfRule>
  </conditionalFormatting>
  <conditionalFormatting sqref="F22:G22">
    <cfRule type="cellIs" dxfId="0" priority="24" operator="greaterThan">
      <formula>0</formula>
    </cfRule>
  </conditionalFormatting>
  <conditionalFormatting sqref="F21:G21">
    <cfRule type="expression" dxfId="1" priority="23">
      <formula>ISERROR(F21)</formula>
    </cfRule>
  </conditionalFormatting>
  <conditionalFormatting sqref="F21:G21">
    <cfRule type="cellIs" dxfId="1" priority="22" operator="equal">
      <formula>0</formula>
    </cfRule>
  </conditionalFormatting>
  <conditionalFormatting sqref="F21:G21">
    <cfRule type="cellIs" dxfId="3" priority="21" operator="greaterThan">
      <formula>0</formula>
    </cfRule>
  </conditionalFormatting>
  <conditionalFormatting sqref="P22">
    <cfRule type="cellIs" dxfId="0" priority="20" operator="greaterThan">
      <formula>0</formula>
    </cfRule>
  </conditionalFormatting>
  <conditionalFormatting sqref="P27 P29 P33">
    <cfRule type="cellIs" dxfId="0" priority="16" operator="notEqual">
      <formula>VALUE(P26)</formula>
    </cfRule>
  </conditionalFormatting>
  <conditionalFormatting sqref="P8 P10 P12 P14 P16 P27 P29 P31 P33 P35 P37 P25 P39 P41">
    <cfRule type="expression" dxfId="10" priority="14">
      <formula>ISBLANK(P8)</formula>
    </cfRule>
  </conditionalFormatting>
  <conditionalFormatting sqref="P8 P10 P12 P14 P16 P31 P35 P37 P25 P39 P41">
    <cfRule type="cellIs" dxfId="0" priority="15" operator="notEqual">
      <formula>P7</formula>
    </cfRule>
  </conditionalFormatting>
  <conditionalFormatting sqref="P24:P41">
    <cfRule type="expression" dxfId="1" priority="13" stopIfTrue="1">
      <formula>OR(P$22="Free",P$22="Telenor",P$22="Mtel",P$22="Telenor&amp;Mtel")</formula>
    </cfRule>
  </conditionalFormatting>
  <conditionalFormatting sqref="C19">
    <cfRule type="expression" dxfId="1" priority="9">
      <formula>ISERROR(C19)</formula>
    </cfRule>
    <cfRule type="cellIs" dxfId="1" priority="10" operator="equal">
      <formula>0</formula>
    </cfRule>
  </conditionalFormatting>
  <conditionalFormatting sqref="P21">
    <cfRule type="expression" dxfId="1" priority="6">
      <formula>ISERROR(P21)</formula>
    </cfRule>
  </conditionalFormatting>
  <conditionalFormatting sqref="P21">
    <cfRule type="cellIs" dxfId="1" priority="5" operator="equal">
      <formula>0</formula>
    </cfRule>
  </conditionalFormatting>
  <conditionalFormatting sqref="P21">
    <cfRule type="cellIs" dxfId="3" priority="4" operator="greaterThan">
      <formula>0</formula>
    </cfRule>
  </conditionalFormatting>
  <conditionalFormatting sqref="D19:P19">
    <cfRule type="expression" dxfId="1" priority="2">
      <formula>ISERROR(D19)</formula>
    </cfRule>
    <cfRule type="cellIs" dxfId="1" priority="3" operator="equal">
      <formula>0</formula>
    </cfRule>
  </conditionalFormatting>
  <conditionalFormatting sqref="C23:P23">
    <cfRule type="cellIs" dxfId="0" priority="1" operator="greaterThan">
      <formula>0</formula>
    </cfRule>
  </conditionalFormatting>
  <dataValidations count="165">
    <dataValidation type="list" xr:uid="{B724C705-C0CB-4C95-81F9-FE7FC9753A14}" sqref="C2" showErrorMessage="1" errorTitle="An invalid feedback was entered" error="Please choose feedback from drop down only.">
      <formula1>"1,2,3"</formula1>
    </dataValidation>
    <dataValidation type="list" xr:uid="{A781ACDD-B2C1-48BB-B57D-7EDBF280BF90}" sqref="D2" showErrorMessage="1" errorTitle="An invalid feedback was entered" error="Please choose feedback from drop down only.">
      <formula1>"1,2,3"</formula1>
    </dataValidation>
    <dataValidation type="list" xr:uid="{64851072-4211-41BB-AE6D-D2EBEE96396F}" sqref="E2" showErrorMessage="1" errorTitle="An invalid feedback was entered" error="Please choose feedback from drop down only.">
      <formula1>"1,2,3"</formula1>
    </dataValidation>
    <dataValidation type="list" xr:uid="{37C289CB-547D-469B-9839-0A340FDCC69D}" sqref="F2" showErrorMessage="1" errorTitle="An invalid feedback was entered" error="Please choose feedback from drop down only.">
      <formula1>"1,2,3"</formula1>
    </dataValidation>
    <dataValidation type="list" xr:uid="{83895B4F-9505-459C-8044-3A8EAC07FE0E}" sqref="G2" showErrorMessage="1" errorTitle="An invalid feedback was entered" error="Please choose feedback from drop down only.">
      <formula1>"1,2,3"</formula1>
    </dataValidation>
    <dataValidation type="list" xr:uid="{FC3605AC-518B-4294-BA01-97AD64987C9A}" sqref="H2" showErrorMessage="1" errorTitle="An invalid feedback was entered" error="Please choose feedback from drop down only.">
      <formula1>"1,2,3"</formula1>
    </dataValidation>
    <dataValidation type="list" xr:uid="{44E0D4D5-E4B2-474B-A4EF-57A0BF48525F}" sqref="I2" showErrorMessage="1" errorTitle="An invalid feedback was entered" error="Please choose feedback from drop down only.">
      <formula1>"1,2,3"</formula1>
    </dataValidation>
    <dataValidation type="list" xr:uid="{463DEBAF-1C83-472E-902F-2481983D2866}" sqref="J2" showErrorMessage="1" errorTitle="An invalid feedback was entered" error="Please choose feedback from drop down only.">
      <formula1>"1,2,3"</formula1>
    </dataValidation>
    <dataValidation type="list" xr:uid="{9913E8F7-D047-42D8-84F2-F4660FC719BF}" sqref="K2" showErrorMessage="1" errorTitle="An invalid feedback was entered" error="Please choose feedback from drop down only.">
      <formula1>"1,2,3"</formula1>
    </dataValidation>
    <dataValidation type="list" xr:uid="{AB0DDFBF-E843-4CED-AEBD-E1541D78881A}" sqref="L2" showErrorMessage="1" errorTitle="An invalid feedback was entered" error="Please choose feedback from drop down only.">
      <formula1>"1,2,3"</formula1>
    </dataValidation>
    <dataValidation type="list" xr:uid="{10A11CB9-89DA-4563-A09A-97499803B375}" sqref="M2" showErrorMessage="1" errorTitle="An invalid feedback was entered" error="Please choose feedback from drop down only.">
      <formula1>"1,2,3"</formula1>
    </dataValidation>
    <dataValidation type="list" xr:uid="{E24BB192-F6FD-4802-85A0-3FA184EC06D8}" sqref="N2" showErrorMessage="1" errorTitle="An invalid feedback was entered" error="Please choose feedback from drop down only.">
      <formula1>"1,2,3"</formula1>
    </dataValidation>
    <dataValidation type="list" xr:uid="{62E2E459-9246-42FA-A62E-196E2D12502E}" sqref="O2" showErrorMessage="1" errorTitle="An invalid feedback was entered" error="Please choose feedback from drop down only.">
      <formula1>"1,2,3"</formula1>
    </dataValidation>
    <dataValidation type="list" xr:uid="{AA3BF628-334E-4AB7-99EE-6CCE247DE445}" sqref="P2" showErrorMessage="1" errorTitle="An invalid feedback was entered" error="Please choose feedback from drop down only.">
      <formula1>"1,2,3"</formula1>
    </dataValidation>
    <dataValidation type="list" xr:uid="{7BECBACC-CDFA-48DF-A51D-AEBEE83D0655}" sqref="Q2" showErrorMessage="1" errorTitle="An invalid feedback was entered" error="Please choose feedback from drop down only.">
      <formula1>"1,2,3"</formula1>
    </dataValidation>
    <dataValidation type="list" xr:uid="{32BD4496-D000-4F94-B803-0B072BA92C6E}" sqref="C17" showErrorMessage="1" errorTitle="An invalid feedback was entered" error="Please choose feedback from drop down only.">
      <formula1>"1-2,3-4,5-6,7-8,9-10,N/A"</formula1>
    </dataValidation>
    <dataValidation type="list" xr:uid="{EF8DCC6C-E6AB-40A0-BCCE-835DEAA52F4F}" sqref="D17" showErrorMessage="1" errorTitle="An invalid feedback was entered" error="Please choose feedback from drop down only.">
      <formula1>"1-2,3-4,5-6,7-8,9-10,N/A"</formula1>
    </dataValidation>
    <dataValidation type="list" xr:uid="{1047B163-253B-405B-8091-AC49CE888D98}" sqref="E17" showErrorMessage="1" errorTitle="An invalid feedback was entered" error="Please choose feedback from drop down only.">
      <formula1>"1-2,3-4,5-6,7-8,9-10,N/A"</formula1>
    </dataValidation>
    <dataValidation type="list" xr:uid="{282E43A4-36B5-4353-96D4-DCB407532621}" sqref="F17" showErrorMessage="1" errorTitle="An invalid feedback was entered" error="Please choose feedback from drop down only.">
      <formula1>"1-2,3-4,5-6,7-8,9-10,N/A"</formula1>
    </dataValidation>
    <dataValidation type="list" xr:uid="{394DB465-AE7C-4FF0-B363-D51C5FB3CEC0}" sqref="G17" showErrorMessage="1" errorTitle="An invalid feedback was entered" error="Please choose feedback from drop down only.">
      <formula1>"1-2,3-4,5-6,7-8,9-10,N/A"</formula1>
    </dataValidation>
    <dataValidation type="list" xr:uid="{D3207114-C1DF-4B0F-9985-3D0012BBA854}" sqref="H17" showErrorMessage="1" errorTitle="An invalid feedback was entered" error="Please choose feedback from drop down only.">
      <formula1>"1-2,3-4,5-6,7-8,9-10,N/A"</formula1>
    </dataValidation>
    <dataValidation type="list" xr:uid="{2F380E50-ABB7-409C-AE1D-4884B7F9E4F0}" sqref="I17" showErrorMessage="1" errorTitle="An invalid feedback was entered" error="Please choose feedback from drop down only.">
      <formula1>"1-2,3-4,5-6,7-8,9-10,N/A"</formula1>
    </dataValidation>
    <dataValidation type="list" xr:uid="{BB61CC89-D578-4319-894B-68ED7BB99A95}" sqref="J17" showErrorMessage="1" errorTitle="An invalid feedback was entered" error="Please choose feedback from drop down only.">
      <formula1>"1-2,3-4,5-6,7-8,9-10,N/A"</formula1>
    </dataValidation>
    <dataValidation type="list" xr:uid="{B1D616A0-D3FA-4DFE-A84A-87B5A957E379}" sqref="K17" showErrorMessage="1" errorTitle="An invalid feedback was entered" error="Please choose feedback from drop down only.">
      <formula1>"1-2,3-4,5-6,7-8,9-10,N/A"</formula1>
    </dataValidation>
    <dataValidation type="list" xr:uid="{2A1EA225-4DAC-47D5-957C-CBC5A45CB024}" sqref="L17" showErrorMessage="1" errorTitle="An invalid feedback was entered" error="Please choose feedback from drop down only.">
      <formula1>"1-2,3-4,5-6,7-8,9-10,N/A"</formula1>
    </dataValidation>
    <dataValidation type="list" xr:uid="{B026DBA4-FF46-4581-8EBC-71C292F130E3}" sqref="M17" showErrorMessage="1" errorTitle="An invalid feedback was entered" error="Please choose feedback from drop down only.">
      <formula1>"1-2,3-4,5-6,7-8,9-10,N/A"</formula1>
    </dataValidation>
    <dataValidation type="list" xr:uid="{FA82F686-A3BB-45B2-9ABB-6D8060151B76}" sqref="N17" showErrorMessage="1" errorTitle="An invalid feedback was entered" error="Please choose feedback from drop down only.">
      <formula1>"1-2,3-4,5-6,7-8,9-10,N/A"</formula1>
    </dataValidation>
    <dataValidation type="list" xr:uid="{3F61F4FD-A53D-4EDD-A668-B97EB546FFD6}" sqref="O17" showErrorMessage="1" errorTitle="An invalid feedback was entered" error="Please choose feedback from drop down only.">
      <formula1>"1-2,3-4,5-6,7-8,9-10,N/A"</formula1>
    </dataValidation>
    <dataValidation type="list" xr:uid="{973CAF0C-3232-4818-BFFF-6DC82EA6C83E}" sqref="P17" showErrorMessage="1" errorTitle="An invalid feedback was entered" error="Please choose feedback from drop down only.">
      <formula1>"1-2,3-4,5-6,7-8,9-10,N/A"</formula1>
    </dataValidation>
    <dataValidation type="list" xr:uid="{E8279C19-34C8-46CA-8653-4024E2EBAF04}" sqref="Q17" showErrorMessage="1" errorTitle="An invalid feedback was entered" error="Please choose feedback from drop down only.">
      <formula1>"1-2,3-4,5-6,7-8,9-10,N/A"</formula1>
    </dataValidation>
    <dataValidation type="list" xr:uid="{824030D8-2B6E-4EF6-B4F2-EA3CBFE07901}" sqref="C10" showErrorMessage="1" errorTitle="An invalid feedback was entered" error="Please choose feedback from drop down only.">
      <formula1>"STK Top,STK Bottom,STKx2,DTK Top,DTK Bottom,DTKx2,None"</formula1>
    </dataValidation>
    <dataValidation type="list" xr:uid="{8753D753-2F8A-4EC7-A7ED-41D03291DF4C}" sqref="D10" showErrorMessage="1" errorTitle="An invalid feedback was entered" error="Please choose feedback from drop down only.">
      <formula1>"STK Top,STK Bottom,STKx2,DTK Top,DTK Bottom,DTKx2,None"</formula1>
    </dataValidation>
    <dataValidation type="list" xr:uid="{7BB7224A-096B-41AC-89ED-8A1F6D5BA105}" sqref="E10" showErrorMessage="1" errorTitle="An invalid feedback was entered" error="Please choose feedback from drop down only.">
      <formula1>"STK Top,STK Bottom,STKx2,DTK Top,DTK Bottom,DTKx2,None"</formula1>
    </dataValidation>
    <dataValidation type="list" xr:uid="{1F022867-8869-4ED4-A7FC-7455C25083FC}" sqref="F10" showErrorMessage="1" errorTitle="An invalid feedback was entered" error="Please choose feedback from drop down only.">
      <formula1>"STK Top,STK Bottom,STKx2,DTK Top,DTK Bottom,DTKx2,None"</formula1>
    </dataValidation>
    <dataValidation type="list" xr:uid="{BED11540-373B-4B2C-8B81-0FD5DBC3DB0C}" sqref="G10" showErrorMessage="1" errorTitle="An invalid feedback was entered" error="Please choose feedback from drop down only.">
      <formula1>"STK Top,STK Bottom,STKx2,DTK Top,DTK Bottom,DTKx2,None"</formula1>
    </dataValidation>
    <dataValidation type="list" xr:uid="{E547CE96-8B46-4306-8A68-898E3BBF9D67}" sqref="H10" showErrorMessage="1" errorTitle="An invalid feedback was entered" error="Please choose feedback from drop down only.">
      <formula1>"STK Top,STK Bottom,STKx2,DTK Top,DTK Bottom,DTKx2,None"</formula1>
    </dataValidation>
    <dataValidation type="list" xr:uid="{7E16684E-0A5F-48EA-BE37-D0385CA5EF4A}" sqref="I10" showErrorMessage="1" errorTitle="An invalid feedback was entered" error="Please choose feedback from drop down only.">
      <formula1>"STK Top,STK Bottom,STKx2,DTK Top,DTK Bottom,DTKx2,None"</formula1>
    </dataValidation>
    <dataValidation type="list" xr:uid="{8C9FA472-69DF-433C-9A9E-73AA2E7D1FB6}" sqref="J10" showErrorMessage="1" errorTitle="An invalid feedback was entered" error="Please choose feedback from drop down only.">
      <formula1>"STK Top,STK Bottom,STKx2,DTK Top,DTK Bottom,DTKx2,None"</formula1>
    </dataValidation>
    <dataValidation type="list" xr:uid="{1299D04E-EFDC-49D9-9AF0-E6160ED66B47}" sqref="K10" showErrorMessage="1" errorTitle="An invalid feedback was entered" error="Please choose feedback from drop down only.">
      <formula1>"STK Top,STK Bottom,STKx2,DTK Top,DTK Bottom,DTKx2,None"</formula1>
    </dataValidation>
    <dataValidation type="list" xr:uid="{B290F3AA-CBAE-4EBA-98F9-BE80D0B60BAB}" sqref="L10" showErrorMessage="1" errorTitle="An invalid feedback was entered" error="Please choose feedback from drop down only.">
      <formula1>"STK Top,STK Bottom,STKx2,DTK Top,DTK Bottom,DTKx2,None"</formula1>
    </dataValidation>
    <dataValidation type="list" xr:uid="{9DE10F8F-1B89-4734-847D-5CE83101DC6F}" sqref="M10" showErrorMessage="1" errorTitle="An invalid feedback was entered" error="Please choose feedback from drop down only.">
      <formula1>"STK Top,STK Bottom,STKx2,DTK Top,DTK Bottom,DTKx2,None"</formula1>
    </dataValidation>
    <dataValidation type="list" xr:uid="{3B0454C9-991B-4971-BB0A-265A2A9FDAE6}" sqref="N10" showErrorMessage="1" errorTitle="An invalid feedback was entered" error="Please choose feedback from drop down only.">
      <formula1>"STK Top,STK Bottom,STKx2,DTK Top,DTK Bottom,DTKx2,None"</formula1>
    </dataValidation>
    <dataValidation type="list" xr:uid="{C15E2D40-B829-4721-9BC4-07D0A816D861}" sqref="O10" showErrorMessage="1" errorTitle="An invalid feedback was entered" error="Please choose feedback from drop down only.">
      <formula1>"STK Top,STK Bottom,STKx2,DTK Top,DTK Bottom,DTKx2,None"</formula1>
    </dataValidation>
    <dataValidation type="list" xr:uid="{3B83BE33-12AC-4A70-A38D-3C7F166D1B9D}" sqref="P10" showErrorMessage="1" errorTitle="An invalid feedback was entered" error="Please choose feedback from drop down only.">
      <formula1>"STK Top,STK Bottom,STKx2,DTK Top,DTK Bottom,DTKx2,None"</formula1>
    </dataValidation>
    <dataValidation type="list" xr:uid="{1440288A-79D0-4B19-9840-9C344AB96021}" sqref="Q10" showErrorMessage="1" errorTitle="An invalid feedback was entered" error="Please choose feedback from drop down only.">
      <formula1>"STK Top,STK Bottom,STKx2,DTK Top,DTK Bottom,DTKx2,None"</formula1>
    </dataValidation>
    <dataValidation type="list" xr:uid="{2AC83271-8F44-47D8-AFA3-B135D18F868D}" sqref="C23" showErrorMessage="1" errorTitle="An invalid feedback was entered" error="Please choose feedback from drop down only.">
      <formula1>"Yetel,Bulsatcom,A1,Yetel&amp;A1,N/A"</formula1>
    </dataValidation>
    <dataValidation type="list" xr:uid="{FC71A5D4-9C09-48AC-BB90-D0D74AA1C738}" sqref="D23" showErrorMessage="1" errorTitle="An invalid feedback was entered" error="Please choose feedback from drop down only.">
      <formula1>"Yetel,Bulsatcom,A1,Yetel&amp;A1,N/A"</formula1>
    </dataValidation>
    <dataValidation type="list" xr:uid="{06CBD590-8863-4C6A-B16A-1E132870F5B5}" sqref="E23" showErrorMessage="1" errorTitle="An invalid feedback was entered" error="Please choose feedback from drop down only.">
      <formula1>"Yetel,Bulsatcom,A1,Yetel&amp;A1,N/A"</formula1>
    </dataValidation>
    <dataValidation type="list" xr:uid="{C9DE6BFF-88E2-4619-BA7A-044E98ED0645}" sqref="F23" showErrorMessage="1" errorTitle="An invalid feedback was entered" error="Please choose feedback from drop down only.">
      <formula1>"Yetel,Bulsatcom,A1,Yetel&amp;A1,N/A"</formula1>
    </dataValidation>
    <dataValidation type="list" xr:uid="{172CD1C1-9159-48F2-91F1-1520933BEADC}" sqref="G23" showErrorMessage="1" errorTitle="An invalid feedback was entered" error="Please choose feedback from drop down only.">
      <formula1>"Yetel,Bulsatcom,A1,Yetel&amp;A1,N/A"</formula1>
    </dataValidation>
    <dataValidation type="list" xr:uid="{3452059B-A731-44B7-BF29-C772EF56F7E9}" sqref="H23" showErrorMessage="1" errorTitle="An invalid feedback was entered" error="Please choose feedback from drop down only.">
      <formula1>"Yetel,Bulsatcom,A1,Yetel&amp;A1,N/A"</formula1>
    </dataValidation>
    <dataValidation type="list" xr:uid="{E00F83AC-97D1-4CF0-8EF9-1AE450FB1F0E}" sqref="I23" showErrorMessage="1" errorTitle="An invalid feedback was entered" error="Please choose feedback from drop down only.">
      <formula1>"Yetel,Bulsatcom,A1,Yetel&amp;A1,N/A"</formula1>
    </dataValidation>
    <dataValidation type="list" xr:uid="{363C7CD6-8181-4FB5-ABDE-04AA0D84940D}" sqref="J23" showErrorMessage="1" errorTitle="An invalid feedback was entered" error="Please choose feedback from drop down only.">
      <formula1>"Yetel,Bulsatcom,A1,Yetel&amp;A1,N/A"</formula1>
    </dataValidation>
    <dataValidation type="list" xr:uid="{E538211B-EC40-4081-ABC8-29E4EA4F3BE1}" sqref="K23" showErrorMessage="1" errorTitle="An invalid feedback was entered" error="Please choose feedback from drop down only.">
      <formula1>"Yetel,Bulsatcom,A1,Yetel&amp;A1,N/A"</formula1>
    </dataValidation>
    <dataValidation type="list" xr:uid="{8C3B5C9B-B678-4EEE-96C4-42B9A051313F}" sqref="L23" showErrorMessage="1" errorTitle="An invalid feedback was entered" error="Please choose feedback from drop down only.">
      <formula1>"Yetel,Bulsatcom,A1,Yetel&amp;A1,N/A"</formula1>
    </dataValidation>
    <dataValidation type="list" xr:uid="{F27F060D-47F7-4145-B9FB-846067421B54}" sqref="M23" showErrorMessage="1" errorTitle="An invalid feedback was entered" error="Please choose feedback from drop down only.">
      <formula1>"Yetel,Bulsatcom,A1,Yetel&amp;A1,N/A"</formula1>
    </dataValidation>
    <dataValidation type="list" xr:uid="{C0ACC9FC-169A-4BEA-B1E5-60BA14701EA6}" sqref="N23" showErrorMessage="1" errorTitle="An invalid feedback was entered" error="Please choose feedback from drop down only.">
      <formula1>"Yetel,Bulsatcom,A1,Yetel&amp;A1,N/A"</formula1>
    </dataValidation>
    <dataValidation type="list" xr:uid="{EDD38DD2-61A8-40A9-8264-566E50900DCC}" sqref="O23" showErrorMessage="1" errorTitle="An invalid feedback was entered" error="Please choose feedback from drop down only.">
      <formula1>"Yetel,Bulsatcom,A1,Yetel&amp;A1,N/A"</formula1>
    </dataValidation>
    <dataValidation type="list" xr:uid="{F3322D0F-AFF0-4733-BA43-F8AB6DEF2776}" sqref="P23" showErrorMessage="1" errorTitle="An invalid feedback was entered" error="Please choose feedback from drop down only.">
      <formula1>"Yetel,Bulsatcom,A1,Yetel&amp;A1,N/A"</formula1>
    </dataValidation>
    <dataValidation type="list" xr:uid="{4FF91E12-A3B9-4371-AB7E-9E03C350FAAB}" sqref="Q23" showErrorMessage="1" errorTitle="An invalid feedback was entered" error="Please choose feedback from drop down only.">
      <formula1>"Yetel,Bulsatcom,A1,Yetel&amp;A1,N/A"</formula1>
    </dataValidation>
    <dataValidation type="list" xr:uid="{49561F7D-BE36-42FF-89A5-0AB45244E682}" sqref="C31" showErrorMessage="1" errorTitle="An invalid feedback was entered" error="Please choose feedback from drop down only.">
      <formula1>"1/2,5/4,7/8,RRU TOP JUMPER,N/A"</formula1>
    </dataValidation>
    <dataValidation type="list" xr:uid="{3C614186-0FC9-4651-84B9-C3622BEF667E}" sqref="D31" showErrorMessage="1" errorTitle="An invalid feedback was entered" error="Please choose feedback from drop down only.">
      <formula1>"1/2,5/4,7/8,RRU TOP JUMPER,N/A"</formula1>
    </dataValidation>
    <dataValidation type="list" xr:uid="{E3F90E30-7179-4CAC-B2C6-98214677D4CC}" sqref="E31" showErrorMessage="1" errorTitle="An invalid feedback was entered" error="Please choose feedback from drop down only.">
      <formula1>"1/2,5/4,7/8,RRU TOP JUMPER,N/A"</formula1>
    </dataValidation>
    <dataValidation type="list" xr:uid="{7BB6B8D4-F8EA-43A4-BDDB-7A2C4A2A56FF}" sqref="F31" showErrorMessage="1" errorTitle="An invalid feedback was entered" error="Please choose feedback from drop down only.">
      <formula1>"1/2,5/4,7/8,RRU TOP JUMPER,N/A"</formula1>
    </dataValidation>
    <dataValidation type="list" xr:uid="{FA57855A-4432-47D6-A26A-66FD18F3E2B7}" sqref="G31" showErrorMessage="1" errorTitle="An invalid feedback was entered" error="Please choose feedback from drop down only.">
      <formula1>"1/2,5/4,7/8,RRU TOP JUMPER,N/A"</formula1>
    </dataValidation>
    <dataValidation type="list" xr:uid="{F8240E0E-EE35-4DFA-9CBA-9B557FB76D49}" sqref="H31" showErrorMessage="1" errorTitle="An invalid feedback was entered" error="Please choose feedback from drop down only.">
      <formula1>"1/2,5/4,7/8,RRU TOP JUMPER,N/A"</formula1>
    </dataValidation>
    <dataValidation type="list" xr:uid="{B25B4708-FBF9-4487-81AC-EDA7E1E8DA63}" sqref="I31" showErrorMessage="1" errorTitle="An invalid feedback was entered" error="Please choose feedback from drop down only.">
      <formula1>"1/2,5/4,7/8,RRU TOP JUMPER,N/A"</formula1>
    </dataValidation>
    <dataValidation type="list" xr:uid="{2F677A5E-3A26-4C58-99A6-33ECD0B526D3}" sqref="J31" showErrorMessage="1" errorTitle="An invalid feedback was entered" error="Please choose feedback from drop down only.">
      <formula1>"1/2,5/4,7/8,RRU TOP JUMPER,N/A"</formula1>
    </dataValidation>
    <dataValidation type="list" xr:uid="{D14FD5A5-BFE1-45AE-8DCA-D918A44DEA6C}" sqref="K31" showErrorMessage="1" errorTitle="An invalid feedback was entered" error="Please choose feedback from drop down only.">
      <formula1>"1/2,5/4,7/8,RRU TOP JUMPER,N/A"</formula1>
    </dataValidation>
    <dataValidation type="list" xr:uid="{FF231D24-8F0E-4E58-B72E-C33F9DC0B39C}" sqref="L31" showErrorMessage="1" errorTitle="An invalid feedback was entered" error="Please choose feedback from drop down only.">
      <formula1>"1/2,5/4,7/8,RRU TOP JUMPER,N/A"</formula1>
    </dataValidation>
    <dataValidation type="list" xr:uid="{835AE736-3BF5-4BB3-9CC5-710477CAE51D}" sqref="M31" showErrorMessage="1" errorTitle="An invalid feedback was entered" error="Please choose feedback from drop down only.">
      <formula1>"1/2,5/4,7/8,RRU TOP JUMPER,N/A"</formula1>
    </dataValidation>
    <dataValidation type="list" xr:uid="{4683E435-DDB4-458D-9EBB-6EC73A64168E}" sqref="N31" showErrorMessage="1" errorTitle="An invalid feedback was entered" error="Please choose feedback from drop down only.">
      <formula1>"1/2,5/4,7/8,RRU TOP JUMPER,N/A"</formula1>
    </dataValidation>
    <dataValidation type="list" xr:uid="{022C6CC7-9777-430A-9311-B04F11494ED1}" sqref="O31" showErrorMessage="1" errorTitle="An invalid feedback was entered" error="Please choose feedback from drop down only.">
      <formula1>"1/2,5/4,7/8,RRU TOP JUMPER,N/A"</formula1>
    </dataValidation>
    <dataValidation type="list" xr:uid="{D3834FE9-78C3-4EC5-BA47-D429BAEDE7FB}" sqref="P31" showErrorMessage="1" errorTitle="An invalid feedback was entered" error="Please choose feedback from drop down only.">
      <formula1>"1/2,5/4,7/8,RRU TOP JUMPER,N/A"</formula1>
    </dataValidation>
    <dataValidation type="list" xr:uid="{07F78D0B-2E75-44A8-91E0-A9A147FCE9E0}" sqref="Q31" showErrorMessage="1" errorTitle="An invalid feedback was entered" error="Please choose feedback from drop down only.">
      <formula1>"1/2,5/4,7/8,RRU TOP JUMPER,N/A"</formula1>
    </dataValidation>
    <dataValidation type="list" xr:uid="{80A6A840-8FEB-490B-824B-F369DD868ADD}" sqref="C4" showErrorMessage="1" errorTitle="An invalid feedback was entered" error="Please choose feedback from drop down only.">
      <formula1>"1,2,3,4,5,6,N/A"</formula1>
    </dataValidation>
    <dataValidation type="list" xr:uid="{9AAEBDB6-54CA-4CA2-8675-DF0853FEAB6D}" sqref="D4" showErrorMessage="1" errorTitle="An invalid feedback was entered" error="Please choose feedback from drop down only.">
      <formula1>"1,2,3,4,5,6,N/A"</formula1>
    </dataValidation>
    <dataValidation type="list" xr:uid="{FD43F7EB-F7FB-440C-AF40-FA94A9E5946D}" sqref="E4" showErrorMessage="1" errorTitle="An invalid feedback was entered" error="Please choose feedback from drop down only.">
      <formula1>"1,2,3,4,5,6,N/A"</formula1>
    </dataValidation>
    <dataValidation type="list" xr:uid="{BA808158-AF0D-4EC3-82DA-871CEF5231F0}" sqref="F4" showErrorMessage="1" errorTitle="An invalid feedback was entered" error="Please choose feedback from drop down only.">
      <formula1>"1,2,3,4,5,6,N/A"</formula1>
    </dataValidation>
    <dataValidation type="list" xr:uid="{9EE0DDDC-AD17-4BB4-B730-FD35E54318C3}" sqref="G4" showErrorMessage="1" errorTitle="An invalid feedback was entered" error="Please choose feedback from drop down only.">
      <formula1>"1,2,3,4,5,6,N/A"</formula1>
    </dataValidation>
    <dataValidation type="list" xr:uid="{6949241C-FCE0-48EB-997D-3E376CE23F8F}" sqref="H4" showErrorMessage="1" errorTitle="An invalid feedback was entered" error="Please choose feedback from drop down only.">
      <formula1>"1,2,3,4,5,6,N/A"</formula1>
    </dataValidation>
    <dataValidation type="list" xr:uid="{789B9129-F698-47DB-9F77-748867ACA947}" sqref="I4" showErrorMessage="1" errorTitle="An invalid feedback was entered" error="Please choose feedback from drop down only.">
      <formula1>"1,2,3,4,5,6,N/A"</formula1>
    </dataValidation>
    <dataValidation type="list" xr:uid="{C9D53949-4B47-4FA7-885E-4941923CFC60}" sqref="J4" showErrorMessage="1" errorTitle="An invalid feedback was entered" error="Please choose feedback from drop down only.">
      <formula1>"1,2,3,4,5,6,N/A"</formula1>
    </dataValidation>
    <dataValidation type="list" xr:uid="{E7347085-DD92-48BB-AE83-5EDD23F62070}" sqref="K4" showErrorMessage="1" errorTitle="An invalid feedback was entered" error="Please choose feedback from drop down only.">
      <formula1>"1,2,3,4,5,6,N/A"</formula1>
    </dataValidation>
    <dataValidation type="list" xr:uid="{57B9E64B-2D82-4619-B6FF-3A603382BA6F}" sqref="L4" showErrorMessage="1" errorTitle="An invalid feedback was entered" error="Please choose feedback from drop down only.">
      <formula1>"1,2,3,4,5,6,N/A"</formula1>
    </dataValidation>
    <dataValidation type="list" xr:uid="{1CCD32BC-5BC9-4E86-86B3-A8C4A966A636}" sqref="M4" showErrorMessage="1" errorTitle="An invalid feedback was entered" error="Please choose feedback from drop down only.">
      <formula1>"1,2,3,4,5,6,N/A"</formula1>
    </dataValidation>
    <dataValidation type="list" xr:uid="{9C555189-DF2B-4AE2-B7DD-5ED1920AA5D8}" sqref="N4" showErrorMessage="1" errorTitle="An invalid feedback was entered" error="Please choose feedback from drop down only.">
      <formula1>"1,2,3,4,5,6,N/A"</formula1>
    </dataValidation>
    <dataValidation type="list" xr:uid="{6DC70EB3-ABCA-473F-A7CF-4F300DFCD069}" sqref="O4" showErrorMessage="1" errorTitle="An invalid feedback was entered" error="Please choose feedback from drop down only.">
      <formula1>"1,2,3,4,5,6,N/A"</formula1>
    </dataValidation>
    <dataValidation type="list" xr:uid="{6E085288-A98D-4A27-8C00-B6980C9EDF43}" sqref="P4" showErrorMessage="1" errorTitle="An invalid feedback was entered" error="Please choose feedback from drop down only.">
      <formula1>"1,2,3,4,5,6,N/A"</formula1>
    </dataValidation>
    <dataValidation type="list" xr:uid="{F7B028F8-FA45-4427-8A43-5639354F022E}" sqref="Q4" showErrorMessage="1" errorTitle="An invalid feedback was entered" error="Please choose feedback from drop down only.">
      <formula1>"1,2,3,4,5,6,N/A"</formula1>
    </dataValidation>
    <dataValidation type="list" xr:uid="{A4742539-840F-4AFE-B9BA-C468BDA2B184}" sqref="C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04AB41D5-A388-4783-8525-243625AE3430}" sqref="D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4D2A1C7D-2C2B-46B8-BE4C-50221783C423}" sqref="E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2E7695A7-BBD7-4984-AEEB-BD8F9697DA0C}" sqref="F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462B6664-D518-496A-A617-DA58BB7EBD90}" sqref="G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3EE6BF01-CEA7-438E-A1C2-B6ABEF392DDB}" sqref="H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9B80B99F-FC44-4F58-B9A8-43EF4D6E1BA0}" sqref="I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CC1EA0FF-B9AF-4516-B57F-C9061D3063A2}" sqref="J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DEEBF67C-FEB1-4587-BF2F-DC6A85C164A8}" sqref="K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C2444E0E-353F-4847-B069-A219675B0035}" sqref="L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E5352785-B647-4A95-8F08-A6F26AA14167}" sqref="M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9F2E9336-3CEC-4749-9358-D76D94E4A266}" sqref="N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248C924E-2E2C-497A-ABEA-6763B86F363C}" sqref="O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B2B69AC7-7FDE-4982-AEB8-387F58DD5C23}" sqref="P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FE8D85F4-A44C-4112-A118-1414C33720AA}" sqref="Q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CCC12D04-93F0-4939-8DCF-04D7B21C54AB}" sqref="C28" showErrorMessage="1" errorTitle="An invalid feedback was entered" error="Please choose feedback from drop down only.">
      <formula1>"Yes,No,FlexRET"</formula1>
    </dataValidation>
    <dataValidation type="list" xr:uid="{EF4AE387-0C05-4911-874F-8429FA99C0C8}" sqref="D28" showErrorMessage="1" errorTitle="An invalid feedback was entered" error="Please choose feedback from drop down only.">
      <formula1>"Yes,No,FlexRET"</formula1>
    </dataValidation>
    <dataValidation type="list" xr:uid="{EBD43B70-7D34-4FFA-A46B-E09E65ADD14A}" sqref="E28" showErrorMessage="1" errorTitle="An invalid feedback was entered" error="Please choose feedback from drop down only.">
      <formula1>"Yes,No,FlexRET"</formula1>
    </dataValidation>
    <dataValidation type="list" xr:uid="{216BC2FE-9C20-444A-8114-06ECCF5DFDA8}" sqref="F28" showErrorMessage="1" errorTitle="An invalid feedback was entered" error="Please choose feedback from drop down only.">
      <formula1>"Yes,No,FlexRET"</formula1>
    </dataValidation>
    <dataValidation type="list" xr:uid="{817CE351-C0E5-49F4-A759-4FDDC9CA73E8}" sqref="G28" showErrorMessage="1" errorTitle="An invalid feedback was entered" error="Please choose feedback from drop down only.">
      <formula1>"Yes,No,FlexRET"</formula1>
    </dataValidation>
    <dataValidation type="list" xr:uid="{EC165CB8-0B7E-499D-BF80-9A5F01691919}" sqref="H28" showErrorMessage="1" errorTitle="An invalid feedback was entered" error="Please choose feedback from drop down only.">
      <formula1>"Yes,No,FlexRET"</formula1>
    </dataValidation>
    <dataValidation type="list" xr:uid="{7C1A346B-A843-403C-B416-FF2E474E006C}" sqref="I28" showErrorMessage="1" errorTitle="An invalid feedback was entered" error="Please choose feedback from drop down only.">
      <formula1>"Yes,No,FlexRET"</formula1>
    </dataValidation>
    <dataValidation type="list" xr:uid="{9A53CE59-7F7E-4141-8929-DB0C6B169C2F}" sqref="J28" showErrorMessage="1" errorTitle="An invalid feedback was entered" error="Please choose feedback from drop down only.">
      <formula1>"Yes,No,FlexRET"</formula1>
    </dataValidation>
    <dataValidation type="list" xr:uid="{F8AC882A-5E85-40A8-95F8-3387913A915A}" sqref="K28" showErrorMessage="1" errorTitle="An invalid feedback was entered" error="Please choose feedback from drop down only.">
      <formula1>"Yes,No,FlexRET"</formula1>
    </dataValidation>
    <dataValidation type="list" xr:uid="{8907944B-695C-47F8-BDA4-FF20F34C66FE}" sqref="L28" showErrorMessage="1" errorTitle="An invalid feedback was entered" error="Please choose feedback from drop down only.">
      <formula1>"Yes,No,FlexRET"</formula1>
    </dataValidation>
    <dataValidation type="list" xr:uid="{451B92D1-66F3-4041-942B-7F8311B8EDEC}" sqref="M28" showErrorMessage="1" errorTitle="An invalid feedback was entered" error="Please choose feedback from drop down only.">
      <formula1>"Yes,No,FlexRET"</formula1>
    </dataValidation>
    <dataValidation type="list" xr:uid="{CCB2272A-245D-4CDB-9845-D1A5D5FBE422}" sqref="N28" showErrorMessage="1" errorTitle="An invalid feedback was entered" error="Please choose feedback from drop down only.">
      <formula1>"Yes,No,FlexRET"</formula1>
    </dataValidation>
    <dataValidation type="list" xr:uid="{0E6176D1-26A9-4F26-9F5E-39D03399B3E1}" sqref="O28" showErrorMessage="1" errorTitle="An invalid feedback was entered" error="Please choose feedback from drop down only.">
      <formula1>"Yes,No,FlexRET"</formula1>
    </dataValidation>
    <dataValidation type="list" xr:uid="{01A4CB26-2E36-4D8C-AB72-85A57C89776F}" sqref="P28" showErrorMessage="1" errorTitle="An invalid feedback was entered" error="Please choose feedback from drop down only.">
      <formula1>"Yes,No,FlexRET"</formula1>
    </dataValidation>
    <dataValidation type="list" xr:uid="{3AF8A5C6-22FC-4FEE-9DA5-AB3E9AE0B752}" sqref="Q28" showErrorMessage="1" errorTitle="An invalid feedback was entered" error="Please choose feedback from drop down only.">
      <formula1>"Yes,No,FlexRET"</formula1>
    </dataValidation>
    <dataValidation type="list" xr:uid="{63DF1F95-A588-4D91-9FF6-BAD260DE67D8}" sqref="C29" showErrorMessage="1" errorTitle="An invalid feedback was entered" error="Please choose feedback from drop down only.">
      <formula1>"Yes,No,FlexRET"</formula1>
    </dataValidation>
    <dataValidation type="list" xr:uid="{88B31CCD-D680-4149-84FE-B8CA43B6D67E}" sqref="D29" showErrorMessage="1" errorTitle="An invalid feedback was entered" error="Please choose feedback from drop down only.">
      <formula1>"Yes,No,FlexRET"</formula1>
    </dataValidation>
    <dataValidation type="list" xr:uid="{E374B025-B651-481F-8056-A3D92669A9CF}" sqref="E29" showErrorMessage="1" errorTitle="An invalid feedback was entered" error="Please choose feedback from drop down only.">
      <formula1>"Yes,No,FlexRET"</formula1>
    </dataValidation>
    <dataValidation type="list" xr:uid="{252D86DB-F67D-45F6-95BC-AF2CBFB3D574}" sqref="F29" showErrorMessage="1" errorTitle="An invalid feedback was entered" error="Please choose feedback from drop down only.">
      <formula1>"Yes,No,FlexRET"</formula1>
    </dataValidation>
    <dataValidation type="list" xr:uid="{5168803E-853C-47D1-A983-364CC65EA5EE}" sqref="G29" showErrorMessage="1" errorTitle="An invalid feedback was entered" error="Please choose feedback from drop down only.">
      <formula1>"Yes,No,FlexRET"</formula1>
    </dataValidation>
    <dataValidation type="list" xr:uid="{518C58F3-FAEA-460C-B650-36EF694C6768}" sqref="H29" showErrorMessage="1" errorTitle="An invalid feedback was entered" error="Please choose feedback from drop down only.">
      <formula1>"Yes,No,FlexRET"</formula1>
    </dataValidation>
    <dataValidation type="list" xr:uid="{84CFBD0F-E4D0-43FA-B3D0-8FE83D0DECC4}" sqref="I29" showErrorMessage="1" errorTitle="An invalid feedback was entered" error="Please choose feedback from drop down only.">
      <formula1>"Yes,No,FlexRET"</formula1>
    </dataValidation>
    <dataValidation type="list" xr:uid="{A53E4835-137B-466B-BEA1-F21192329338}" sqref="J29" showErrorMessage="1" errorTitle="An invalid feedback was entered" error="Please choose feedback from drop down only.">
      <formula1>"Yes,No,FlexRET"</formula1>
    </dataValidation>
    <dataValidation type="list" xr:uid="{47077B33-1DD4-4539-9B36-DCFCB6CC3C16}" sqref="K29" showErrorMessage="1" errorTitle="An invalid feedback was entered" error="Please choose feedback from drop down only.">
      <formula1>"Yes,No,FlexRET"</formula1>
    </dataValidation>
    <dataValidation type="list" xr:uid="{C2B1EA0D-2B00-4FF9-AD6E-7EF84AACAC81}" sqref="L29" showErrorMessage="1" errorTitle="An invalid feedback was entered" error="Please choose feedback from drop down only.">
      <formula1>"Yes,No,FlexRET"</formula1>
    </dataValidation>
    <dataValidation type="list" xr:uid="{F3E47439-5D99-4C7A-9239-776CABEC1827}" sqref="M29" showErrorMessage="1" errorTitle="An invalid feedback was entered" error="Please choose feedback from drop down only.">
      <formula1>"Yes,No,FlexRET"</formula1>
    </dataValidation>
    <dataValidation type="list" xr:uid="{3A9F132A-B94C-42DB-8281-C56AB45F42BC}" sqref="N29" showErrorMessage="1" errorTitle="An invalid feedback was entered" error="Please choose feedback from drop down only.">
      <formula1>"Yes,No,FlexRET"</formula1>
    </dataValidation>
    <dataValidation type="list" xr:uid="{8851A11C-F320-43AD-BAAB-19E6A329AD2D}" sqref="O29" showErrorMessage="1" errorTitle="An invalid feedback was entered" error="Please choose feedback from drop down only.">
      <formula1>"Yes,No,FlexRET"</formula1>
    </dataValidation>
    <dataValidation type="list" xr:uid="{1E638E68-E89D-49B9-A9FF-1C9B8CFD36BC}" sqref="P29" showErrorMessage="1" errorTitle="An invalid feedback was entered" error="Please choose feedback from drop down only.">
      <formula1>"Yes,No,FlexRET"</formula1>
    </dataValidation>
    <dataValidation type="list" xr:uid="{429C8ADF-88D7-4251-B30F-CEF801563E79}" sqref="Q29" showErrorMessage="1" errorTitle="An invalid feedback was entered" error="Please choose feedback from drop down only.">
      <formula1>"Yes,No,FlexRET"</formula1>
    </dataValidation>
    <dataValidation type="list" xr:uid="{3D42F8ED-8714-43A2-9FCD-C40D159CCB4E}" sqref="C25" showErrorMessage="1" errorTitle="An invalid feedback was entered" error="Please choose feedback from drop down only.">
      <formula1>"G,U,L,NR,GU,UL,GL,GUL,LNR,ULNR,None"</formula1>
    </dataValidation>
    <dataValidation type="list" xr:uid="{9A6A0C13-10C3-47E1-9BCF-29AF89FA97ED}" sqref="D25" showErrorMessage="1" errorTitle="An invalid feedback was entered" error="Please choose feedback from drop down only.">
      <formula1>"G,U,L,NR,GU,UL,GL,GUL,LNR,ULNR,None"</formula1>
    </dataValidation>
    <dataValidation type="list" xr:uid="{2C158535-F592-437E-AA9F-47637E15E224}" sqref="E25" showErrorMessage="1" errorTitle="An invalid feedback was entered" error="Please choose feedback from drop down only.">
      <formula1>"G,U,L,NR,GU,UL,GL,GUL,LNR,ULNR,None"</formula1>
    </dataValidation>
    <dataValidation type="list" xr:uid="{BC86B935-B3ED-4C53-9357-E29A5B32BCFE}" sqref="F25" showErrorMessage="1" errorTitle="An invalid feedback was entered" error="Please choose feedback from drop down only.">
      <formula1>"G,U,L,NR,GU,UL,GL,GUL,LNR,ULNR,None"</formula1>
    </dataValidation>
    <dataValidation type="list" xr:uid="{9952C6AF-BA1D-442B-B341-7FD066AF03B0}" sqref="G25" showErrorMessage="1" errorTitle="An invalid feedback was entered" error="Please choose feedback from drop down only.">
      <formula1>"G,U,L,NR,GU,UL,GL,GUL,LNR,ULNR,None"</formula1>
    </dataValidation>
    <dataValidation type="list" xr:uid="{3D1CE969-7845-4FFC-B80A-01B7F0C8A625}" sqref="H25" showErrorMessage="1" errorTitle="An invalid feedback was entered" error="Please choose feedback from drop down only.">
      <formula1>"G,U,L,NR,GU,UL,GL,GUL,LNR,ULNR,None"</formula1>
    </dataValidation>
    <dataValidation type="list" xr:uid="{15D3FEDA-AF0F-4729-9B94-FF27AAADCC67}" sqref="I25" showErrorMessage="1" errorTitle="An invalid feedback was entered" error="Please choose feedback from drop down only.">
      <formula1>"G,U,L,NR,GU,UL,GL,GUL,LNR,ULNR,None"</formula1>
    </dataValidation>
    <dataValidation type="list" xr:uid="{046D16C8-42DA-46F8-804C-007CE3366451}" sqref="J25" showErrorMessage="1" errorTitle="An invalid feedback was entered" error="Please choose feedback from drop down only.">
      <formula1>"G,U,L,NR,GU,UL,GL,GUL,LNR,ULNR,None"</formula1>
    </dataValidation>
    <dataValidation type="list" xr:uid="{62495B20-D097-4EDE-AE11-F1346DC6C016}" sqref="K25" showErrorMessage="1" errorTitle="An invalid feedback was entered" error="Please choose feedback from drop down only.">
      <formula1>"G,U,L,NR,GU,UL,GL,GUL,LNR,ULNR,None"</formula1>
    </dataValidation>
    <dataValidation type="list" xr:uid="{CBB137DB-7E35-4837-BB0C-FE506F5599C9}" sqref="L25" showErrorMessage="1" errorTitle="An invalid feedback was entered" error="Please choose feedback from drop down only.">
      <formula1>"G,U,L,NR,GU,UL,GL,GUL,LNR,ULNR,None"</formula1>
    </dataValidation>
    <dataValidation type="list" xr:uid="{537AE9AF-8CD8-46B6-B2ED-0B78F4D67A5C}" sqref="M25" showErrorMessage="1" errorTitle="An invalid feedback was entered" error="Please choose feedback from drop down only.">
      <formula1>"G,U,L,NR,GU,UL,GL,GUL,LNR,ULNR,None"</formula1>
    </dataValidation>
    <dataValidation type="list" xr:uid="{3C987D3C-8AE2-4A73-86B3-6D9167F49940}" sqref="N25" showErrorMessage="1" errorTitle="An invalid feedback was entered" error="Please choose feedback from drop down only.">
      <formula1>"G,U,L,NR,GU,UL,GL,GUL,LNR,ULNR,None"</formula1>
    </dataValidation>
    <dataValidation type="list" xr:uid="{A998D4B3-9EE1-4895-B001-6D9838648787}" sqref="O25" showErrorMessage="1" errorTitle="An invalid feedback was entered" error="Please choose feedback from drop down only.">
      <formula1>"G,U,L,NR,GU,UL,GL,GUL,LNR,ULNR,None"</formula1>
    </dataValidation>
    <dataValidation type="list" xr:uid="{4A7263E9-F157-40BA-8FF3-B01A5F071624}" sqref="P25" showErrorMessage="1" errorTitle="An invalid feedback was entered" error="Please choose feedback from drop down only.">
      <formula1>"G,U,L,NR,GU,UL,GL,GUL,LNR,ULNR,None"</formula1>
    </dataValidation>
    <dataValidation type="list" xr:uid="{3F912D16-8B44-4870-A2A2-B94F10FE2F8F}" sqref="Q25" showErrorMessage="1" errorTitle="An invalid feedback was entered" error="Please choose feedback from drop down only.">
      <formula1>"G,U,L,NR,GU,UL,GL,GUL,LNR,ULNR,None"</formula1>
    </dataValidation>
    <dataValidation type="list" xr:uid="{E184C1E0-A408-49CE-BE6E-4F44475FFC8E}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F02759F0-4CB9-469C-911F-6AFA7A58B74B}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E577D04F-9202-4441-AB28-DF7C29657F14}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D65E5AAD-C2DB-4B24-BCF6-F2C8DE9D7759}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4834FED9-EB51-4E4F-954C-4C5AD5086E6D}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0301C6CD-8FF4-41EE-85BA-2CB786BD3303}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A4AF6EAD-94EF-443F-8A59-C314205BCF1F}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0F338C0B-4A2A-4666-BA76-D1E347781F62}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982CB6FD-CCA1-4C0C-BE70-7A8DAED20A65}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995F305F-7EF5-4DD5-B680-565844465B93}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267CC541-BD2B-4FF3-8A93-7D412B005975}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23742FB7-F977-41C8-A4E4-4D59BE2902B3}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E5475C79-288B-4A23-BB45-3E2B6D43D16F}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2D21E409-7095-409C-BCBD-CAA07C85823A}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202A2AFD-43D9-4340-B096-312811A24B96}" sqref="Q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60">
        <x14:dataValidation type="list" xr:uid="{9C92E970-67FD-44A9-B0F2-39FC447CB5DD}" error="Please choose feedback from drop down only." errorTitle="An invalid feedback was entered" showErrorMessage="1">
          <x14:formula1>
            <xm:f>Antennas!A:A</xm:f>
          </x14:formula1>
          <xm:sqref>C8</xm:sqref>
        </x14:dataValidation>
        <x14:dataValidation type="list" xr:uid="{19AFAFE9-1AA9-409B-B377-DAABC862EE09}" error="Please choose feedback from drop down only." errorTitle="An invalid feedback was entered" showErrorMessage="1">
          <x14:formula1>
            <xm:f>Antennas!A:A</xm:f>
          </x14:formula1>
          <xm:sqref>D8</xm:sqref>
        </x14:dataValidation>
        <x14:dataValidation type="list" xr:uid="{81490428-5B42-41CD-B94D-405F818D408D}" error="Please choose feedback from drop down only." errorTitle="An invalid feedback was entered" showErrorMessage="1">
          <x14:formula1>
            <xm:f>Antennas!A:A</xm:f>
          </x14:formula1>
          <xm:sqref>E8</xm:sqref>
        </x14:dataValidation>
        <x14:dataValidation type="list" xr:uid="{C77102B9-A057-4947-B333-02F81D567FE0}" error="Please choose feedback from drop down only." errorTitle="An invalid feedback was entered" showErrorMessage="1">
          <x14:formula1>
            <xm:f>Antennas!A:A</xm:f>
          </x14:formula1>
          <xm:sqref>F8</xm:sqref>
        </x14:dataValidation>
        <x14:dataValidation type="list" xr:uid="{0D86C55F-52EF-4426-8F32-5329E26B5FFC}" error="Please choose feedback from drop down only." errorTitle="An invalid feedback was entered" showErrorMessage="1">
          <x14:formula1>
            <xm:f>Antennas!A:A</xm:f>
          </x14:formula1>
          <xm:sqref>G8</xm:sqref>
        </x14:dataValidation>
        <x14:dataValidation type="list" xr:uid="{CB390330-8E6C-4CE6-9AD7-B1412DBE107E}" error="Please choose feedback from drop down only." errorTitle="An invalid feedback was entered" showErrorMessage="1">
          <x14:formula1>
            <xm:f>Antennas!A:A</xm:f>
          </x14:formula1>
          <xm:sqref>H8</xm:sqref>
        </x14:dataValidation>
        <x14:dataValidation type="list" xr:uid="{FA82D5EE-25A6-4FE8-AF41-EB08ADE64F1C}" error="Please choose feedback from drop down only." errorTitle="An invalid feedback was entered" showErrorMessage="1">
          <x14:formula1>
            <xm:f>Antennas!A:A</xm:f>
          </x14:formula1>
          <xm:sqref>I8</xm:sqref>
        </x14:dataValidation>
        <x14:dataValidation type="list" xr:uid="{918E79AA-6807-4253-B1B0-543A8C563E0D}" error="Please choose feedback from drop down only." errorTitle="An invalid feedback was entered" showErrorMessage="1">
          <x14:formula1>
            <xm:f>Antennas!A:A</xm:f>
          </x14:formula1>
          <xm:sqref>J8</xm:sqref>
        </x14:dataValidation>
        <x14:dataValidation type="list" xr:uid="{582B6637-F064-4312-A660-86E60524A116}" error="Please choose feedback from drop down only." errorTitle="An invalid feedback was entered" showErrorMessage="1">
          <x14:formula1>
            <xm:f>Antennas!A:A</xm:f>
          </x14:formula1>
          <xm:sqref>K8</xm:sqref>
        </x14:dataValidation>
        <x14:dataValidation type="list" xr:uid="{1D8464D5-2F82-4387-853B-6B542A2FC8AB}" error="Please choose feedback from drop down only." errorTitle="An invalid feedback was entered" showErrorMessage="1">
          <x14:formula1>
            <xm:f>Antennas!A:A</xm:f>
          </x14:formula1>
          <xm:sqref>L8</xm:sqref>
        </x14:dataValidation>
        <x14:dataValidation type="list" xr:uid="{A99A4EE9-0757-4681-8011-D6FF70271C5C}" error="Please choose feedback from drop down only." errorTitle="An invalid feedback was entered" showErrorMessage="1">
          <x14:formula1>
            <xm:f>Antennas!A:A</xm:f>
          </x14:formula1>
          <xm:sqref>M8</xm:sqref>
        </x14:dataValidation>
        <x14:dataValidation type="list" xr:uid="{408FE927-AF35-48A9-8F0F-D8450B12C6B4}" error="Please choose feedback from drop down only." errorTitle="An invalid feedback was entered" showErrorMessage="1">
          <x14:formula1>
            <xm:f>Antennas!A:A</xm:f>
          </x14:formula1>
          <xm:sqref>N8</xm:sqref>
        </x14:dataValidation>
        <x14:dataValidation type="list" xr:uid="{48F774AB-C866-4866-987A-83F6BDA0BEBB}" error="Please choose feedback from drop down only." errorTitle="An invalid feedback was entered" showErrorMessage="1">
          <x14:formula1>
            <xm:f>Antennas!A:A</xm:f>
          </x14:formula1>
          <xm:sqref>O8</xm:sqref>
        </x14:dataValidation>
        <x14:dataValidation type="list" xr:uid="{894218A3-16FE-4ECC-B76F-2470E95BDD7D}" error="Please choose feedback from drop down only." errorTitle="An invalid feedback was entered" showErrorMessage="1">
          <x14:formula1>
            <xm:f>Antennas!A:A</xm:f>
          </x14:formula1>
          <xm:sqref>P8</xm:sqref>
        </x14:dataValidation>
        <x14:dataValidation type="list" xr:uid="{29A0F33A-D42B-4D8F-85D0-35A98FFE9FA2}" error="Please choose feedback from drop down only." errorTitle="An invalid feedback was entered" showErrorMessage="1">
          <x14:formula1>
            <xm:f>Antennas!A:A</xm:f>
          </x14:formula1>
          <xm:sqref>Q8</xm:sqref>
        </x14:dataValidation>
        <x14:dataValidation type="list" xr:uid="{6E49F987-051A-4AC6-87B2-09C322FB011C}" error="Please choose feedback from drop down only." errorTitle="An invalid feedback was entered" showErrorMessage="1">
          <x14:formula1>
            <xm:f>Combiners!A:A</xm:f>
          </x14:formula1>
          <xm:sqref>C39</xm:sqref>
        </x14:dataValidation>
        <x14:dataValidation type="list" xr:uid="{55672C87-EABA-4D62-9CBD-8E98A0DDBE9B}" error="Please choose feedback from drop down only." errorTitle="An invalid feedback was entered" showErrorMessage="1">
          <x14:formula1>
            <xm:f>Combiners!A:A</xm:f>
          </x14:formula1>
          <xm:sqref>D39</xm:sqref>
        </x14:dataValidation>
        <x14:dataValidation type="list" xr:uid="{CF93C32D-1250-4E72-9A0D-AFDEC0C8D84F}" error="Please choose feedback from drop down only." errorTitle="An invalid feedback was entered" showErrorMessage="1">
          <x14:formula1>
            <xm:f>Combiners!A:A</xm:f>
          </x14:formula1>
          <xm:sqref>E39</xm:sqref>
        </x14:dataValidation>
        <x14:dataValidation type="list" xr:uid="{FFDE18C9-4C96-4C1F-9E34-A22F93B31233}" error="Please choose feedback from drop down only." errorTitle="An invalid feedback was entered" showErrorMessage="1">
          <x14:formula1>
            <xm:f>Combiners!A:A</xm:f>
          </x14:formula1>
          <xm:sqref>F39</xm:sqref>
        </x14:dataValidation>
        <x14:dataValidation type="list" xr:uid="{F06D0C35-BC43-4353-9BEA-F7F3870630CE}" error="Please choose feedback from drop down only." errorTitle="An invalid feedback was entered" showErrorMessage="1">
          <x14:formula1>
            <xm:f>Combiners!A:A</xm:f>
          </x14:formula1>
          <xm:sqref>G39</xm:sqref>
        </x14:dataValidation>
        <x14:dataValidation type="list" xr:uid="{EDDAADCC-290A-4590-BF7A-6AE0BE662084}" error="Please choose feedback from drop down only." errorTitle="An invalid feedback was entered" showErrorMessage="1">
          <x14:formula1>
            <xm:f>Combiners!A:A</xm:f>
          </x14:formula1>
          <xm:sqref>H39</xm:sqref>
        </x14:dataValidation>
        <x14:dataValidation type="list" xr:uid="{18DE4FED-EAB5-4F21-8403-B2156716249D}" error="Please choose feedback from drop down only." errorTitle="An invalid feedback was entered" showErrorMessage="1">
          <x14:formula1>
            <xm:f>Combiners!A:A</xm:f>
          </x14:formula1>
          <xm:sqref>I39</xm:sqref>
        </x14:dataValidation>
        <x14:dataValidation type="list" xr:uid="{6B6716A9-B4CE-4C03-82C5-BA8290170857}" error="Please choose feedback from drop down only." errorTitle="An invalid feedback was entered" showErrorMessage="1">
          <x14:formula1>
            <xm:f>Combiners!A:A</xm:f>
          </x14:formula1>
          <xm:sqref>J39</xm:sqref>
        </x14:dataValidation>
        <x14:dataValidation type="list" xr:uid="{F8861959-19B5-4D73-8E1D-59A956062813}" error="Please choose feedback from drop down only." errorTitle="An invalid feedback was entered" showErrorMessage="1">
          <x14:formula1>
            <xm:f>Combiners!A:A</xm:f>
          </x14:formula1>
          <xm:sqref>K39</xm:sqref>
        </x14:dataValidation>
        <x14:dataValidation type="list" xr:uid="{62A1809F-BE7C-429F-9511-A5FB38AD339E}" error="Please choose feedback from drop down only." errorTitle="An invalid feedback was entered" showErrorMessage="1">
          <x14:formula1>
            <xm:f>Combiners!A:A</xm:f>
          </x14:formula1>
          <xm:sqref>L39</xm:sqref>
        </x14:dataValidation>
        <x14:dataValidation type="list" xr:uid="{A62815EE-3032-4FF8-A5CC-B5F83E650A77}" error="Please choose feedback from drop down only." errorTitle="An invalid feedback was entered" showErrorMessage="1">
          <x14:formula1>
            <xm:f>Combiners!A:A</xm:f>
          </x14:formula1>
          <xm:sqref>M39</xm:sqref>
        </x14:dataValidation>
        <x14:dataValidation type="list" xr:uid="{8D45FAA9-433D-42C0-95DE-F7BC79251F1B}" error="Please choose feedback from drop down only." errorTitle="An invalid feedback was entered" showErrorMessage="1">
          <x14:formula1>
            <xm:f>Combiners!A:A</xm:f>
          </x14:formula1>
          <xm:sqref>N39</xm:sqref>
        </x14:dataValidation>
        <x14:dataValidation type="list" xr:uid="{155E436F-C79C-4E03-B9D2-818C8B70940D}" error="Please choose feedback from drop down only." errorTitle="An invalid feedback was entered" showErrorMessage="1">
          <x14:formula1>
            <xm:f>Combiners!A:A</xm:f>
          </x14:formula1>
          <xm:sqref>O39</xm:sqref>
        </x14:dataValidation>
        <x14:dataValidation type="list" xr:uid="{24B175C4-4F8D-44E8-98F7-CE0AEA2570D8}" error="Please choose feedback from drop down only." errorTitle="An invalid feedback was entered" showErrorMessage="1">
          <x14:formula1>
            <xm:f>Combiners!A:A</xm:f>
          </x14:formula1>
          <xm:sqref>P39</xm:sqref>
        </x14:dataValidation>
        <x14:dataValidation type="list" xr:uid="{CAF4A25F-4E88-405F-9033-0DEAEAB876DE}" error="Please choose feedback from drop down only." errorTitle="An invalid feedback was entered" showErrorMessage="1">
          <x14:formula1>
            <xm:f>Combiners!A:A</xm:f>
          </x14:formula1>
          <xm:sqref>Q39</xm:sqref>
        </x14:dataValidation>
        <x14:dataValidation type="list" xr:uid="{CB79DF35-0662-4B7C-9E68-4623F4837A41}" error="Please choose feedback from drop down only." errorTitle="An invalid feedback was entered" showErrorMessage="0">
          <x14:formula1>
            <xm:f>RRUs!A:A</xm:f>
          </x14:formula1>
          <xm:sqref>C35</xm:sqref>
        </x14:dataValidation>
        <x14:dataValidation type="list" xr:uid="{BA2DDD0D-CC1E-4137-B5A7-B7523FAD36CD}" error="Please choose feedback from drop down only." errorTitle="An invalid feedback was entered" showErrorMessage="0">
          <x14:formula1>
            <xm:f>RRUs!A:A</xm:f>
          </x14:formula1>
          <xm:sqref>D35</xm:sqref>
        </x14:dataValidation>
        <x14:dataValidation type="list" xr:uid="{32196C1A-39AD-4DA9-89E9-2593513C4413}" error="Please choose feedback from drop down only." errorTitle="An invalid feedback was entered" showErrorMessage="0">
          <x14:formula1>
            <xm:f>RRUs!A:A</xm:f>
          </x14:formula1>
          <xm:sqref>E35</xm:sqref>
        </x14:dataValidation>
        <x14:dataValidation type="list" xr:uid="{EB9634C2-A85E-4716-AC85-1CD69F26AF72}" error="Please choose feedback from drop down only." errorTitle="An invalid feedback was entered" showErrorMessage="0">
          <x14:formula1>
            <xm:f>RRUs!A:A</xm:f>
          </x14:formula1>
          <xm:sqref>F35</xm:sqref>
        </x14:dataValidation>
        <x14:dataValidation type="list" xr:uid="{03091721-AFBE-4417-9C11-4BB5B55B22FE}" error="Please choose feedback from drop down only." errorTitle="An invalid feedback was entered" showErrorMessage="0">
          <x14:formula1>
            <xm:f>RRUs!A:A</xm:f>
          </x14:formula1>
          <xm:sqref>G35</xm:sqref>
        </x14:dataValidation>
        <x14:dataValidation type="list" xr:uid="{A79714DD-E8FE-4C84-AF65-D04C514CB16B}" error="Please choose feedback from drop down only." errorTitle="An invalid feedback was entered" showErrorMessage="0">
          <x14:formula1>
            <xm:f>RRUs!A:A</xm:f>
          </x14:formula1>
          <xm:sqref>H35</xm:sqref>
        </x14:dataValidation>
        <x14:dataValidation type="list" xr:uid="{5A4F11AD-624C-435E-83FC-D1C0DF15504E}" error="Please choose feedback from drop down only." errorTitle="An invalid feedback was entered" showErrorMessage="0">
          <x14:formula1>
            <xm:f>RRUs!A:A</xm:f>
          </x14:formula1>
          <xm:sqref>I35</xm:sqref>
        </x14:dataValidation>
        <x14:dataValidation type="list" xr:uid="{ABAA1CF1-E8E7-4678-852E-25E3CC9E834A}" error="Please choose feedback from drop down only." errorTitle="An invalid feedback was entered" showErrorMessage="0">
          <x14:formula1>
            <xm:f>RRUs!A:A</xm:f>
          </x14:formula1>
          <xm:sqref>J35</xm:sqref>
        </x14:dataValidation>
        <x14:dataValidation type="list" xr:uid="{CF6ABBC0-2AB9-4FC3-A3AF-C204E7392ACE}" error="Please choose feedback from drop down only." errorTitle="An invalid feedback was entered" showErrorMessage="0">
          <x14:formula1>
            <xm:f>RRUs!A:A</xm:f>
          </x14:formula1>
          <xm:sqref>K35</xm:sqref>
        </x14:dataValidation>
        <x14:dataValidation type="list" xr:uid="{8B30D3D5-84F9-41C6-A8EA-EAAC4CE9BE8E}" error="Please choose feedback from drop down only." errorTitle="An invalid feedback was entered" showErrorMessage="0">
          <x14:formula1>
            <xm:f>RRUs!A:A</xm:f>
          </x14:formula1>
          <xm:sqref>L35</xm:sqref>
        </x14:dataValidation>
        <x14:dataValidation type="list" xr:uid="{9C3BB1C3-AAF0-42A8-A3A1-B3ED3D393AA5}" error="Please choose feedback from drop down only." errorTitle="An invalid feedback was entered" showErrorMessage="0">
          <x14:formula1>
            <xm:f>RRUs!A:A</xm:f>
          </x14:formula1>
          <xm:sqref>M35</xm:sqref>
        </x14:dataValidation>
        <x14:dataValidation type="list" xr:uid="{BF6AC93D-5693-4006-B0E5-D3A2C6CC1022}" error="Please choose feedback from drop down only." errorTitle="An invalid feedback was entered" showErrorMessage="0">
          <x14:formula1>
            <xm:f>RRUs!A:A</xm:f>
          </x14:formula1>
          <xm:sqref>N35</xm:sqref>
        </x14:dataValidation>
        <x14:dataValidation type="list" xr:uid="{616D7D6C-EFB0-419D-9FAD-67EEFF69970B}" error="Please choose feedback from drop down only." errorTitle="An invalid feedback was entered" showErrorMessage="0">
          <x14:formula1>
            <xm:f>RRUs!A:A</xm:f>
          </x14:formula1>
          <xm:sqref>O35</xm:sqref>
        </x14:dataValidation>
        <x14:dataValidation type="list" xr:uid="{BE8B87E6-6151-41A3-9727-C5891613DC76}" error="Please choose feedback from drop down only." errorTitle="An invalid feedback was entered" showErrorMessage="0">
          <x14:formula1>
            <xm:f>RRUs!A:A</xm:f>
          </x14:formula1>
          <xm:sqref>P35</xm:sqref>
        </x14:dataValidation>
        <x14:dataValidation type="list" xr:uid="{5D5D26F3-D6E0-4804-9057-76B0B3EE859D}" error="Please choose feedback from drop down only." errorTitle="An invalid feedback was entered" showErrorMessage="0">
          <x14:formula1>
            <xm:f>RRUs!A:A</xm:f>
          </x14:formula1>
          <xm:sqref>Q35</xm:sqref>
        </x14:dataValidation>
        <x14:dataValidation type="list" xr:uid="{9AB7E834-4A24-4A03-8D18-1D37ED751505}" error="Please choose feedback from drop down only." errorTitle="An invalid feedback was entered" showErrorMessage="1">
          <x14:formula1>
            <xm:f>Combiners!A:A</xm:f>
          </x14:formula1>
          <xm:sqref>C41</xm:sqref>
        </x14:dataValidation>
        <x14:dataValidation type="list" xr:uid="{6857939E-F52F-45CB-90C4-60421A8F3C95}" error="Please choose feedback from drop down only." errorTitle="An invalid feedback was entered" showErrorMessage="1">
          <x14:formula1>
            <xm:f>Combiners!A:A</xm:f>
          </x14:formula1>
          <xm:sqref>D41</xm:sqref>
        </x14:dataValidation>
        <x14:dataValidation type="list" xr:uid="{68656410-A837-4569-B8F5-6C5D98964891}" error="Please choose feedback from drop down only." errorTitle="An invalid feedback was entered" showErrorMessage="1">
          <x14:formula1>
            <xm:f>Combiners!A:A</xm:f>
          </x14:formula1>
          <xm:sqref>E41</xm:sqref>
        </x14:dataValidation>
        <x14:dataValidation type="list" xr:uid="{C1D8267E-880B-44D7-9225-9886FE2612D0}" error="Please choose feedback from drop down only." errorTitle="An invalid feedback was entered" showErrorMessage="1">
          <x14:formula1>
            <xm:f>Combiners!A:A</xm:f>
          </x14:formula1>
          <xm:sqref>F41</xm:sqref>
        </x14:dataValidation>
        <x14:dataValidation type="list" xr:uid="{B2460FDC-E7E7-40AA-A6CF-7EB8076A06BF}" error="Please choose feedback from drop down only." errorTitle="An invalid feedback was entered" showErrorMessage="1">
          <x14:formula1>
            <xm:f>Combiners!A:A</xm:f>
          </x14:formula1>
          <xm:sqref>G41</xm:sqref>
        </x14:dataValidation>
        <x14:dataValidation type="list" xr:uid="{CA5520CF-9F6B-497A-9B3E-0459A9BC6AE9}" error="Please choose feedback from drop down only." errorTitle="An invalid feedback was entered" showErrorMessage="1">
          <x14:formula1>
            <xm:f>Combiners!A:A</xm:f>
          </x14:formula1>
          <xm:sqref>H41</xm:sqref>
        </x14:dataValidation>
        <x14:dataValidation type="list" xr:uid="{138F9501-3213-435E-B61C-4F20E6CF6532}" error="Please choose feedback from drop down only." errorTitle="An invalid feedback was entered" showErrorMessage="1">
          <x14:formula1>
            <xm:f>Combiners!A:A</xm:f>
          </x14:formula1>
          <xm:sqref>I41</xm:sqref>
        </x14:dataValidation>
        <x14:dataValidation type="list" xr:uid="{BB563726-1CB7-4FEC-B416-AFEB1DB0FB25}" error="Please choose feedback from drop down only." errorTitle="An invalid feedback was entered" showErrorMessage="1">
          <x14:formula1>
            <xm:f>Combiners!A:A</xm:f>
          </x14:formula1>
          <xm:sqref>J41</xm:sqref>
        </x14:dataValidation>
        <x14:dataValidation type="list" xr:uid="{6B1722C2-293F-4F8F-8726-1F0E43D0467A}" error="Please choose feedback from drop down only." errorTitle="An invalid feedback was entered" showErrorMessage="1">
          <x14:formula1>
            <xm:f>Combiners!A:A</xm:f>
          </x14:formula1>
          <xm:sqref>K41</xm:sqref>
        </x14:dataValidation>
        <x14:dataValidation type="list" xr:uid="{5FD8A669-6F32-438A-BE6A-AE6E41F85A56}" error="Please choose feedback from drop down only." errorTitle="An invalid feedback was entered" showErrorMessage="1">
          <x14:formula1>
            <xm:f>Combiners!A:A</xm:f>
          </x14:formula1>
          <xm:sqref>L41</xm:sqref>
        </x14:dataValidation>
        <x14:dataValidation type="list" xr:uid="{7129B796-E545-46C4-BECD-85391C01A4D4}" error="Please choose feedback from drop down only." errorTitle="An invalid feedback was entered" showErrorMessage="1">
          <x14:formula1>
            <xm:f>Combiners!A:A</xm:f>
          </x14:formula1>
          <xm:sqref>M41</xm:sqref>
        </x14:dataValidation>
        <x14:dataValidation type="list" xr:uid="{A3606E92-9A16-41D7-A490-EA744FEE46C1}" error="Please choose feedback from drop down only." errorTitle="An invalid feedback was entered" showErrorMessage="1">
          <x14:formula1>
            <xm:f>Combiners!A:A</xm:f>
          </x14:formula1>
          <xm:sqref>N41</xm:sqref>
        </x14:dataValidation>
        <x14:dataValidation type="list" xr:uid="{794434D2-45BC-436A-A069-E87366783FE4}" error="Please choose feedback from drop down only." errorTitle="An invalid feedback was entered" showErrorMessage="1">
          <x14:formula1>
            <xm:f>Combiners!A:A</xm:f>
          </x14:formula1>
          <xm:sqref>O41</xm:sqref>
        </x14:dataValidation>
        <x14:dataValidation type="list" xr:uid="{9B779DA6-8E70-4424-BF45-36746F206E91}" error="Please choose feedback from drop down only." errorTitle="An invalid feedback was entered" showErrorMessage="1">
          <x14:formula1>
            <xm:f>Combiners!A:A</xm:f>
          </x14:formula1>
          <xm:sqref>P41</xm:sqref>
        </x14:dataValidation>
        <x14:dataValidation type="list" xr:uid="{493B47E1-52B2-4147-95A1-04A27F5C8A3B}" error="Please choose feedback from drop down only." errorTitle="An invalid feedback was entered" showErrorMessage="1">
          <x14:formula1>
            <xm:f>Combiners!A:A</xm:f>
          </x14:formula1>
          <xm:sqref>Q41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11"/>
  <dimension ref="A1:H240"/>
  <sheetViews>
    <sheetView tabSelected="1" topLeftCell="A139" workbookViewId="0">
      <selection activeCell="C157" sqref="C157"/>
    </sheetView>
  </sheetViews>
  <sheetFormatPr defaultColWidth="8.86328125" defaultRowHeight="12.75"/>
  <cols>
    <col min="1" max="1" bestFit="1" width="44.1328125" customWidth="1" style="21"/>
    <col min="2" max="2" bestFit="1" width="8.19921875" customWidth="1" style="21"/>
    <col min="3" max="3" bestFit="1" width="63.3984375" customWidth="1" style="21"/>
    <col min="4" max="4" bestFit="1" width="8.796875" customWidth="1" style="21"/>
    <col min="5" max="16384" width="8.86328125" customWidth="1" style="21"/>
  </cols>
  <sheetData>
    <row r="1" ht="14.65">
      <c r="A1" s="144"/>
      <c r="B1" s="145" t="s">
        <v>567</v>
      </c>
      <c r="C1" s="146" t="s">
        <v>568</v>
      </c>
      <c r="D1" s="147" t="s">
        <v>569</v>
      </c>
    </row>
    <row r="2" ht="14.25">
      <c r="A2" s="148" t="s">
        <v>570</v>
      </c>
      <c r="B2" s="149">
        <v>10026893</v>
      </c>
      <c r="C2" s="150" t="s">
        <v>571</v>
      </c>
      <c r="D2" s="151"/>
    </row>
    <row r="3" ht="14.25">
      <c r="A3" s="152" t="s">
        <v>570</v>
      </c>
      <c r="B3" s="153">
        <v>10027419</v>
      </c>
      <c r="C3" s="154" t="s">
        <v>572</v>
      </c>
      <c r="D3" s="155"/>
    </row>
    <row r="4" ht="14.25">
      <c r="A4" s="152" t="s">
        <v>570</v>
      </c>
      <c r="B4" s="153">
        <v>10026032</v>
      </c>
      <c r="C4" s="154" t="s">
        <v>573</v>
      </c>
      <c r="D4" s="155"/>
    </row>
    <row r="5" ht="14.25">
      <c r="A5" s="152" t="s">
        <v>570</v>
      </c>
      <c r="B5" s="153">
        <v>10026035</v>
      </c>
      <c r="C5" s="154" t="s">
        <v>574</v>
      </c>
      <c r="D5" s="155"/>
    </row>
    <row r="6" ht="14.65">
      <c r="A6" s="156" t="s">
        <v>570</v>
      </c>
      <c r="B6" s="157">
        <v>10027363</v>
      </c>
      <c r="C6" s="158" t="s">
        <v>575</v>
      </c>
      <c r="D6" s="159"/>
    </row>
    <row r="7" ht="14.25">
      <c r="A7" s="148" t="s">
        <v>576</v>
      </c>
      <c r="B7" s="149">
        <v>10027278</v>
      </c>
      <c r="C7" s="150" t="s">
        <v>577</v>
      </c>
      <c r="D7" s="151"/>
    </row>
    <row r="8" ht="14.25">
      <c r="A8" s="152" t="s">
        <v>578</v>
      </c>
      <c r="B8" s="153">
        <v>10027361</v>
      </c>
      <c r="C8" s="154" t="s">
        <v>579</v>
      </c>
      <c r="D8" s="155"/>
    </row>
    <row r="9" ht="14.65">
      <c r="A9" s="156" t="s">
        <v>580</v>
      </c>
      <c r="B9" s="157">
        <v>10027360</v>
      </c>
      <c r="C9" s="158" t="s">
        <v>581</v>
      </c>
      <c r="D9" s="159"/>
    </row>
    <row r="10" ht="14.25">
      <c r="A10" s="148" t="s">
        <v>582</v>
      </c>
      <c r="B10" s="149">
        <v>10027352</v>
      </c>
      <c r="C10" s="150" t="s">
        <v>583</v>
      </c>
      <c r="D10" s="151"/>
    </row>
    <row r="11" ht="14.25">
      <c r="A11" s="152" t="s">
        <v>582</v>
      </c>
      <c r="B11" s="153">
        <v>10027510</v>
      </c>
      <c r="C11" s="154" t="s">
        <v>584</v>
      </c>
      <c r="D11" s="155"/>
    </row>
    <row r="12" ht="14.25">
      <c r="A12" s="152" t="s">
        <v>582</v>
      </c>
      <c r="B12" s="153">
        <v>10027508</v>
      </c>
      <c r="C12" s="154" t="s">
        <v>585</v>
      </c>
      <c r="D12" s="155"/>
    </row>
    <row r="13" ht="14.25">
      <c r="A13" s="152" t="s">
        <v>586</v>
      </c>
      <c r="B13" s="153">
        <v>10027269</v>
      </c>
      <c r="C13" s="154" t="s">
        <v>198</v>
      </c>
      <c r="D13" s="155"/>
    </row>
    <row r="14" ht="14.25">
      <c r="A14" s="152" t="s">
        <v>587</v>
      </c>
      <c r="B14" s="153">
        <v>10029116</v>
      </c>
      <c r="C14" s="154" t="s">
        <v>240</v>
      </c>
      <c r="D14" s="155"/>
    </row>
    <row r="15" ht="14.25">
      <c r="A15" s="152" t="s">
        <v>206</v>
      </c>
      <c r="B15" s="153">
        <v>10031384</v>
      </c>
      <c r="C15" s="154" t="s">
        <v>206</v>
      </c>
      <c r="D15" s="155"/>
    </row>
    <row r="16" ht="14.25">
      <c r="A16" s="152" t="s">
        <v>197</v>
      </c>
      <c r="B16" s="153">
        <v>10031147</v>
      </c>
      <c r="C16" s="154" t="s">
        <v>588</v>
      </c>
      <c r="D16" s="155"/>
    </row>
    <row r="17" ht="14.25">
      <c r="A17" s="152" t="s">
        <v>197</v>
      </c>
      <c r="B17" s="153">
        <v>10031386</v>
      </c>
      <c r="C17" s="154" t="s">
        <v>589</v>
      </c>
      <c r="D17" s="155"/>
    </row>
    <row r="18" ht="14.25">
      <c r="A18" s="152" t="s">
        <v>197</v>
      </c>
      <c r="B18" s="153">
        <v>10022756</v>
      </c>
      <c r="C18" s="154" t="s">
        <v>590</v>
      </c>
      <c r="D18" s="155"/>
    </row>
    <row r="19" ht="14.25">
      <c r="A19" s="152" t="s">
        <v>197</v>
      </c>
      <c r="B19" s="153">
        <v>10022753</v>
      </c>
      <c r="C19" s="154" t="s">
        <v>591</v>
      </c>
      <c r="D19" s="155"/>
    </row>
    <row r="20" ht="14.25">
      <c r="A20" s="152" t="s">
        <v>197</v>
      </c>
      <c r="B20" s="153">
        <v>10022754</v>
      </c>
      <c r="C20" s="154" t="s">
        <v>592</v>
      </c>
      <c r="D20" s="155"/>
    </row>
    <row r="21" ht="14.25">
      <c r="A21" s="152" t="s">
        <v>197</v>
      </c>
      <c r="B21" s="153">
        <v>10022757</v>
      </c>
      <c r="C21" s="154" t="s">
        <v>593</v>
      </c>
      <c r="D21" s="155"/>
    </row>
    <row r="22" ht="14.25">
      <c r="A22" s="152" t="s">
        <v>197</v>
      </c>
      <c r="B22" s="153">
        <v>10026413</v>
      </c>
      <c r="C22" s="154" t="s">
        <v>218</v>
      </c>
      <c r="D22" s="155"/>
    </row>
    <row r="23" ht="14.25">
      <c r="A23" s="152" t="s">
        <v>197</v>
      </c>
      <c r="B23" s="153">
        <v>10027273</v>
      </c>
      <c r="C23" s="154" t="s">
        <v>212</v>
      </c>
      <c r="D23" s="155"/>
    </row>
    <row r="24" ht="14.25">
      <c r="A24" s="152" t="s">
        <v>594</v>
      </c>
      <c r="B24" s="153">
        <v>10025643</v>
      </c>
      <c r="C24" s="154" t="s">
        <v>595</v>
      </c>
      <c r="D24" s="155"/>
    </row>
    <row r="25" ht="14.25">
      <c r="A25" s="152" t="s">
        <v>596</v>
      </c>
      <c r="B25" s="153">
        <v>10028663</v>
      </c>
      <c r="C25" s="154" t="s">
        <v>230</v>
      </c>
      <c r="D25" s="155"/>
    </row>
    <row r="26" ht="14.25">
      <c r="A26" s="152" t="s">
        <v>597</v>
      </c>
      <c r="B26" s="153">
        <v>10031088</v>
      </c>
      <c r="C26" s="154" t="s">
        <v>182</v>
      </c>
      <c r="D26" s="155"/>
    </row>
    <row r="27" ht="14.25">
      <c r="A27" s="152" t="s">
        <v>597</v>
      </c>
      <c r="B27" s="153">
        <v>10031387</v>
      </c>
      <c r="C27" s="154" t="s">
        <v>598</v>
      </c>
      <c r="D27" s="155"/>
    </row>
    <row r="28" ht="14.25">
      <c r="A28" s="152" t="s">
        <v>599</v>
      </c>
      <c r="B28" s="153">
        <v>10027270</v>
      </c>
      <c r="C28" s="154" t="s">
        <v>600</v>
      </c>
      <c r="D28" s="155"/>
    </row>
    <row r="29" ht="14.25">
      <c r="A29" s="152" t="s">
        <v>599</v>
      </c>
      <c r="B29" s="153">
        <v>10022130</v>
      </c>
      <c r="C29" s="154" t="s">
        <v>235</v>
      </c>
      <c r="D29" s="155"/>
    </row>
    <row r="30" ht="14.25">
      <c r="A30" s="152" t="s">
        <v>599</v>
      </c>
      <c r="B30" s="153">
        <v>10024385</v>
      </c>
      <c r="C30" s="154" t="s">
        <v>238</v>
      </c>
      <c r="D30" s="155"/>
    </row>
    <row r="31" ht="14.25">
      <c r="A31" s="152" t="s">
        <v>599</v>
      </c>
      <c r="B31" s="153">
        <v>10027340</v>
      </c>
      <c r="C31" s="154" t="s">
        <v>185</v>
      </c>
      <c r="D31" s="155"/>
    </row>
    <row r="32" ht="14.25">
      <c r="A32" s="152" t="s">
        <v>599</v>
      </c>
      <c r="B32" s="153">
        <v>10027271</v>
      </c>
      <c r="C32" s="154" t="s">
        <v>188</v>
      </c>
      <c r="D32" s="155"/>
    </row>
    <row r="33" ht="14.25">
      <c r="A33" s="160" t="s">
        <v>599</v>
      </c>
      <c r="B33" s="153">
        <v>10026709</v>
      </c>
      <c r="C33" s="154" t="s">
        <v>191</v>
      </c>
      <c r="D33" s="155"/>
    </row>
    <row r="34" ht="14.25">
      <c r="A34" s="160" t="s">
        <v>599</v>
      </c>
      <c r="B34" s="153">
        <v>10031393</v>
      </c>
      <c r="C34" s="154" t="s">
        <v>601</v>
      </c>
      <c r="D34" s="155"/>
    </row>
    <row r="35" ht="14.25">
      <c r="A35" s="160" t="s">
        <v>599</v>
      </c>
      <c r="B35" s="153">
        <v>10031089</v>
      </c>
      <c r="C35" s="154" t="s">
        <v>602</v>
      </c>
      <c r="D35" s="155"/>
    </row>
    <row r="36" ht="14.65">
      <c r="A36" s="161" t="s">
        <v>599</v>
      </c>
      <c r="B36" s="162">
        <v>10031385</v>
      </c>
      <c r="C36" s="163" t="s">
        <v>194</v>
      </c>
      <c r="D36" s="164"/>
    </row>
    <row r="37" ht="14.65">
      <c r="A37" s="165" t="s">
        <v>603</v>
      </c>
      <c r="B37" s="166">
        <v>10027656</v>
      </c>
      <c r="C37" s="167" t="s">
        <v>604</v>
      </c>
      <c r="D37" s="168"/>
    </row>
    <row r="38" ht="14.25">
      <c r="A38" s="148" t="s">
        <v>605</v>
      </c>
      <c r="B38" s="149">
        <v>10026879</v>
      </c>
      <c r="C38" s="150" t="s">
        <v>606</v>
      </c>
      <c r="D38" s="151"/>
    </row>
    <row r="39" ht="14.25">
      <c r="A39" s="169" t="s">
        <v>605</v>
      </c>
      <c r="B39" s="170"/>
      <c r="C39" s="171" t="s">
        <v>607</v>
      </c>
      <c r="D39" s="172"/>
    </row>
    <row r="40" ht="14.25">
      <c r="A40" s="169" t="s">
        <v>605</v>
      </c>
      <c r="B40" s="170"/>
      <c r="C40" s="171" t="s">
        <v>276</v>
      </c>
      <c r="D40" s="172"/>
    </row>
    <row r="41" ht="14.25">
      <c r="A41" s="169" t="s">
        <v>605</v>
      </c>
      <c r="B41" s="170"/>
      <c r="C41" s="171" t="s">
        <v>277</v>
      </c>
      <c r="D41" s="172"/>
    </row>
    <row r="42" ht="14.25">
      <c r="A42" s="152" t="s">
        <v>605</v>
      </c>
      <c r="B42" s="153">
        <v>10026880</v>
      </c>
      <c r="C42" s="154" t="s">
        <v>608</v>
      </c>
      <c r="D42" s="155"/>
    </row>
    <row r="43" ht="14.25">
      <c r="A43" s="152" t="s">
        <v>605</v>
      </c>
      <c r="B43" s="153">
        <v>10026881</v>
      </c>
      <c r="C43" s="154" t="s">
        <v>609</v>
      </c>
      <c r="D43" s="155"/>
    </row>
    <row r="44" ht="14.25">
      <c r="A44" s="152" t="s">
        <v>605</v>
      </c>
      <c r="B44" s="153">
        <v>10026882</v>
      </c>
      <c r="C44" s="154" t="s">
        <v>610</v>
      </c>
      <c r="D44" s="155"/>
    </row>
    <row r="45" ht="14.25">
      <c r="A45" s="152" t="s">
        <v>605</v>
      </c>
      <c r="B45" s="153">
        <v>10026883</v>
      </c>
      <c r="C45" s="154" t="s">
        <v>611</v>
      </c>
      <c r="D45" s="155"/>
    </row>
    <row r="46" ht="14.65">
      <c r="A46" s="156" t="s">
        <v>605</v>
      </c>
      <c r="B46" s="157">
        <v>10026884</v>
      </c>
      <c r="C46" s="158" t="s">
        <v>612</v>
      </c>
      <c r="D46" s="159"/>
    </row>
    <row r="47" ht="14.25">
      <c r="A47" s="152" t="s">
        <v>613</v>
      </c>
      <c r="B47" s="153">
        <v>10031395</v>
      </c>
      <c r="C47" s="154" t="s">
        <v>614</v>
      </c>
      <c r="D47" s="155"/>
    </row>
    <row r="48" ht="14.25">
      <c r="A48" s="152" t="s">
        <v>613</v>
      </c>
      <c r="B48" s="153">
        <v>10031394</v>
      </c>
      <c r="C48" s="154" t="s">
        <v>615</v>
      </c>
      <c r="D48" s="155"/>
    </row>
    <row r="49" ht="14.25">
      <c r="A49" s="152" t="s">
        <v>613</v>
      </c>
      <c r="B49" s="153">
        <v>10023733</v>
      </c>
      <c r="C49" s="154" t="s">
        <v>616</v>
      </c>
      <c r="D49" s="155"/>
    </row>
    <row r="50" ht="14.25">
      <c r="A50" s="152" t="s">
        <v>613</v>
      </c>
      <c r="B50" s="153">
        <v>10024251</v>
      </c>
      <c r="C50" s="154" t="s">
        <v>617</v>
      </c>
      <c r="D50" s="155"/>
    </row>
    <row r="51" ht="14.25">
      <c r="A51" s="152" t="s">
        <v>613</v>
      </c>
      <c r="B51" s="153">
        <v>10027275</v>
      </c>
      <c r="C51" s="154" t="s">
        <v>618</v>
      </c>
      <c r="D51" s="155"/>
    </row>
    <row r="52" ht="14.25">
      <c r="A52" s="152" t="s">
        <v>613</v>
      </c>
      <c r="B52" s="153">
        <v>10030661</v>
      </c>
      <c r="C52" s="154" t="s">
        <v>619</v>
      </c>
      <c r="D52" s="155"/>
    </row>
    <row r="53" ht="14.25">
      <c r="A53" s="152" t="s">
        <v>613</v>
      </c>
      <c r="B53" s="153">
        <v>10027274</v>
      </c>
      <c r="C53" s="154" t="s">
        <v>620</v>
      </c>
      <c r="D53" s="155"/>
    </row>
    <row r="54" ht="14.25">
      <c r="A54" s="152" t="s">
        <v>613</v>
      </c>
      <c r="B54" s="153">
        <v>10027276</v>
      </c>
      <c r="C54" s="154" t="s">
        <v>621</v>
      </c>
      <c r="D54" s="155"/>
    </row>
    <row r="55" ht="14.25">
      <c r="A55" s="152" t="s">
        <v>613</v>
      </c>
      <c r="B55" s="153">
        <v>10030662</v>
      </c>
      <c r="C55" s="154" t="s">
        <v>622</v>
      </c>
      <c r="D55" s="155"/>
    </row>
    <row r="56" ht="14.25">
      <c r="A56" s="152" t="s">
        <v>613</v>
      </c>
      <c r="B56" s="153">
        <v>10031146</v>
      </c>
      <c r="C56" s="154" t="s">
        <v>623</v>
      </c>
      <c r="D56" s="155"/>
    </row>
    <row r="57" ht="14.25">
      <c r="A57" s="152" t="s">
        <v>613</v>
      </c>
      <c r="B57" s="153">
        <v>10031396</v>
      </c>
      <c r="C57" s="154" t="s">
        <v>624</v>
      </c>
      <c r="D57" s="155"/>
    </row>
    <row r="58" ht="14.25">
      <c r="A58" s="152" t="s">
        <v>613</v>
      </c>
      <c r="B58" s="153">
        <v>10023703</v>
      </c>
      <c r="C58" s="154" t="s">
        <v>221</v>
      </c>
      <c r="D58" s="155"/>
    </row>
    <row r="59" ht="14.25">
      <c r="A59" s="152" t="s">
        <v>625</v>
      </c>
      <c r="B59" s="153">
        <v>10027420</v>
      </c>
      <c r="C59" s="154" t="s">
        <v>626</v>
      </c>
      <c r="D59" s="155"/>
    </row>
    <row r="60" ht="14.25">
      <c r="A60" s="152" t="s">
        <v>627</v>
      </c>
      <c r="B60" s="153">
        <v>10023494</v>
      </c>
      <c r="C60" s="154" t="s">
        <v>628</v>
      </c>
      <c r="D60" s="155"/>
    </row>
    <row r="61" ht="14.25">
      <c r="A61" s="152" t="s">
        <v>613</v>
      </c>
      <c r="B61" s="153">
        <v>10029705</v>
      </c>
      <c r="C61" s="154" t="s">
        <v>629</v>
      </c>
      <c r="D61" s="155"/>
    </row>
    <row r="62" ht="14.25">
      <c r="A62" s="152" t="s">
        <v>613</v>
      </c>
      <c r="B62" s="153">
        <v>10030914</v>
      </c>
      <c r="C62" s="154" t="s">
        <v>630</v>
      </c>
      <c r="D62" s="155"/>
    </row>
    <row r="63" ht="14.25">
      <c r="A63" s="152" t="s">
        <v>613</v>
      </c>
      <c r="B63" s="153"/>
      <c r="C63" s="154" t="s">
        <v>631</v>
      </c>
      <c r="D63" s="155"/>
    </row>
    <row r="64" ht="14.25">
      <c r="A64" s="152" t="s">
        <v>613</v>
      </c>
      <c r="B64" s="153">
        <v>10030566</v>
      </c>
      <c r="C64" s="154" t="s">
        <v>632</v>
      </c>
      <c r="D64" s="155"/>
    </row>
    <row r="65" ht="14.25">
      <c r="A65" s="152" t="s">
        <v>613</v>
      </c>
      <c r="B65" s="188">
        <v>10032823</v>
      </c>
      <c r="C65" s="154" t="s">
        <v>633</v>
      </c>
      <c r="D65" s="155"/>
      <c r="E65" s="143"/>
      <c r="F65" s="143"/>
      <c r="G65" s="143"/>
      <c r="H65" s="143"/>
    </row>
    <row r="66" ht="14.25">
      <c r="A66" s="152" t="s">
        <v>634</v>
      </c>
      <c r="B66" s="153">
        <v>10023684</v>
      </c>
      <c r="C66" s="154" t="s">
        <v>635</v>
      </c>
      <c r="D66" s="155"/>
      <c r="E66" s="143"/>
      <c r="F66" s="143"/>
      <c r="G66" s="143"/>
      <c r="H66" s="143"/>
    </row>
    <row r="67" ht="14.25">
      <c r="A67" s="152" t="s">
        <v>636</v>
      </c>
      <c r="B67" s="153">
        <v>10027546</v>
      </c>
      <c r="C67" s="154" t="s">
        <v>637</v>
      </c>
      <c r="D67" s="155"/>
      <c r="E67" s="143"/>
      <c r="F67" s="173"/>
      <c r="G67" s="143"/>
      <c r="H67" s="173"/>
    </row>
    <row r="68" ht="14.25">
      <c r="A68" s="152" t="s">
        <v>638</v>
      </c>
      <c r="B68" s="153">
        <v>10028353</v>
      </c>
      <c r="C68" s="154" t="s">
        <v>639</v>
      </c>
      <c r="D68" s="155"/>
      <c r="E68" s="143"/>
      <c r="F68" s="173"/>
      <c r="G68" s="143"/>
      <c r="H68" s="173"/>
    </row>
    <row r="69" ht="14.25">
      <c r="A69" s="152" t="s">
        <v>638</v>
      </c>
      <c r="B69" s="153">
        <v>10026455</v>
      </c>
      <c r="C69" s="154" t="s">
        <v>640</v>
      </c>
      <c r="D69" s="155"/>
      <c r="E69" s="143"/>
      <c r="F69" s="173"/>
      <c r="G69" s="143"/>
      <c r="H69" s="173"/>
    </row>
    <row r="70" ht="14.25">
      <c r="A70" s="152" t="s">
        <v>641</v>
      </c>
      <c r="B70" s="153">
        <v>10026454</v>
      </c>
      <c r="C70" s="154" t="s">
        <v>642</v>
      </c>
      <c r="D70" s="155"/>
      <c r="E70" s="143"/>
      <c r="F70" s="173"/>
      <c r="G70" s="143"/>
      <c r="H70" s="173"/>
    </row>
    <row r="71" ht="14.25">
      <c r="A71" s="152" t="s">
        <v>613</v>
      </c>
      <c r="B71" s="153"/>
      <c r="C71" s="154" t="s">
        <v>643</v>
      </c>
      <c r="D71" s="155"/>
      <c r="E71" s="143"/>
      <c r="F71" s="173"/>
      <c r="G71" s="143"/>
      <c r="H71" s="173"/>
    </row>
    <row r="72" ht="14.25">
      <c r="A72" s="152" t="s">
        <v>613</v>
      </c>
      <c r="B72" s="153"/>
      <c r="C72" s="154" t="s">
        <v>644</v>
      </c>
      <c r="D72" s="155"/>
      <c r="E72" s="143"/>
      <c r="F72" s="173"/>
      <c r="G72" s="143"/>
      <c r="H72" s="173"/>
    </row>
    <row r="73" ht="14.25">
      <c r="A73" s="152" t="s">
        <v>613</v>
      </c>
      <c r="B73" s="153">
        <v>10027511</v>
      </c>
      <c r="C73" s="154" t="s">
        <v>645</v>
      </c>
      <c r="D73" s="155"/>
      <c r="E73" s="143"/>
      <c r="F73" s="173"/>
      <c r="G73" s="143"/>
      <c r="H73" s="173"/>
    </row>
    <row r="74" ht="14.25">
      <c r="A74" s="152" t="s">
        <v>613</v>
      </c>
      <c r="B74" s="153"/>
      <c r="C74" s="154" t="s">
        <v>646</v>
      </c>
      <c r="D74" s="155"/>
      <c r="E74" s="143"/>
      <c r="F74" s="173"/>
      <c r="G74" s="143"/>
      <c r="H74" s="173"/>
    </row>
    <row r="75" ht="14.25">
      <c r="A75" s="152" t="s">
        <v>613</v>
      </c>
      <c r="B75" s="153"/>
      <c r="C75" s="154" t="s">
        <v>647</v>
      </c>
      <c r="D75" s="155"/>
      <c r="E75" s="143"/>
      <c r="F75" s="173"/>
      <c r="G75" s="143"/>
      <c r="H75" s="173"/>
    </row>
    <row r="76" ht="14.25">
      <c r="A76" s="152" t="s">
        <v>613</v>
      </c>
      <c r="B76" s="153"/>
      <c r="C76" s="154" t="s">
        <v>648</v>
      </c>
      <c r="D76" s="155"/>
      <c r="E76" s="143"/>
      <c r="F76" s="173"/>
      <c r="G76" s="143"/>
      <c r="H76" s="173"/>
    </row>
    <row r="77" ht="14.65">
      <c r="A77" s="152" t="s">
        <v>649</v>
      </c>
      <c r="B77" s="153"/>
      <c r="C77" s="154" t="s">
        <v>650</v>
      </c>
      <c r="D77" s="155"/>
      <c r="E77" s="143"/>
      <c r="F77" s="173"/>
      <c r="G77" s="143"/>
      <c r="H77" s="173"/>
    </row>
    <row r="78" ht="14.25">
      <c r="A78" s="148" t="s">
        <v>651</v>
      </c>
      <c r="B78" s="149"/>
      <c r="C78" s="150" t="s">
        <v>652</v>
      </c>
      <c r="D78" s="151"/>
      <c r="E78" s="143"/>
      <c r="F78" s="173"/>
      <c r="G78" s="143"/>
      <c r="H78" s="173"/>
    </row>
    <row r="79" ht="14.25">
      <c r="A79" s="160" t="s">
        <v>653</v>
      </c>
      <c r="B79" s="153"/>
      <c r="C79" s="154" t="s">
        <v>654</v>
      </c>
      <c r="D79" s="155"/>
      <c r="E79" s="143"/>
      <c r="F79" s="143"/>
      <c r="G79" s="143"/>
      <c r="H79" s="143"/>
    </row>
    <row r="80" ht="14.25">
      <c r="A80" s="160" t="s">
        <v>655</v>
      </c>
      <c r="B80" s="153"/>
      <c r="C80" s="154" t="s">
        <v>656</v>
      </c>
      <c r="D80" s="155"/>
      <c r="E80" s="143"/>
      <c r="F80" s="143"/>
      <c r="G80" s="143"/>
      <c r="H80" s="143"/>
    </row>
    <row r="81" ht="14.65">
      <c r="A81" s="174" t="s">
        <v>657</v>
      </c>
      <c r="B81" s="175"/>
      <c r="C81" s="176" t="s">
        <v>658</v>
      </c>
      <c r="D81" s="177"/>
    </row>
    <row r="82" ht="14.25">
      <c r="A82" s="148" t="s">
        <v>659</v>
      </c>
      <c r="B82" s="149">
        <v>10027470</v>
      </c>
      <c r="C82" s="150" t="s">
        <v>660</v>
      </c>
      <c r="D82" s="151"/>
    </row>
    <row r="83" ht="14.25">
      <c r="A83" s="152" t="s">
        <v>659</v>
      </c>
      <c r="B83" s="153">
        <v>10027473</v>
      </c>
      <c r="C83" s="154" t="s">
        <v>661</v>
      </c>
      <c r="D83" s="155"/>
    </row>
    <row r="84" ht="14.25">
      <c r="A84" s="152" t="s">
        <v>659</v>
      </c>
      <c r="B84" s="153">
        <v>10027472</v>
      </c>
      <c r="C84" s="154" t="s">
        <v>662</v>
      </c>
      <c r="D84" s="155"/>
    </row>
    <row r="85" ht="14.65">
      <c r="A85" s="156" t="s">
        <v>663</v>
      </c>
      <c r="B85" s="157">
        <v>10028664</v>
      </c>
      <c r="C85" s="158" t="s">
        <v>664</v>
      </c>
      <c r="D85" s="159"/>
    </row>
    <row r="86" ht="14.25">
      <c r="A86" s="148" t="s">
        <v>665</v>
      </c>
      <c r="B86" s="149">
        <v>10027451</v>
      </c>
      <c r="C86" s="150" t="s">
        <v>666</v>
      </c>
      <c r="D86" s="151"/>
    </row>
    <row r="87" ht="14.25">
      <c r="A87" s="152" t="s">
        <v>665</v>
      </c>
      <c r="B87" s="153">
        <v>10027453</v>
      </c>
      <c r="C87" s="154" t="s">
        <v>667</v>
      </c>
      <c r="D87" s="155"/>
    </row>
    <row r="88" ht="14.25">
      <c r="A88" s="152" t="s">
        <v>665</v>
      </c>
      <c r="B88" s="153">
        <v>10027455</v>
      </c>
      <c r="C88" s="154" t="s">
        <v>592</v>
      </c>
      <c r="D88" s="155"/>
    </row>
    <row r="89" ht="14.25">
      <c r="A89" s="152" t="s">
        <v>665</v>
      </c>
      <c r="B89" s="153">
        <v>10028708</v>
      </c>
      <c r="C89" s="154" t="s">
        <v>668</v>
      </c>
      <c r="D89" s="155"/>
    </row>
    <row r="90" ht="14.25">
      <c r="A90" s="152" t="s">
        <v>669</v>
      </c>
      <c r="B90" s="153"/>
      <c r="C90" s="154" t="s">
        <v>670</v>
      </c>
      <c r="D90" s="155"/>
    </row>
    <row r="91" ht="14.65">
      <c r="A91" s="156" t="s">
        <v>671</v>
      </c>
      <c r="B91" s="157">
        <v>10028665</v>
      </c>
      <c r="C91" s="158" t="s">
        <v>672</v>
      </c>
      <c r="D91" s="159"/>
    </row>
    <row r="92" ht="14.25">
      <c r="A92" s="152" t="s">
        <v>673</v>
      </c>
      <c r="B92" s="153">
        <v>10023117</v>
      </c>
      <c r="C92" s="154" t="s">
        <v>674</v>
      </c>
      <c r="D92" s="155"/>
    </row>
    <row r="93" ht="14.25">
      <c r="A93" s="178" t="s">
        <v>675</v>
      </c>
      <c r="B93" s="162">
        <v>10022081</v>
      </c>
      <c r="C93" s="163" t="s">
        <v>676</v>
      </c>
      <c r="D93" s="164"/>
    </row>
    <row r="94" ht="14.25">
      <c r="A94" s="178" t="s">
        <v>677</v>
      </c>
      <c r="B94" s="162">
        <v>10029943</v>
      </c>
      <c r="C94" s="163" t="s">
        <v>678</v>
      </c>
      <c r="D94" s="164"/>
    </row>
    <row r="95" ht="14.25">
      <c r="A95" s="178" t="s">
        <v>679</v>
      </c>
      <c r="B95" s="162">
        <v>10031510</v>
      </c>
      <c r="C95" s="163" t="s">
        <v>680</v>
      </c>
      <c r="D95" s="164"/>
    </row>
    <row r="96" ht="14.25">
      <c r="A96" s="178" t="s">
        <v>681</v>
      </c>
      <c r="B96" s="162">
        <v>10030034</v>
      </c>
      <c r="C96" s="163" t="s">
        <v>682</v>
      </c>
      <c r="D96" s="164"/>
    </row>
    <row r="97" ht="14.25">
      <c r="A97" s="178" t="s">
        <v>683</v>
      </c>
      <c r="B97" s="162">
        <v>10033081</v>
      </c>
      <c r="C97" s="163" t="s">
        <v>684</v>
      </c>
      <c r="D97" s="164"/>
    </row>
    <row r="98" ht="14.25">
      <c r="A98" s="178" t="s">
        <v>685</v>
      </c>
      <c r="B98" s="162">
        <v>10030949</v>
      </c>
      <c r="C98" s="163" t="s">
        <v>686</v>
      </c>
      <c r="D98" s="164"/>
    </row>
    <row r="99" ht="14.25">
      <c r="A99" s="178" t="s">
        <v>687</v>
      </c>
      <c r="B99" s="162">
        <v>10021933</v>
      </c>
      <c r="C99" s="163" t="s">
        <v>688</v>
      </c>
      <c r="D99" s="164"/>
    </row>
    <row r="100" ht="14.25">
      <c r="A100" s="178" t="s">
        <v>689</v>
      </c>
      <c r="B100" s="162">
        <v>10026568</v>
      </c>
      <c r="C100" s="163" t="s">
        <v>690</v>
      </c>
      <c r="D100" s="164"/>
    </row>
    <row r="101" ht="14.25">
      <c r="A101" s="178" t="s">
        <v>691</v>
      </c>
      <c r="B101" s="162">
        <v>10029831</v>
      </c>
      <c r="C101" s="163" t="s">
        <v>692</v>
      </c>
      <c r="D101" s="164"/>
    </row>
    <row r="102" ht="14.25">
      <c r="A102" s="178" t="s">
        <v>693</v>
      </c>
      <c r="B102" s="162">
        <v>10027558</v>
      </c>
      <c r="C102" s="163" t="s">
        <v>694</v>
      </c>
      <c r="D102" s="164"/>
    </row>
    <row r="103" ht="14.25">
      <c r="A103" s="178" t="s">
        <v>695</v>
      </c>
      <c r="B103" s="162">
        <v>10029642</v>
      </c>
      <c r="C103" s="163" t="s">
        <v>696</v>
      </c>
      <c r="D103" s="164"/>
    </row>
    <row r="104" ht="14.25">
      <c r="A104" s="178" t="s">
        <v>697</v>
      </c>
      <c r="B104" s="162">
        <v>10030100</v>
      </c>
      <c r="C104" s="163" t="s">
        <v>698</v>
      </c>
      <c r="D104" s="164"/>
    </row>
    <row r="105" ht="14.25">
      <c r="A105" s="178" t="s">
        <v>699</v>
      </c>
      <c r="B105" s="162">
        <v>10021347</v>
      </c>
      <c r="C105" s="163" t="s">
        <v>700</v>
      </c>
      <c r="D105" s="164"/>
    </row>
    <row r="106" ht="14.25">
      <c r="A106" s="178" t="s">
        <v>701</v>
      </c>
      <c r="B106" s="162">
        <v>10031030</v>
      </c>
      <c r="C106" s="163" t="s">
        <v>702</v>
      </c>
      <c r="D106" s="164"/>
    </row>
    <row r="107" ht="14.25">
      <c r="A107" s="178" t="s">
        <v>703</v>
      </c>
      <c r="B107" s="162">
        <v>10031031</v>
      </c>
      <c r="C107" s="163" t="s">
        <v>704</v>
      </c>
      <c r="D107" s="164"/>
    </row>
    <row r="108" ht="14.25">
      <c r="A108" s="178" t="s">
        <v>705</v>
      </c>
      <c r="B108" s="162">
        <v>10032530</v>
      </c>
      <c r="C108" s="163" t="s">
        <v>706</v>
      </c>
      <c r="D108" s="164"/>
    </row>
    <row r="109" ht="14.25">
      <c r="A109" s="178" t="s">
        <v>707</v>
      </c>
      <c r="B109" s="162">
        <v>10013256</v>
      </c>
      <c r="C109" s="163" t="s">
        <v>708</v>
      </c>
      <c r="D109" s="164"/>
    </row>
    <row r="110" ht="14.25">
      <c r="A110" s="178" t="s">
        <v>709</v>
      </c>
      <c r="B110" s="162">
        <v>10023086</v>
      </c>
      <c r="C110" s="163" t="s">
        <v>710</v>
      </c>
      <c r="D110" s="164"/>
    </row>
    <row r="111" ht="14.25">
      <c r="A111" s="178" t="s">
        <v>711</v>
      </c>
      <c r="B111" s="162">
        <v>10022092</v>
      </c>
      <c r="C111" s="163" t="s">
        <v>712</v>
      </c>
      <c r="D111" s="164"/>
    </row>
    <row r="112" ht="14.25">
      <c r="A112" s="178" t="s">
        <v>713</v>
      </c>
      <c r="B112" s="162">
        <v>10022093</v>
      </c>
      <c r="C112" s="163" t="s">
        <v>714</v>
      </c>
      <c r="D112" s="164"/>
    </row>
    <row r="113" ht="14.25">
      <c r="A113" s="178" t="s">
        <v>715</v>
      </c>
      <c r="B113" s="162">
        <v>10029911</v>
      </c>
      <c r="C113" s="163" t="s">
        <v>716</v>
      </c>
      <c r="D113" s="164"/>
    </row>
    <row r="114" ht="14.25">
      <c r="A114" s="178" t="s">
        <v>717</v>
      </c>
      <c r="B114" s="162">
        <v>10030405</v>
      </c>
      <c r="C114" s="163" t="s">
        <v>718</v>
      </c>
      <c r="D114" s="164"/>
    </row>
    <row r="115" ht="14.25">
      <c r="A115" s="178" t="s">
        <v>719</v>
      </c>
      <c r="B115" s="162">
        <v>10030986</v>
      </c>
      <c r="C115" s="163" t="s">
        <v>720</v>
      </c>
      <c r="D115" s="164"/>
    </row>
    <row r="116" ht="14.25">
      <c r="A116" s="178" t="s">
        <v>721</v>
      </c>
      <c r="B116" s="162">
        <v>10030809</v>
      </c>
      <c r="C116" s="163" t="s">
        <v>722</v>
      </c>
      <c r="D116" s="164"/>
    </row>
    <row r="117" ht="14.25">
      <c r="A117" s="178" t="s">
        <v>723</v>
      </c>
      <c r="B117" s="162">
        <v>10031596</v>
      </c>
      <c r="C117" s="163" t="s">
        <v>724</v>
      </c>
      <c r="D117" s="164"/>
    </row>
    <row r="118" ht="14.25">
      <c r="A118" s="178" t="s">
        <v>725</v>
      </c>
      <c r="B118" s="162">
        <v>10032286</v>
      </c>
      <c r="C118" s="163" t="s">
        <v>726</v>
      </c>
      <c r="D118" s="164"/>
    </row>
    <row r="119" ht="14.25">
      <c r="A119" s="178" t="s">
        <v>727</v>
      </c>
      <c r="B119" s="162">
        <v>10032287</v>
      </c>
      <c r="C119" s="163" t="s">
        <v>728</v>
      </c>
      <c r="D119" s="164"/>
    </row>
    <row r="120" ht="14.25">
      <c r="A120" s="178" t="s">
        <v>729</v>
      </c>
      <c r="B120" s="162">
        <v>10031597</v>
      </c>
      <c r="C120" s="163" t="s">
        <v>730</v>
      </c>
      <c r="D120" s="164"/>
    </row>
    <row r="121" ht="14.25">
      <c r="A121" s="178" t="s">
        <v>731</v>
      </c>
      <c r="B121" s="162">
        <v>10027557</v>
      </c>
      <c r="C121" s="163" t="s">
        <v>732</v>
      </c>
      <c r="D121" s="164"/>
    </row>
    <row r="122" ht="14.25">
      <c r="A122" s="178" t="s">
        <v>733</v>
      </c>
      <c r="B122" s="162">
        <v>10021306</v>
      </c>
      <c r="C122" s="163" t="s">
        <v>734</v>
      </c>
      <c r="D122" s="164"/>
    </row>
    <row r="123" ht="14.25">
      <c r="A123" s="178" t="s">
        <v>735</v>
      </c>
      <c r="B123" s="162">
        <v>10030821</v>
      </c>
      <c r="C123" s="163" t="s">
        <v>736</v>
      </c>
      <c r="D123" s="164"/>
    </row>
    <row r="124" ht="14.25">
      <c r="A124" s="178" t="s">
        <v>737</v>
      </c>
      <c r="B124" s="162">
        <v>10027555</v>
      </c>
      <c r="C124" s="163" t="s">
        <v>738</v>
      </c>
      <c r="D124" s="164"/>
    </row>
    <row r="125" ht="14.65">
      <c r="A125" s="178" t="s">
        <v>739</v>
      </c>
      <c r="B125" s="162">
        <v>10027556</v>
      </c>
      <c r="C125" s="163" t="s">
        <v>740</v>
      </c>
      <c r="D125" s="164"/>
    </row>
    <row r="126" ht="14.25">
      <c r="A126" s="179" t="s">
        <v>741</v>
      </c>
      <c r="B126" s="180">
        <v>10026565</v>
      </c>
      <c r="C126" s="181" t="s">
        <v>742</v>
      </c>
      <c r="D126" s="182"/>
    </row>
    <row r="127" ht="14.25">
      <c r="A127" s="160" t="s">
        <v>743</v>
      </c>
      <c r="B127" s="153">
        <v>10030033</v>
      </c>
      <c r="C127" s="154" t="s">
        <v>744</v>
      </c>
      <c r="D127" s="155"/>
    </row>
    <row r="128" ht="14.25">
      <c r="A128" s="160" t="s">
        <v>745</v>
      </c>
      <c r="B128" s="153">
        <v>10022107</v>
      </c>
      <c r="C128" s="154" t="s">
        <v>746</v>
      </c>
      <c r="D128" s="164"/>
    </row>
    <row r="129" ht="14.25">
      <c r="A129" s="160" t="s">
        <v>747</v>
      </c>
      <c r="B129" s="153">
        <v>10031511</v>
      </c>
      <c r="C129" s="154" t="s">
        <v>748</v>
      </c>
      <c r="D129" s="164"/>
    </row>
    <row r="130" ht="14.25">
      <c r="A130" s="160" t="s">
        <v>749</v>
      </c>
      <c r="B130" s="153">
        <v>10032941</v>
      </c>
      <c r="C130" s="154" t="s">
        <v>750</v>
      </c>
      <c r="D130" s="164"/>
    </row>
    <row r="131" ht="14.25">
      <c r="A131" s="160" t="s">
        <v>751</v>
      </c>
      <c r="B131" s="153">
        <v>10017344</v>
      </c>
      <c r="C131" s="154" t="s">
        <v>752</v>
      </c>
      <c r="D131" s="164"/>
    </row>
    <row r="132" ht="14.65">
      <c r="A132" s="183" t="s">
        <v>753</v>
      </c>
      <c r="B132" s="153">
        <v>10032809</v>
      </c>
      <c r="C132" s="184" t="s">
        <v>754</v>
      </c>
      <c r="D132" s="159"/>
    </row>
    <row r="133" ht="14.65">
      <c r="A133" s="165" t="s">
        <v>755</v>
      </c>
      <c r="B133" s="166">
        <v>10029819</v>
      </c>
      <c r="C133" s="167" t="s">
        <v>756</v>
      </c>
      <c r="D133" s="168"/>
    </row>
    <row r="134" ht="14.25">
      <c r="A134" s="169" t="s">
        <v>757</v>
      </c>
      <c r="B134" s="170">
        <v>10029408</v>
      </c>
      <c r="C134" s="171" t="s">
        <v>758</v>
      </c>
      <c r="D134" s="172"/>
    </row>
    <row r="135" ht="14.25">
      <c r="A135" s="169" t="s">
        <v>759</v>
      </c>
      <c r="B135" s="170">
        <v>10028459</v>
      </c>
      <c r="C135" s="171" t="s">
        <v>760</v>
      </c>
      <c r="D135" s="172"/>
    </row>
    <row r="136" ht="14.25">
      <c r="A136" s="169" t="s">
        <v>761</v>
      </c>
      <c r="B136" s="170">
        <v>10028489</v>
      </c>
      <c r="C136" s="171" t="s">
        <v>762</v>
      </c>
      <c r="D136" s="172"/>
    </row>
    <row r="137" ht="14.25">
      <c r="A137" s="152" t="s">
        <v>763</v>
      </c>
      <c r="B137" s="153">
        <v>10028467</v>
      </c>
      <c r="C137" s="154" t="s">
        <v>764</v>
      </c>
      <c r="D137" s="155"/>
    </row>
    <row r="138" ht="14.25">
      <c r="A138" s="152" t="s">
        <v>763</v>
      </c>
      <c r="B138" s="162">
        <v>10028468</v>
      </c>
      <c r="C138" s="163" t="s">
        <v>765</v>
      </c>
      <c r="D138" s="164"/>
    </row>
    <row r="139" ht="52.9">
      <c r="A139" s="185" t="s">
        <v>763</v>
      </c>
      <c r="B139" s="157"/>
      <c r="C139" s="158" t="s">
        <v>766</v>
      </c>
      <c r="D139" s="186" t="s">
        <v>767</v>
      </c>
    </row>
    <row r="140" ht="14.25">
      <c r="A140" s="169" t="s">
        <v>768</v>
      </c>
      <c r="B140" s="170">
        <v>10023102</v>
      </c>
      <c r="C140" s="171" t="s">
        <v>769</v>
      </c>
      <c r="D140" s="172"/>
    </row>
    <row r="141" ht="14.25">
      <c r="A141" s="169" t="s">
        <v>770</v>
      </c>
      <c r="B141" s="170">
        <v>10021514</v>
      </c>
      <c r="C141" s="171" t="s">
        <v>771</v>
      </c>
      <c r="D141" s="172"/>
    </row>
    <row r="142" ht="14.25">
      <c r="A142" s="169" t="s">
        <v>772</v>
      </c>
      <c r="B142" s="170">
        <v>10027548</v>
      </c>
      <c r="C142" s="171" t="s">
        <v>773</v>
      </c>
      <c r="D142" s="172"/>
    </row>
    <row r="143" ht="14.25">
      <c r="A143" s="152" t="s">
        <v>774</v>
      </c>
      <c r="B143" s="153">
        <v>10026564</v>
      </c>
      <c r="C143" s="154" t="s">
        <v>775</v>
      </c>
      <c r="D143" s="155"/>
    </row>
    <row r="144" ht="14.25">
      <c r="A144" s="178" t="s">
        <v>776</v>
      </c>
      <c r="B144" s="162">
        <v>10022424</v>
      </c>
      <c r="C144" s="163" t="s">
        <v>777</v>
      </c>
      <c r="D144" s="164"/>
    </row>
    <row r="145" ht="14.25">
      <c r="A145" s="152" t="s">
        <v>778</v>
      </c>
      <c r="B145" s="153">
        <v>10028420</v>
      </c>
      <c r="C145" s="154" t="s">
        <v>779</v>
      </c>
      <c r="D145" s="155"/>
    </row>
    <row r="146" ht="14.25">
      <c r="A146" s="152" t="s">
        <v>780</v>
      </c>
      <c r="B146" s="153">
        <v>10023104</v>
      </c>
      <c r="C146" s="154" t="s">
        <v>781</v>
      </c>
      <c r="D146" s="155"/>
    </row>
    <row r="147" ht="14.25">
      <c r="A147" s="152" t="s">
        <v>782</v>
      </c>
      <c r="B147" s="153">
        <v>10029818</v>
      </c>
      <c r="C147" s="154" t="s">
        <v>783</v>
      </c>
      <c r="D147" s="155"/>
    </row>
    <row r="148" ht="14.25">
      <c r="A148" s="152" t="s">
        <v>784</v>
      </c>
      <c r="B148" s="153">
        <v>10032364</v>
      </c>
      <c r="C148" s="154" t="s">
        <v>785</v>
      </c>
      <c r="D148" s="155"/>
    </row>
    <row r="149" ht="14.25">
      <c r="A149" s="152" t="s">
        <v>786</v>
      </c>
      <c r="B149" s="153">
        <v>10028458</v>
      </c>
      <c r="C149" s="154" t="s">
        <v>787</v>
      </c>
      <c r="D149" s="155"/>
    </row>
    <row r="150" ht="14.25">
      <c r="A150" s="152" t="s">
        <v>788</v>
      </c>
      <c r="B150" s="153">
        <v>10026368</v>
      </c>
      <c r="C150" s="154" t="s">
        <v>789</v>
      </c>
      <c r="D150" s="155"/>
    </row>
    <row r="151" ht="14.25">
      <c r="A151" s="152" t="s">
        <v>790</v>
      </c>
      <c r="B151" s="153">
        <v>10026366</v>
      </c>
      <c r="C151" s="154" t="s">
        <v>791</v>
      </c>
      <c r="D151" s="155"/>
    </row>
    <row r="152" ht="14.25">
      <c r="A152" s="152" t="s">
        <v>792</v>
      </c>
      <c r="B152" s="153">
        <v>10022550</v>
      </c>
      <c r="C152" s="154" t="s">
        <v>793</v>
      </c>
      <c r="D152" s="155"/>
    </row>
    <row r="153" ht="14.25">
      <c r="A153" s="152" t="s">
        <v>794</v>
      </c>
      <c r="B153" s="153">
        <v>10023609</v>
      </c>
      <c r="C153" s="154" t="s">
        <v>795</v>
      </c>
      <c r="D153" s="155"/>
    </row>
    <row r="154" ht="14.25">
      <c r="A154" s="152" t="s">
        <v>796</v>
      </c>
      <c r="B154" s="153">
        <v>10023610</v>
      </c>
      <c r="C154" s="154" t="s">
        <v>797</v>
      </c>
      <c r="D154" s="155"/>
    </row>
    <row r="155" ht="14.25">
      <c r="A155" s="152" t="s">
        <v>798</v>
      </c>
      <c r="B155" s="153">
        <v>10023902</v>
      </c>
      <c r="C155" s="154" t="s">
        <v>799</v>
      </c>
      <c r="D155" s="155"/>
    </row>
    <row r="156" ht="14.25">
      <c r="A156" s="152" t="s">
        <v>800</v>
      </c>
      <c r="B156" s="153">
        <v>10026566</v>
      </c>
      <c r="C156" s="154" t="s">
        <v>801</v>
      </c>
      <c r="D156" s="155"/>
    </row>
    <row r="157" ht="14.25">
      <c r="A157" s="169" t="s">
        <v>802</v>
      </c>
      <c r="B157" s="170">
        <v>10030356</v>
      </c>
      <c r="C157" s="171" t="s">
        <v>803</v>
      </c>
      <c r="D157" s="172"/>
    </row>
    <row r="158" ht="14.25">
      <c r="A158" s="169" t="s">
        <v>804</v>
      </c>
      <c r="B158" s="170">
        <v>10030384</v>
      </c>
      <c r="C158" s="171" t="s">
        <v>805</v>
      </c>
      <c r="D158" s="172"/>
    </row>
    <row r="159" ht="14.25">
      <c r="A159" s="152" t="s">
        <v>806</v>
      </c>
      <c r="B159" s="153">
        <v>10030278</v>
      </c>
      <c r="C159" s="154" t="s">
        <v>807</v>
      </c>
      <c r="D159" s="155"/>
    </row>
    <row r="160" ht="14.25">
      <c r="A160" s="152" t="s">
        <v>808</v>
      </c>
      <c r="B160" s="153" t="s">
        <v>809</v>
      </c>
      <c r="C160" s="154" t="s">
        <v>810</v>
      </c>
      <c r="D160" s="155"/>
    </row>
    <row r="161" ht="14.25">
      <c r="A161" s="152" t="s">
        <v>811</v>
      </c>
      <c r="B161" s="153" t="s">
        <v>812</v>
      </c>
      <c r="C161" s="154" t="s">
        <v>813</v>
      </c>
      <c r="D161" s="155"/>
    </row>
    <row r="162" ht="14.65">
      <c r="A162" s="152" t="s">
        <v>814</v>
      </c>
      <c r="B162" s="153">
        <v>10030620</v>
      </c>
      <c r="C162" s="154" t="s">
        <v>815</v>
      </c>
      <c r="D162" s="155"/>
    </row>
    <row r="163" ht="14.25">
      <c r="A163" s="148" t="s">
        <v>816</v>
      </c>
      <c r="B163" s="149">
        <v>10028421</v>
      </c>
      <c r="C163" s="150" t="s">
        <v>817</v>
      </c>
      <c r="D163" s="151"/>
    </row>
    <row r="164" ht="14.25">
      <c r="A164" s="169" t="s">
        <v>818</v>
      </c>
      <c r="B164" s="170">
        <v>10027465</v>
      </c>
      <c r="C164" s="171" t="s">
        <v>819</v>
      </c>
      <c r="D164" s="172"/>
    </row>
    <row r="165" ht="14.25">
      <c r="A165" s="152" t="s">
        <v>820</v>
      </c>
      <c r="B165" s="153">
        <v>10027549</v>
      </c>
      <c r="C165" s="154" t="s">
        <v>821</v>
      </c>
      <c r="D165" s="155"/>
    </row>
    <row r="166" ht="14.25">
      <c r="A166" s="152" t="s">
        <v>822</v>
      </c>
      <c r="B166" s="153">
        <v>10024424</v>
      </c>
      <c r="C166" s="154" t="s">
        <v>823</v>
      </c>
      <c r="D166" s="155"/>
    </row>
    <row r="167" ht="14.25">
      <c r="A167" s="152" t="s">
        <v>824</v>
      </c>
      <c r="B167" s="153">
        <v>10017992</v>
      </c>
      <c r="C167" s="154" t="s">
        <v>825</v>
      </c>
      <c r="D167" s="155"/>
    </row>
    <row r="168" ht="14.25">
      <c r="A168" s="152" t="s">
        <v>826</v>
      </c>
      <c r="B168" s="153">
        <v>10024393</v>
      </c>
      <c r="C168" s="154" t="s">
        <v>827</v>
      </c>
      <c r="D168" s="155"/>
    </row>
    <row r="169" ht="14.25">
      <c r="A169" s="152" t="s">
        <v>828</v>
      </c>
      <c r="B169" s="153">
        <v>10024394</v>
      </c>
      <c r="C169" s="154" t="s">
        <v>829</v>
      </c>
      <c r="D169" s="155"/>
    </row>
    <row r="170" ht="14.65">
      <c r="A170" s="152" t="s">
        <v>830</v>
      </c>
      <c r="B170" s="153">
        <v>10022531</v>
      </c>
      <c r="C170" s="154" t="s">
        <v>831</v>
      </c>
      <c r="D170" s="155"/>
    </row>
    <row r="171" ht="14.25">
      <c r="A171" s="148" t="s">
        <v>832</v>
      </c>
      <c r="B171" s="149">
        <v>10027554</v>
      </c>
      <c r="C171" s="150" t="s">
        <v>833</v>
      </c>
      <c r="D171" s="151"/>
    </row>
    <row r="172" ht="14.25">
      <c r="A172" s="152" t="s">
        <v>834</v>
      </c>
      <c r="B172" s="153">
        <v>10017994</v>
      </c>
      <c r="C172" s="154" t="s">
        <v>835</v>
      </c>
      <c r="D172" s="155"/>
    </row>
    <row r="173" ht="14.25">
      <c r="A173" s="152" t="s">
        <v>836</v>
      </c>
      <c r="B173" s="153">
        <v>10024391</v>
      </c>
      <c r="C173" s="154" t="s">
        <v>837</v>
      </c>
      <c r="D173" s="155"/>
    </row>
    <row r="174" ht="14.25">
      <c r="A174" s="152" t="s">
        <v>838</v>
      </c>
      <c r="B174" s="153">
        <v>10022423</v>
      </c>
      <c r="C174" s="154" t="s">
        <v>839</v>
      </c>
      <c r="D174" s="155"/>
    </row>
    <row r="175" ht="14.25">
      <c r="A175" s="152" t="s">
        <v>840</v>
      </c>
      <c r="B175" s="153">
        <v>10024392</v>
      </c>
      <c r="C175" s="154" t="s">
        <v>839</v>
      </c>
      <c r="D175" s="155"/>
    </row>
    <row r="176" ht="14.25">
      <c r="A176" s="152" t="s">
        <v>841</v>
      </c>
      <c r="B176" s="153">
        <v>10026567</v>
      </c>
      <c r="C176" s="154" t="s">
        <v>842</v>
      </c>
      <c r="D176" s="155"/>
    </row>
    <row r="177" ht="14.25">
      <c r="A177" s="152" t="s">
        <v>843</v>
      </c>
      <c r="B177" s="153">
        <v>10030404</v>
      </c>
      <c r="C177" s="154" t="s">
        <v>844</v>
      </c>
      <c r="D177" s="155"/>
    </row>
    <row r="178" ht="14.25">
      <c r="A178" s="152" t="s">
        <v>845</v>
      </c>
      <c r="B178" s="153">
        <v>10029910</v>
      </c>
      <c r="C178" s="154" t="s">
        <v>846</v>
      </c>
      <c r="D178" s="155"/>
    </row>
    <row r="179" ht="14.25">
      <c r="A179" s="152" t="s">
        <v>847</v>
      </c>
      <c r="B179" s="153">
        <v>10030228</v>
      </c>
      <c r="C179" s="154" t="s">
        <v>848</v>
      </c>
      <c r="D179" s="155"/>
    </row>
    <row r="180" ht="14.25">
      <c r="A180" s="152" t="s">
        <v>849</v>
      </c>
      <c r="B180" s="153">
        <v>10030229</v>
      </c>
      <c r="C180" s="154" t="s">
        <v>850</v>
      </c>
      <c r="D180" s="155"/>
    </row>
    <row r="181" ht="14.25">
      <c r="A181" s="152" t="s">
        <v>851</v>
      </c>
      <c r="B181" s="153">
        <v>10024252</v>
      </c>
      <c r="C181" s="154" t="s">
        <v>852</v>
      </c>
      <c r="D181" s="155"/>
    </row>
    <row r="182" ht="14.25">
      <c r="A182" s="178" t="s">
        <v>853</v>
      </c>
      <c r="B182" s="162">
        <v>10029817</v>
      </c>
      <c r="C182" s="163" t="s">
        <v>854</v>
      </c>
      <c r="D182" s="164"/>
    </row>
    <row r="183" ht="14.25">
      <c r="A183" s="178" t="s">
        <v>855</v>
      </c>
      <c r="B183" s="162">
        <v>10029938</v>
      </c>
      <c r="C183" s="163" t="s">
        <v>856</v>
      </c>
      <c r="D183" s="164"/>
    </row>
    <row r="184" ht="14.25">
      <c r="A184" s="178" t="s">
        <v>857</v>
      </c>
      <c r="B184" s="162">
        <v>10029896</v>
      </c>
      <c r="C184" s="163" t="s">
        <v>858</v>
      </c>
      <c r="D184" s="164"/>
    </row>
    <row r="185" ht="14.25">
      <c r="A185" s="178" t="s">
        <v>859</v>
      </c>
      <c r="B185" s="162">
        <v>10030319</v>
      </c>
      <c r="C185" s="163" t="s">
        <v>860</v>
      </c>
      <c r="D185" s="164"/>
    </row>
    <row r="186" ht="14.25">
      <c r="A186" s="178" t="s">
        <v>861</v>
      </c>
      <c r="B186" s="162">
        <v>10029895</v>
      </c>
      <c r="C186" s="163" t="s">
        <v>862</v>
      </c>
      <c r="D186" s="164"/>
    </row>
    <row r="187" ht="14.25">
      <c r="A187" s="178" t="s">
        <v>863</v>
      </c>
      <c r="B187" s="162">
        <v>10032529</v>
      </c>
      <c r="C187" s="163" t="s">
        <v>864</v>
      </c>
      <c r="D187" s="164"/>
    </row>
    <row r="188" ht="14.25">
      <c r="A188" s="178" t="s">
        <v>865</v>
      </c>
      <c r="B188" s="162">
        <v>10030373</v>
      </c>
      <c r="C188" s="163" t="s">
        <v>866</v>
      </c>
      <c r="D188" s="164"/>
    </row>
    <row r="189" ht="14.25">
      <c r="A189" s="178" t="s">
        <v>867</v>
      </c>
      <c r="B189" s="162">
        <v>10030374</v>
      </c>
      <c r="C189" s="163" t="s">
        <v>868</v>
      </c>
      <c r="D189" s="164"/>
    </row>
    <row r="190" ht="14.25">
      <c r="A190" s="178" t="s">
        <v>869</v>
      </c>
      <c r="B190" s="162">
        <v>10030371</v>
      </c>
      <c r="C190" s="163" t="s">
        <v>870</v>
      </c>
      <c r="D190" s="164"/>
    </row>
    <row r="191" ht="14.25">
      <c r="A191" s="178" t="s">
        <v>871</v>
      </c>
      <c r="B191" s="162">
        <v>10031484</v>
      </c>
      <c r="C191" s="163" t="s">
        <v>872</v>
      </c>
      <c r="D191" s="164"/>
    </row>
    <row r="192" ht="14.25">
      <c r="A192" s="178" t="s">
        <v>873</v>
      </c>
      <c r="B192" s="162">
        <v>10030372</v>
      </c>
      <c r="C192" s="163" t="s">
        <v>874</v>
      </c>
      <c r="D192" s="164"/>
    </row>
    <row r="193" ht="14.25">
      <c r="A193" s="178" t="s">
        <v>875</v>
      </c>
      <c r="B193" s="162">
        <v>10031595</v>
      </c>
      <c r="C193" s="163" t="s">
        <v>876</v>
      </c>
      <c r="D193" s="164"/>
    </row>
    <row r="194" ht="14.25">
      <c r="A194" s="178" t="s">
        <v>877</v>
      </c>
      <c r="B194" s="162">
        <v>10031482</v>
      </c>
      <c r="C194" s="163" t="s">
        <v>878</v>
      </c>
      <c r="D194" s="164"/>
    </row>
    <row r="195" ht="14.25">
      <c r="A195" s="178" t="s">
        <v>879</v>
      </c>
      <c r="B195" s="162">
        <v>10031512</v>
      </c>
      <c r="C195" s="163" t="s">
        <v>880</v>
      </c>
      <c r="D195" s="164"/>
    </row>
    <row r="196" ht="14.25">
      <c r="A196" s="178" t="s">
        <v>881</v>
      </c>
      <c r="B196" s="162">
        <v>10031483</v>
      </c>
      <c r="C196" s="163" t="s">
        <v>882</v>
      </c>
      <c r="D196" s="164"/>
    </row>
    <row r="197" ht="14.25">
      <c r="A197" s="178" t="s">
        <v>883</v>
      </c>
      <c r="B197" s="162">
        <v>10031485</v>
      </c>
      <c r="C197" s="163" t="s">
        <v>884</v>
      </c>
      <c r="D197" s="164"/>
    </row>
    <row r="198" ht="14.25">
      <c r="A198" s="178" t="s">
        <v>885</v>
      </c>
      <c r="B198" s="162">
        <v>10032291</v>
      </c>
      <c r="C198" s="163" t="s">
        <v>886</v>
      </c>
      <c r="D198" s="164"/>
    </row>
    <row r="199" ht="14.25">
      <c r="A199" s="178" t="s">
        <v>887</v>
      </c>
      <c r="B199" s="162">
        <v>10032290</v>
      </c>
      <c r="C199" s="163" t="s">
        <v>886</v>
      </c>
      <c r="D199" s="164"/>
    </row>
    <row r="200" ht="14.65">
      <c r="A200" s="156" t="s">
        <v>888</v>
      </c>
      <c r="B200" s="157">
        <v>10030277</v>
      </c>
      <c r="C200" s="158" t="s">
        <v>889</v>
      </c>
      <c r="D200" s="159"/>
    </row>
    <row r="201" ht="14.25">
      <c r="A201" s="152" t="s">
        <v>890</v>
      </c>
      <c r="B201" s="153">
        <v>10022362</v>
      </c>
      <c r="C201" s="154" t="s">
        <v>891</v>
      </c>
      <c r="D201" s="155"/>
    </row>
    <row r="202" ht="14.25">
      <c r="A202" s="152" t="s">
        <v>892</v>
      </c>
      <c r="B202" s="153">
        <v>10027463</v>
      </c>
      <c r="C202" s="154" t="s">
        <v>893</v>
      </c>
      <c r="D202" s="155"/>
    </row>
    <row r="203" ht="14.25">
      <c r="A203" s="152" t="s">
        <v>894</v>
      </c>
      <c r="B203" s="153">
        <v>10026563</v>
      </c>
      <c r="C203" s="154" t="s">
        <v>895</v>
      </c>
      <c r="D203" s="155"/>
    </row>
    <row r="204" ht="14.25">
      <c r="A204" s="152" t="s">
        <v>896</v>
      </c>
      <c r="B204" s="153">
        <v>10027462</v>
      </c>
      <c r="C204" s="154" t="s">
        <v>897</v>
      </c>
      <c r="D204" s="155"/>
    </row>
    <row r="205" ht="14.25">
      <c r="A205" s="152" t="s">
        <v>898</v>
      </c>
      <c r="B205" s="153">
        <v>10022513</v>
      </c>
      <c r="C205" s="154" t="s">
        <v>899</v>
      </c>
      <c r="D205" s="155"/>
    </row>
    <row r="206" ht="14.25">
      <c r="A206" s="152" t="s">
        <v>900</v>
      </c>
      <c r="B206" s="153">
        <v>10027464</v>
      </c>
      <c r="C206" s="154" t="s">
        <v>901</v>
      </c>
      <c r="D206" s="155"/>
    </row>
    <row r="207" ht="14.25">
      <c r="A207" s="152" t="s">
        <v>902</v>
      </c>
      <c r="B207" s="153">
        <v>10026371</v>
      </c>
      <c r="C207" s="154" t="s">
        <v>903</v>
      </c>
      <c r="D207" s="155"/>
    </row>
    <row r="208" ht="14.25">
      <c r="A208" s="152" t="s">
        <v>904</v>
      </c>
      <c r="B208" s="153">
        <v>10017996</v>
      </c>
      <c r="C208" s="154" t="s">
        <v>905</v>
      </c>
      <c r="D208" s="155"/>
    </row>
    <row r="209" ht="14.65">
      <c r="A209" s="174" t="s">
        <v>906</v>
      </c>
      <c r="B209" s="175">
        <v>10029397</v>
      </c>
      <c r="C209" s="176" t="s">
        <v>907</v>
      </c>
      <c r="D209" s="177"/>
    </row>
    <row r="210" ht="14.25">
      <c r="A210" s="179" t="s">
        <v>908</v>
      </c>
      <c r="B210" s="180">
        <v>10027550</v>
      </c>
      <c r="C210" s="181" t="s">
        <v>909</v>
      </c>
      <c r="D210" s="182"/>
    </row>
    <row r="211" ht="14.25">
      <c r="A211" s="178" t="s">
        <v>910</v>
      </c>
      <c r="B211" s="162">
        <v>10025645</v>
      </c>
      <c r="C211" s="163" t="s">
        <v>911</v>
      </c>
      <c r="D211" s="164"/>
    </row>
    <row r="212" ht="14.25">
      <c r="A212" s="178" t="s">
        <v>912</v>
      </c>
      <c r="B212" s="162">
        <v>10025644</v>
      </c>
      <c r="C212" s="163" t="s">
        <v>913</v>
      </c>
      <c r="D212" s="164"/>
    </row>
    <row r="213" ht="14.25">
      <c r="A213" s="178" t="s">
        <v>914</v>
      </c>
      <c r="B213" s="162">
        <v>10023904</v>
      </c>
      <c r="C213" s="163" t="s">
        <v>915</v>
      </c>
      <c r="D213" s="164"/>
    </row>
    <row r="214" ht="14.25">
      <c r="A214" s="152" t="s">
        <v>916</v>
      </c>
      <c r="B214" s="153">
        <v>10023128</v>
      </c>
      <c r="C214" s="154" t="s">
        <v>917</v>
      </c>
      <c r="D214" s="155"/>
    </row>
    <row r="215" ht="14.25">
      <c r="A215" s="152" t="s">
        <v>918</v>
      </c>
      <c r="B215" s="153">
        <v>10026369</v>
      </c>
      <c r="C215" s="154" t="s">
        <v>919</v>
      </c>
      <c r="D215" s="155"/>
    </row>
    <row r="216" ht="14.25">
      <c r="A216" s="178" t="s">
        <v>920</v>
      </c>
      <c r="B216" s="162">
        <v>10030232</v>
      </c>
      <c r="C216" s="163" t="s">
        <v>921</v>
      </c>
      <c r="D216" s="164"/>
    </row>
    <row r="217" ht="14.25">
      <c r="A217" s="178" t="s">
        <v>922</v>
      </c>
      <c r="B217" s="162">
        <v>10030233</v>
      </c>
      <c r="C217" s="163" t="s">
        <v>923</v>
      </c>
      <c r="D217" s="164"/>
    </row>
    <row r="218" ht="14.25">
      <c r="A218" s="178" t="s">
        <v>924</v>
      </c>
      <c r="B218" s="162">
        <v>10026370</v>
      </c>
      <c r="C218" s="163" t="s">
        <v>925</v>
      </c>
      <c r="D218" s="164"/>
    </row>
    <row r="219" ht="14.25">
      <c r="A219" s="178" t="s">
        <v>926</v>
      </c>
      <c r="B219" s="162">
        <v>10030231</v>
      </c>
      <c r="C219" s="163" t="s">
        <v>927</v>
      </c>
      <c r="D219" s="164"/>
    </row>
    <row r="220" ht="14.25">
      <c r="A220" s="178" t="s">
        <v>928</v>
      </c>
      <c r="B220" s="162">
        <v>10030427</v>
      </c>
      <c r="C220" s="163" t="s">
        <v>929</v>
      </c>
      <c r="D220" s="164"/>
    </row>
    <row r="221" ht="14.25">
      <c r="A221" s="178" t="s">
        <v>928</v>
      </c>
      <c r="B221" s="162">
        <v>10030385</v>
      </c>
      <c r="C221" s="163" t="s">
        <v>930</v>
      </c>
      <c r="D221" s="164"/>
    </row>
    <row r="222" ht="14.25">
      <c r="A222" s="178" t="s">
        <v>928</v>
      </c>
      <c r="B222" s="162">
        <v>10030230</v>
      </c>
      <c r="C222" s="163" t="s">
        <v>931</v>
      </c>
      <c r="D222" s="164"/>
    </row>
    <row r="223" ht="14.65">
      <c r="A223" s="178" t="s">
        <v>932</v>
      </c>
      <c r="B223" s="162">
        <v>10030386</v>
      </c>
      <c r="C223" s="163" t="s">
        <v>933</v>
      </c>
      <c r="D223" s="164"/>
    </row>
    <row r="224" ht="14.25">
      <c r="A224" s="148" t="s">
        <v>934</v>
      </c>
      <c r="B224" s="149">
        <v>10025853</v>
      </c>
      <c r="C224" s="150" t="s">
        <v>935</v>
      </c>
      <c r="D224" s="151"/>
    </row>
    <row r="225" ht="14.25">
      <c r="A225" s="152" t="s">
        <v>936</v>
      </c>
      <c r="B225" s="153">
        <v>10023103</v>
      </c>
      <c r="C225" s="154" t="s">
        <v>937</v>
      </c>
      <c r="D225" s="155"/>
    </row>
    <row r="226" ht="14.25">
      <c r="A226" s="152" t="s">
        <v>938</v>
      </c>
      <c r="B226" s="153">
        <v>10022357</v>
      </c>
      <c r="C226" s="154" t="s">
        <v>939</v>
      </c>
      <c r="D226" s="155"/>
    </row>
    <row r="227" ht="14.25">
      <c r="A227" s="152" t="s">
        <v>940</v>
      </c>
      <c r="B227" s="153">
        <v>10029406</v>
      </c>
      <c r="C227" s="154" t="s">
        <v>941</v>
      </c>
      <c r="D227" s="155"/>
    </row>
    <row r="228" ht="14.25">
      <c r="A228" s="152" t="s">
        <v>942</v>
      </c>
      <c r="B228" s="153">
        <v>10027551</v>
      </c>
      <c r="C228" s="154" t="s">
        <v>943</v>
      </c>
      <c r="D228" s="155"/>
    </row>
    <row r="229" ht="14.65">
      <c r="A229" s="152" t="s">
        <v>944</v>
      </c>
      <c r="B229" s="153">
        <v>10029407</v>
      </c>
      <c r="C229" s="154" t="s">
        <v>945</v>
      </c>
      <c r="D229" s="155"/>
    </row>
    <row r="230" ht="14.25">
      <c r="A230" s="148" t="s">
        <v>946</v>
      </c>
      <c r="B230" s="149">
        <v>10029751</v>
      </c>
      <c r="C230" s="150" t="s">
        <v>947</v>
      </c>
      <c r="D230" s="151"/>
    </row>
    <row r="231" ht="14.25">
      <c r="A231" s="169" t="s">
        <v>948</v>
      </c>
      <c r="B231" s="170">
        <v>10029752</v>
      </c>
      <c r="C231" s="171" t="s">
        <v>949</v>
      </c>
      <c r="D231" s="172"/>
    </row>
    <row r="232" ht="14.25">
      <c r="A232" s="169" t="s">
        <v>948</v>
      </c>
      <c r="B232" s="170">
        <v>10029754</v>
      </c>
      <c r="C232" s="171" t="s">
        <v>950</v>
      </c>
      <c r="D232" s="172"/>
    </row>
    <row r="233" ht="14.25">
      <c r="A233" s="169" t="s">
        <v>948</v>
      </c>
      <c r="B233" s="170">
        <v>10030383</v>
      </c>
      <c r="C233" s="171" t="s">
        <v>951</v>
      </c>
      <c r="D233" s="172"/>
    </row>
    <row r="234" ht="14.25">
      <c r="A234" s="169" t="s">
        <v>952</v>
      </c>
      <c r="B234" s="170">
        <v>10029750</v>
      </c>
      <c r="C234" s="171" t="s">
        <v>953</v>
      </c>
      <c r="D234" s="172"/>
    </row>
    <row r="235" ht="14.65">
      <c r="A235" s="156" t="s">
        <v>952</v>
      </c>
      <c r="B235" s="157">
        <v>10029864</v>
      </c>
      <c r="C235" s="158" t="s">
        <v>954</v>
      </c>
      <c r="D235" s="159"/>
    </row>
    <row r="239" ht="14.25">
      <c r="A239" s="142"/>
      <c r="B239" s="141"/>
      <c r="C239" s="141"/>
      <c r="D239" s="141"/>
    </row>
    <row r="240" ht="14.25">
      <c r="A240" s="187" t="s">
        <v>955</v>
      </c>
      <c r="B240" s="143"/>
      <c r="C240" s="143"/>
      <c r="D240" s="143"/>
    </row>
  </sheetData>
  <pageMargins left="0.7" right="0.7" top="0.75" bottom="0.75" header="0.3" footer="0.3"/>
  <pageSetup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12"/>
  <dimension ref="A1:L41"/>
  <sheetViews>
    <sheetView zoomScale="90" zoomScaleNormal="90" workbookViewId="0">
      <selection activeCell="N41" sqref="N41"/>
    </sheetView>
  </sheetViews>
  <sheetFormatPr defaultRowHeight="12.75"/>
  <cols>
    <col min="1" max="1" width="12.86328125" customWidth="1"/>
    <col min="2" max="2" bestFit="1" width="17.265625" customWidth="1"/>
    <col min="3" max="3" bestFit="1" width="14.3984375" customWidth="1"/>
    <col min="4" max="4" width="39.59765625" customWidth="1"/>
    <col min="5" max="5" width="15.73046875" customWidth="1"/>
    <col min="6" max="6" bestFit="1" width="59.86328125" customWidth="1"/>
    <col min="7" max="7" width="21.265625" customWidth="1"/>
    <col min="8" max="8" width="19.1328125" customWidth="1"/>
    <col min="9" max="9" width="16.73046875" customWidth="1"/>
    <col min="10" max="10" bestFit="1" width="54.1328125" customWidth="1"/>
  </cols>
  <sheetData>
    <row r="1" ht="14.25">
      <c r="A1" s="113" t="s">
        <v>135</v>
      </c>
      <c r="B1" s="117" t="s">
        <v>136</v>
      </c>
      <c r="C1" s="117" t="s">
        <v>137</v>
      </c>
      <c r="D1" s="117" t="s">
        <v>138</v>
      </c>
      <c r="E1" s="117" t="s">
        <v>139</v>
      </c>
      <c r="F1" s="117" t="s">
        <v>140</v>
      </c>
      <c r="G1" s="118" t="s">
        <v>141</v>
      </c>
      <c r="H1" s="117" t="s">
        <v>142</v>
      </c>
      <c r="I1" s="118" t="s">
        <v>143</v>
      </c>
      <c r="J1" s="130" t="s">
        <v>144</v>
      </c>
      <c r="K1" s="114"/>
      <c r="L1" s="114"/>
    </row>
    <row r="2" ht="14.25">
      <c r="A2" s="112" t="s">
        <v>145</v>
      </c>
      <c r="B2" s="119">
        <v>10027276</v>
      </c>
      <c r="C2" s="119" t="s">
        <v>146</v>
      </c>
      <c r="D2" s="119" t="s">
        <v>147</v>
      </c>
      <c r="E2" s="119" t="s">
        <v>148</v>
      </c>
      <c r="F2" s="120" t="s">
        <v>149</v>
      </c>
      <c r="G2" s="119"/>
      <c r="H2" s="119"/>
      <c r="I2" s="119"/>
      <c r="J2" s="131" t="s">
        <v>150</v>
      </c>
      <c r="K2" s="114"/>
      <c r="L2" s="114"/>
    </row>
    <row r="3" ht="14.25">
      <c r="A3" s="112" t="s">
        <v>151</v>
      </c>
      <c r="B3" s="119">
        <v>10030662</v>
      </c>
      <c r="C3" s="119" t="s">
        <v>146</v>
      </c>
      <c r="D3" s="119" t="s">
        <v>152</v>
      </c>
      <c r="E3" s="119" t="s">
        <v>148</v>
      </c>
      <c r="F3" s="120" t="s">
        <v>149</v>
      </c>
      <c r="G3" s="119"/>
      <c r="H3" s="119"/>
      <c r="I3" s="119"/>
      <c r="J3" s="131" t="s">
        <v>150</v>
      </c>
      <c r="K3" s="114"/>
      <c r="L3" s="114"/>
    </row>
    <row r="4" ht="14.25">
      <c r="A4" s="112" t="s">
        <v>153</v>
      </c>
      <c r="B4" s="119">
        <v>10027272</v>
      </c>
      <c r="C4" s="119" t="s">
        <v>146</v>
      </c>
      <c r="D4" s="119" t="s">
        <v>154</v>
      </c>
      <c r="E4" s="119" t="s">
        <v>148</v>
      </c>
      <c r="F4" s="120" t="s">
        <v>149</v>
      </c>
      <c r="G4" s="119"/>
      <c r="H4" s="119"/>
      <c r="I4" s="119"/>
      <c r="J4" s="131" t="s">
        <v>150</v>
      </c>
      <c r="K4" s="114"/>
      <c r="L4" s="114"/>
    </row>
    <row r="5" ht="14.25">
      <c r="A5" s="112" t="s">
        <v>155</v>
      </c>
      <c r="B5" s="119">
        <v>10030658</v>
      </c>
      <c r="C5" s="119" t="s">
        <v>146</v>
      </c>
      <c r="D5" s="119" t="s">
        <v>156</v>
      </c>
      <c r="E5" s="119" t="s">
        <v>148</v>
      </c>
      <c r="F5" s="120" t="s">
        <v>149</v>
      </c>
      <c r="G5" s="119"/>
      <c r="H5" s="119"/>
      <c r="I5" s="119"/>
      <c r="J5" s="131" t="s">
        <v>150</v>
      </c>
      <c r="K5" s="114"/>
      <c r="L5" s="114"/>
    </row>
    <row r="6" ht="14.25">
      <c r="A6" s="112" t="s">
        <v>157</v>
      </c>
      <c r="B6" s="119">
        <v>10029705</v>
      </c>
      <c r="C6" s="119" t="s">
        <v>158</v>
      </c>
      <c r="D6" s="119" t="s">
        <v>147</v>
      </c>
      <c r="E6" s="119" t="s">
        <v>148</v>
      </c>
      <c r="F6" s="120" t="s">
        <v>149</v>
      </c>
      <c r="G6" s="119"/>
      <c r="H6" s="119"/>
      <c r="I6" s="119"/>
      <c r="J6" s="131" t="s">
        <v>150</v>
      </c>
      <c r="K6" s="114"/>
      <c r="L6" s="114"/>
    </row>
    <row r="7" ht="14.25">
      <c r="A7" s="112" t="s">
        <v>159</v>
      </c>
      <c r="B7" s="119">
        <v>10030566</v>
      </c>
      <c r="C7" s="119" t="s">
        <v>160</v>
      </c>
      <c r="D7" s="119" t="s">
        <v>161</v>
      </c>
      <c r="E7" s="119" t="s">
        <v>148</v>
      </c>
      <c r="F7" s="120" t="s">
        <v>149</v>
      </c>
      <c r="G7" s="119"/>
      <c r="H7" s="119"/>
      <c r="I7" s="119"/>
      <c r="J7" s="131" t="s">
        <v>150</v>
      </c>
      <c r="K7" s="114"/>
      <c r="L7" s="114"/>
    </row>
    <row r="8" ht="14.25">
      <c r="A8" s="112" t="s">
        <v>162</v>
      </c>
      <c r="B8" s="119">
        <v>10029714</v>
      </c>
      <c r="C8" s="119" t="s">
        <v>160</v>
      </c>
      <c r="D8" s="119" t="s">
        <v>163</v>
      </c>
      <c r="E8" s="119" t="s">
        <v>148</v>
      </c>
      <c r="F8" s="120" t="s">
        <v>149</v>
      </c>
      <c r="G8" s="119"/>
      <c r="H8" s="119"/>
      <c r="I8" s="119"/>
      <c r="J8" s="131" t="s">
        <v>150</v>
      </c>
      <c r="K8" s="114"/>
      <c r="L8" s="114"/>
    </row>
    <row r="9" ht="14.25">
      <c r="A9" s="112" t="s">
        <v>164</v>
      </c>
      <c r="B9" s="119">
        <v>10029713</v>
      </c>
      <c r="C9" s="119" t="s">
        <v>160</v>
      </c>
      <c r="D9" s="119" t="s">
        <v>165</v>
      </c>
      <c r="E9" s="119" t="s">
        <v>148</v>
      </c>
      <c r="F9" s="120" t="s">
        <v>149</v>
      </c>
      <c r="G9" s="119"/>
      <c r="H9" s="119"/>
      <c r="I9" s="119"/>
      <c r="J9" s="131" t="s">
        <v>150</v>
      </c>
      <c r="K9" s="114"/>
      <c r="L9" s="114"/>
    </row>
    <row r="10" ht="14.25">
      <c r="A10" s="112" t="s">
        <v>166</v>
      </c>
      <c r="B10" s="119">
        <v>10031468</v>
      </c>
      <c r="C10" s="119" t="s">
        <v>167</v>
      </c>
      <c r="D10" s="119" t="s">
        <v>168</v>
      </c>
      <c r="E10" s="119" t="s">
        <v>148</v>
      </c>
      <c r="F10" s="120" t="s">
        <v>149</v>
      </c>
      <c r="G10" s="119"/>
      <c r="H10" s="119"/>
      <c r="I10" s="119"/>
      <c r="J10" s="131"/>
      <c r="K10" s="114"/>
      <c r="L10" s="114"/>
    </row>
    <row r="11" ht="14.25">
      <c r="A11" s="112" t="s">
        <v>169</v>
      </c>
      <c r="B11" s="119">
        <v>10031469</v>
      </c>
      <c r="C11" s="119" t="s">
        <v>167</v>
      </c>
      <c r="D11" s="119" t="s">
        <v>170</v>
      </c>
      <c r="E11" s="119" t="s">
        <v>148</v>
      </c>
      <c r="F11" s="120" t="s">
        <v>149</v>
      </c>
      <c r="G11" s="119"/>
      <c r="H11" s="119"/>
      <c r="I11" s="119"/>
      <c r="J11" s="131"/>
      <c r="K11" s="114"/>
      <c r="L11" s="114"/>
    </row>
    <row r="12" ht="14.25">
      <c r="A12" s="112" t="s">
        <v>171</v>
      </c>
      <c r="B12" s="119">
        <v>10027275</v>
      </c>
      <c r="C12" s="119" t="s">
        <v>172</v>
      </c>
      <c r="D12" s="119" t="s">
        <v>147</v>
      </c>
      <c r="E12" s="119" t="s">
        <v>148</v>
      </c>
      <c r="F12" s="120" t="s">
        <v>149</v>
      </c>
      <c r="G12" s="119"/>
      <c r="H12" s="119"/>
      <c r="I12" s="119"/>
      <c r="J12" s="131"/>
      <c r="K12" s="114"/>
      <c r="L12" s="114"/>
    </row>
    <row r="13" ht="14.25">
      <c r="A13" s="112" t="s">
        <v>173</v>
      </c>
      <c r="B13" s="119">
        <v>10024251</v>
      </c>
      <c r="C13" s="119" t="s">
        <v>172</v>
      </c>
      <c r="D13" s="119" t="s">
        <v>174</v>
      </c>
      <c r="E13" s="119" t="s">
        <v>148</v>
      </c>
      <c r="F13" s="120" t="s">
        <v>149</v>
      </c>
      <c r="G13" s="119"/>
      <c r="H13" s="119"/>
      <c r="I13" s="119"/>
      <c r="J13" s="131"/>
      <c r="K13" s="114"/>
      <c r="L13" s="114"/>
    </row>
    <row r="14" ht="14.25">
      <c r="A14" s="112" t="s">
        <v>175</v>
      </c>
      <c r="B14" s="119">
        <v>10030661</v>
      </c>
      <c r="C14" s="119" t="s">
        <v>172</v>
      </c>
      <c r="D14" s="119" t="s">
        <v>152</v>
      </c>
      <c r="E14" s="119" t="s">
        <v>148</v>
      </c>
      <c r="F14" s="120" t="s">
        <v>149</v>
      </c>
      <c r="G14" s="119"/>
      <c r="H14" s="119"/>
      <c r="I14" s="119"/>
      <c r="J14" s="131"/>
      <c r="K14" s="114"/>
      <c r="L14" s="114"/>
    </row>
    <row r="15" ht="14.25">
      <c r="A15" s="112" t="s">
        <v>176</v>
      </c>
      <c r="B15" s="119">
        <v>10026879</v>
      </c>
      <c r="C15" s="119" t="s">
        <v>177</v>
      </c>
      <c r="D15" s="119" t="s">
        <v>178</v>
      </c>
      <c r="E15" s="119" t="s">
        <v>148</v>
      </c>
      <c r="F15" s="120" t="s">
        <v>149</v>
      </c>
      <c r="G15" s="119"/>
      <c r="H15" s="119"/>
      <c r="I15" s="119"/>
      <c r="J15" s="131"/>
      <c r="K15" s="114"/>
      <c r="L15" s="115" t="s">
        <v>179</v>
      </c>
    </row>
    <row r="16" ht="14.25">
      <c r="A16" s="111" t="s">
        <v>180</v>
      </c>
      <c r="B16" s="121">
        <v>10031088</v>
      </c>
      <c r="C16" s="119" t="s">
        <v>181</v>
      </c>
      <c r="D16" s="119" t="s">
        <v>182</v>
      </c>
      <c r="E16" s="119" t="s">
        <v>148</v>
      </c>
      <c r="F16" s="120" t="s">
        <v>149</v>
      </c>
      <c r="G16" s="119"/>
      <c r="H16" s="119"/>
      <c r="I16" s="119"/>
      <c r="J16" s="131"/>
      <c r="K16" s="114"/>
      <c r="L16" s="115" t="s">
        <v>183</v>
      </c>
    </row>
    <row r="17" ht="28.5">
      <c r="A17" s="110" t="s">
        <v>184</v>
      </c>
      <c r="B17" s="122">
        <v>10027340</v>
      </c>
      <c r="C17" s="123" t="s">
        <v>181</v>
      </c>
      <c r="D17" s="123" t="s">
        <v>185</v>
      </c>
      <c r="E17" s="123" t="s">
        <v>148</v>
      </c>
      <c r="F17" s="124" t="s">
        <v>149</v>
      </c>
      <c r="G17" s="119"/>
      <c r="H17" s="119"/>
      <c r="I17" s="119"/>
      <c r="J17" s="131"/>
      <c r="K17" s="114"/>
      <c r="L17" s="116" t="s">
        <v>186</v>
      </c>
    </row>
    <row r="18" ht="14.25">
      <c r="A18" s="110" t="s">
        <v>187</v>
      </c>
      <c r="B18" s="122">
        <v>10027271</v>
      </c>
      <c r="C18" s="123" t="s">
        <v>181</v>
      </c>
      <c r="D18" s="123" t="s">
        <v>188</v>
      </c>
      <c r="E18" s="123" t="s">
        <v>148</v>
      </c>
      <c r="F18" s="124" t="s">
        <v>149</v>
      </c>
      <c r="G18" s="119"/>
      <c r="H18" s="119"/>
      <c r="I18" s="119"/>
      <c r="J18" s="131"/>
      <c r="K18" s="114"/>
      <c r="L18" s="115" t="s">
        <v>189</v>
      </c>
    </row>
    <row r="19" ht="14.25">
      <c r="A19" s="110" t="s">
        <v>190</v>
      </c>
      <c r="B19" s="122">
        <v>10026709</v>
      </c>
      <c r="C19" s="123" t="s">
        <v>181</v>
      </c>
      <c r="D19" s="123" t="s">
        <v>191</v>
      </c>
      <c r="E19" s="123" t="s">
        <v>148</v>
      </c>
      <c r="F19" s="124" t="s">
        <v>149</v>
      </c>
      <c r="G19" s="119"/>
      <c r="H19" s="119"/>
      <c r="I19" s="119"/>
      <c r="J19" s="131"/>
      <c r="K19" s="114"/>
      <c r="L19" s="115" t="s">
        <v>192</v>
      </c>
    </row>
    <row r="20" ht="14.25">
      <c r="A20" s="110" t="s">
        <v>193</v>
      </c>
      <c r="B20" s="122">
        <v>10031385</v>
      </c>
      <c r="C20" s="123" t="s">
        <v>181</v>
      </c>
      <c r="D20" s="123" t="s">
        <v>194</v>
      </c>
      <c r="E20" s="123" t="s">
        <v>148</v>
      </c>
      <c r="F20" s="124" t="s">
        <v>149</v>
      </c>
      <c r="G20" s="119"/>
      <c r="H20" s="119"/>
      <c r="I20" s="119"/>
      <c r="J20" s="131"/>
      <c r="K20" s="114"/>
      <c r="L20" s="115" t="s">
        <v>195</v>
      </c>
    </row>
    <row r="21" ht="14.25">
      <c r="A21" s="109" t="s">
        <v>196</v>
      </c>
      <c r="B21" s="123">
        <v>10027269</v>
      </c>
      <c r="C21" s="123" t="s">
        <v>197</v>
      </c>
      <c r="D21" s="123" t="s">
        <v>198</v>
      </c>
      <c r="E21" s="123" t="s">
        <v>148</v>
      </c>
      <c r="F21" s="124" t="s">
        <v>149</v>
      </c>
      <c r="G21" s="119"/>
      <c r="H21" s="119"/>
      <c r="I21" s="119"/>
      <c r="J21" s="131" t="s">
        <v>199</v>
      </c>
      <c r="K21" s="114"/>
      <c r="L21" s="115" t="s">
        <v>200</v>
      </c>
    </row>
    <row r="22" ht="14.25">
      <c r="A22" s="109" t="s">
        <v>196</v>
      </c>
      <c r="B22" s="123" t="s">
        <v>201</v>
      </c>
      <c r="C22" s="123" t="s">
        <v>197</v>
      </c>
      <c r="D22" s="123" t="s">
        <v>198</v>
      </c>
      <c r="E22" s="123" t="s">
        <v>148</v>
      </c>
      <c r="F22" s="124" t="s">
        <v>202</v>
      </c>
      <c r="G22" s="119"/>
      <c r="H22" s="119"/>
      <c r="I22" s="119"/>
      <c r="J22" s="131" t="s">
        <v>203</v>
      </c>
      <c r="K22" s="114"/>
      <c r="L22" s="115" t="s">
        <v>204</v>
      </c>
    </row>
    <row r="23" ht="14.25">
      <c r="A23" s="109" t="s">
        <v>205</v>
      </c>
      <c r="B23" s="123">
        <v>10031384</v>
      </c>
      <c r="C23" s="123" t="s">
        <v>197</v>
      </c>
      <c r="D23" s="123" t="s">
        <v>206</v>
      </c>
      <c r="E23" s="123" t="s">
        <v>148</v>
      </c>
      <c r="F23" s="124" t="s">
        <v>149</v>
      </c>
      <c r="G23" s="119"/>
      <c r="H23" s="119"/>
      <c r="I23" s="119"/>
      <c r="J23" s="131" t="s">
        <v>207</v>
      </c>
      <c r="K23" s="114"/>
      <c r="L23" s="115" t="s">
        <v>208</v>
      </c>
    </row>
    <row r="24" ht="14.25">
      <c r="A24" s="109" t="s">
        <v>205</v>
      </c>
      <c r="B24" s="123" t="s">
        <v>201</v>
      </c>
      <c r="C24" s="123" t="s">
        <v>197</v>
      </c>
      <c r="D24" s="123" t="s">
        <v>206</v>
      </c>
      <c r="E24" s="123" t="s">
        <v>148</v>
      </c>
      <c r="F24" s="124" t="s">
        <v>202</v>
      </c>
      <c r="G24" s="119"/>
      <c r="H24" s="119"/>
      <c r="I24" s="119"/>
      <c r="J24" s="131" t="s">
        <v>209</v>
      </c>
      <c r="K24" s="114"/>
      <c r="L24" s="115" t="s">
        <v>210</v>
      </c>
    </row>
    <row r="25" ht="14.25">
      <c r="A25" s="109" t="s">
        <v>211</v>
      </c>
      <c r="B25" s="123">
        <v>10027273</v>
      </c>
      <c r="C25" s="123"/>
      <c r="D25" s="123" t="s">
        <v>212</v>
      </c>
      <c r="E25" s="123" t="s">
        <v>148</v>
      </c>
      <c r="F25" s="124" t="s">
        <v>149</v>
      </c>
      <c r="G25" s="119"/>
      <c r="H25" s="119"/>
      <c r="I25" s="119"/>
      <c r="J25" s="131" t="s">
        <v>213</v>
      </c>
      <c r="K25" s="114"/>
      <c r="L25" s="114"/>
    </row>
    <row r="26" ht="14.25">
      <c r="A26" s="109" t="s">
        <v>214</v>
      </c>
      <c r="B26" s="123"/>
      <c r="C26" s="123" t="s">
        <v>146</v>
      </c>
      <c r="D26" s="123" t="s">
        <v>174</v>
      </c>
      <c r="E26" s="123" t="s">
        <v>148</v>
      </c>
      <c r="F26" s="124" t="s">
        <v>149</v>
      </c>
      <c r="G26" s="119"/>
      <c r="H26" s="119"/>
      <c r="I26" s="119"/>
      <c r="J26" s="131"/>
      <c r="K26" s="114"/>
      <c r="L26" s="114"/>
    </row>
    <row r="27" ht="14.25">
      <c r="A27" s="109" t="s">
        <v>215</v>
      </c>
      <c r="B27" s="123">
        <v>10027420</v>
      </c>
      <c r="C27" s="123" t="s">
        <v>158</v>
      </c>
      <c r="D27" s="123" t="s">
        <v>216</v>
      </c>
      <c r="E27" s="123" t="s">
        <v>148</v>
      </c>
      <c r="F27" s="124" t="s">
        <v>149</v>
      </c>
      <c r="G27" s="119"/>
      <c r="H27" s="119"/>
      <c r="I27" s="119"/>
      <c r="J27" s="131"/>
      <c r="K27" s="114"/>
      <c r="L27" s="114"/>
    </row>
    <row r="28" ht="14.25">
      <c r="A28" s="109" t="s">
        <v>173</v>
      </c>
      <c r="B28" s="123">
        <v>10024251</v>
      </c>
      <c r="C28" s="123" t="s">
        <v>172</v>
      </c>
      <c r="D28" s="123" t="s">
        <v>174</v>
      </c>
      <c r="E28" s="123" t="s">
        <v>148</v>
      </c>
      <c r="F28" s="124" t="s">
        <v>149</v>
      </c>
      <c r="G28" s="119"/>
      <c r="H28" s="119"/>
      <c r="I28" s="119"/>
      <c r="J28" s="131"/>
      <c r="K28" s="114"/>
      <c r="L28" s="114"/>
    </row>
    <row r="29" ht="14.25">
      <c r="A29" s="112" t="s">
        <v>217</v>
      </c>
      <c r="B29" s="119"/>
      <c r="C29" s="119"/>
      <c r="D29" s="119" t="s">
        <v>218</v>
      </c>
      <c r="E29" s="123" t="s">
        <v>148</v>
      </c>
      <c r="F29" s="124" t="s">
        <v>149</v>
      </c>
      <c r="G29" s="119"/>
      <c r="H29" s="119"/>
      <c r="I29" s="119"/>
      <c r="J29" s="131"/>
      <c r="K29" s="114"/>
      <c r="L29" s="114"/>
    </row>
    <row r="30" ht="14.25">
      <c r="A30" s="112" t="s">
        <v>219</v>
      </c>
      <c r="B30" s="119"/>
      <c r="C30" s="119" t="s">
        <v>158</v>
      </c>
      <c r="D30" s="119" t="s">
        <v>216</v>
      </c>
      <c r="E30" s="123" t="s">
        <v>148</v>
      </c>
      <c r="F30" s="124" t="s">
        <v>149</v>
      </c>
      <c r="G30" s="119"/>
      <c r="H30" s="119"/>
      <c r="I30" s="119"/>
      <c r="J30" s="131"/>
      <c r="K30" s="114"/>
      <c r="L30" s="114"/>
    </row>
    <row r="31" ht="14.25">
      <c r="A31" s="108" t="s">
        <v>220</v>
      </c>
      <c r="B31" s="125"/>
      <c r="C31" s="119" t="s">
        <v>158</v>
      </c>
      <c r="D31" s="119" t="s">
        <v>221</v>
      </c>
      <c r="E31" s="123" t="s">
        <v>148</v>
      </c>
      <c r="F31" s="124" t="s">
        <v>149</v>
      </c>
      <c r="G31" s="119"/>
      <c r="H31" s="119"/>
      <c r="I31" s="119"/>
      <c r="J31" s="131"/>
      <c r="K31" s="114"/>
      <c r="L31" s="114"/>
    </row>
    <row r="32" ht="14.25">
      <c r="A32" s="112" t="s">
        <v>222</v>
      </c>
      <c r="B32" s="119"/>
      <c r="C32" s="119" t="s">
        <v>158</v>
      </c>
      <c r="D32" s="119" t="s">
        <v>223</v>
      </c>
      <c r="E32" s="123" t="s">
        <v>148</v>
      </c>
      <c r="F32" s="124" t="s">
        <v>149</v>
      </c>
      <c r="G32" s="119"/>
      <c r="H32" s="119"/>
      <c r="I32" s="119"/>
      <c r="J32" s="131"/>
      <c r="K32" s="114"/>
      <c r="L32" s="114"/>
    </row>
    <row r="33" ht="14.25">
      <c r="A33" s="112" t="s">
        <v>224</v>
      </c>
      <c r="B33" s="119"/>
      <c r="C33" s="119" t="s">
        <v>172</v>
      </c>
      <c r="D33" s="119" t="s">
        <v>225</v>
      </c>
      <c r="E33" s="123" t="s">
        <v>148</v>
      </c>
      <c r="F33" s="124" t="s">
        <v>149</v>
      </c>
      <c r="G33" s="119"/>
      <c r="H33" s="119"/>
      <c r="I33" s="119"/>
      <c r="J33" s="131"/>
    </row>
    <row r="34" ht="14.25">
      <c r="A34" s="112" t="s">
        <v>226</v>
      </c>
      <c r="B34" s="119"/>
      <c r="C34" s="119" t="s">
        <v>227</v>
      </c>
      <c r="D34" s="119" t="s">
        <v>228</v>
      </c>
      <c r="E34" s="123" t="s">
        <v>148</v>
      </c>
      <c r="F34" s="124" t="s">
        <v>149</v>
      </c>
      <c r="G34" s="119"/>
      <c r="H34" s="119"/>
      <c r="I34" s="119"/>
      <c r="J34" s="131"/>
    </row>
    <row r="35" ht="14.25">
      <c r="A35" s="112" t="s">
        <v>229</v>
      </c>
      <c r="B35" s="119"/>
      <c r="C35" s="119" t="s">
        <v>227</v>
      </c>
      <c r="D35" s="119" t="s">
        <v>230</v>
      </c>
      <c r="E35" s="123" t="s">
        <v>148</v>
      </c>
      <c r="F35" s="124" t="s">
        <v>149</v>
      </c>
      <c r="G35" s="119"/>
      <c r="H35" s="119"/>
      <c r="I35" s="119"/>
      <c r="J35" s="131"/>
    </row>
    <row r="36" ht="14.25">
      <c r="A36" s="112" t="s">
        <v>231</v>
      </c>
      <c r="B36" s="119"/>
      <c r="C36" s="119" t="s">
        <v>232</v>
      </c>
      <c r="D36" s="119" t="s">
        <v>233</v>
      </c>
      <c r="E36" s="123" t="s">
        <v>148</v>
      </c>
      <c r="F36" s="124" t="s">
        <v>149</v>
      </c>
      <c r="G36" s="119"/>
      <c r="H36" s="119"/>
      <c r="I36" s="119"/>
      <c r="J36" s="131"/>
    </row>
    <row r="37" ht="14.25">
      <c r="A37" s="107" t="s">
        <v>234</v>
      </c>
      <c r="B37" s="126"/>
      <c r="C37" s="126" t="s">
        <v>232</v>
      </c>
      <c r="D37" s="126" t="s">
        <v>235</v>
      </c>
      <c r="E37" s="127" t="s">
        <v>148</v>
      </c>
      <c r="F37" s="128" t="s">
        <v>149</v>
      </c>
      <c r="G37" s="126"/>
      <c r="H37" s="126"/>
      <c r="I37" s="126"/>
      <c r="J37" s="132"/>
    </row>
    <row r="38" ht="14.25">
      <c r="A38" s="112" t="s">
        <v>236</v>
      </c>
      <c r="B38" s="119"/>
      <c r="C38" s="119" t="s">
        <v>232</v>
      </c>
      <c r="D38" s="119" t="s">
        <v>235</v>
      </c>
      <c r="E38" s="123" t="s">
        <v>148</v>
      </c>
      <c r="F38" s="129" t="s">
        <v>149</v>
      </c>
      <c r="G38" s="119"/>
      <c r="H38" s="119"/>
      <c r="I38" s="119"/>
      <c r="J38" s="131"/>
    </row>
    <row r="39" ht="14.25">
      <c r="A39" s="112" t="s">
        <v>237</v>
      </c>
      <c r="B39" s="119"/>
      <c r="C39" s="119" t="s">
        <v>232</v>
      </c>
      <c r="D39" s="119" t="s">
        <v>238</v>
      </c>
      <c r="E39" s="123" t="s">
        <v>148</v>
      </c>
      <c r="F39" s="129" t="s">
        <v>149</v>
      </c>
      <c r="G39" s="119"/>
      <c r="H39" s="119"/>
      <c r="I39" s="119"/>
      <c r="J39" s="131"/>
    </row>
    <row r="40" ht="14.25">
      <c r="A40" s="112" t="s">
        <v>239</v>
      </c>
      <c r="B40" s="119"/>
      <c r="C40" s="119" t="s">
        <v>197</v>
      </c>
      <c r="D40" s="119" t="s">
        <v>240</v>
      </c>
      <c r="E40" s="123" t="s">
        <v>148</v>
      </c>
      <c r="F40" s="129" t="s">
        <v>149</v>
      </c>
      <c r="G40" s="119"/>
      <c r="H40" s="119"/>
      <c r="I40" s="119"/>
      <c r="J40" s="131"/>
    </row>
    <row r="41" ht="14.25">
      <c r="A41" s="112"/>
      <c r="B41" s="119"/>
      <c r="C41" s="119" t="s">
        <v>241</v>
      </c>
      <c r="D41" s="119" t="s">
        <v>241</v>
      </c>
      <c r="E41" s="123" t="s">
        <v>148</v>
      </c>
      <c r="F41" s="129" t="s">
        <v>149</v>
      </c>
      <c r="G41" s="119"/>
      <c r="H41" s="119"/>
      <c r="I41" s="119"/>
      <c r="J41" s="131"/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13"/>
  <dimension ref="A1:B188"/>
  <sheetViews>
    <sheetView workbookViewId="0">
      <selection activeCell="G54" sqref="G54"/>
    </sheetView>
  </sheetViews>
  <sheetFormatPr defaultRowHeight="12.75"/>
  <cols>
    <col min="1" max="1" bestFit="1" width="25.73046875" customWidth="1"/>
    <col min="2" max="2" bestFit="1" width="10.265625" customWidth="1"/>
  </cols>
  <sheetData>
    <row r="1" ht="14.25">
      <c r="A1" s="135" t="s">
        <v>242</v>
      </c>
      <c r="B1" s="136" t="s">
        <v>243</v>
      </c>
    </row>
    <row r="2" ht="14.25">
      <c r="A2" s="133">
        <v>736347</v>
      </c>
      <c r="B2" s="134" t="s">
        <v>244</v>
      </c>
    </row>
    <row r="3" ht="14.25">
      <c r="A3" s="133">
        <v>736349</v>
      </c>
      <c r="B3" s="134" t="s">
        <v>245</v>
      </c>
    </row>
    <row r="4" ht="14.25">
      <c r="A4" s="133">
        <v>736350</v>
      </c>
      <c r="B4" s="134" t="s">
        <v>244</v>
      </c>
    </row>
    <row r="5" ht="14.25">
      <c r="A5" s="133">
        <v>736854</v>
      </c>
      <c r="B5" s="134" t="s">
        <v>244</v>
      </c>
    </row>
    <row r="6" ht="14.25">
      <c r="A6" s="133">
        <v>737190</v>
      </c>
      <c r="B6" s="134" t="s">
        <v>245</v>
      </c>
    </row>
    <row r="7" ht="14.25">
      <c r="A7" s="133">
        <v>738187</v>
      </c>
      <c r="B7" s="134" t="s">
        <v>245</v>
      </c>
    </row>
    <row r="8" ht="14.25">
      <c r="A8" s="133">
        <v>738446</v>
      </c>
      <c r="B8" s="134" t="s">
        <v>244</v>
      </c>
    </row>
    <row r="9" ht="14.25">
      <c r="A9" s="133">
        <v>738447</v>
      </c>
      <c r="B9" s="134" t="s">
        <v>245</v>
      </c>
    </row>
    <row r="10" ht="14.25">
      <c r="A10" s="133">
        <v>738448</v>
      </c>
      <c r="B10" s="134" t="s">
        <v>245</v>
      </c>
    </row>
    <row r="11" ht="14.25">
      <c r="A11" s="133">
        <v>738449</v>
      </c>
      <c r="B11" s="134" t="s">
        <v>244</v>
      </c>
    </row>
    <row r="12" ht="14.25">
      <c r="A12" s="133">
        <v>738454</v>
      </c>
      <c r="B12" s="134" t="s">
        <v>244</v>
      </c>
    </row>
    <row r="13" ht="14.25">
      <c r="A13" s="133">
        <v>739489</v>
      </c>
      <c r="B13" s="134" t="s">
        <v>245</v>
      </c>
    </row>
    <row r="14" ht="14.25">
      <c r="A14" s="133">
        <v>739620</v>
      </c>
      <c r="B14" s="134" t="s">
        <v>244</v>
      </c>
    </row>
    <row r="15" ht="14.25">
      <c r="A15" s="133">
        <v>739622</v>
      </c>
      <c r="B15" s="134" t="s">
        <v>244</v>
      </c>
    </row>
    <row r="16" ht="14.25">
      <c r="A16" s="133">
        <v>739623</v>
      </c>
      <c r="B16" s="134" t="s">
        <v>244</v>
      </c>
    </row>
    <row r="17" ht="14.25">
      <c r="A17" s="133">
        <v>739624</v>
      </c>
      <c r="B17" s="134" t="s">
        <v>244</v>
      </c>
    </row>
    <row r="18" ht="14.25">
      <c r="A18" s="133">
        <v>739630</v>
      </c>
      <c r="B18" s="134" t="s">
        <v>244</v>
      </c>
    </row>
    <row r="19" ht="14.25">
      <c r="A19" s="133">
        <v>739636</v>
      </c>
      <c r="B19" s="134" t="s">
        <v>244</v>
      </c>
    </row>
    <row r="20" ht="14.25">
      <c r="A20" s="133">
        <v>739637</v>
      </c>
      <c r="B20" s="134" t="s">
        <v>244</v>
      </c>
    </row>
    <row r="21" ht="14.25">
      <c r="A21" s="133">
        <v>739640</v>
      </c>
      <c r="B21" s="134" t="s">
        <v>244</v>
      </c>
    </row>
    <row r="22" ht="14.25">
      <c r="A22" s="133">
        <v>739649</v>
      </c>
      <c r="B22" s="134" t="s">
        <v>244</v>
      </c>
    </row>
    <row r="23" ht="14.25">
      <c r="A23" s="133">
        <v>739650</v>
      </c>
      <c r="B23" s="134" t="s">
        <v>244</v>
      </c>
    </row>
    <row r="24" ht="14.25">
      <c r="A24" s="133">
        <v>739685</v>
      </c>
      <c r="B24" s="134" t="s">
        <v>244</v>
      </c>
    </row>
    <row r="25" ht="14.25">
      <c r="A25" s="133">
        <v>739686</v>
      </c>
      <c r="B25" s="134" t="s">
        <v>244</v>
      </c>
    </row>
    <row r="26" ht="14.25">
      <c r="A26" s="133">
        <v>741785</v>
      </c>
      <c r="B26" s="134" t="s">
        <v>245</v>
      </c>
    </row>
    <row r="27" ht="14.25">
      <c r="A27" s="133">
        <v>741794</v>
      </c>
      <c r="B27" s="134" t="s">
        <v>244</v>
      </c>
    </row>
    <row r="28" ht="14.25">
      <c r="A28" s="133">
        <v>742047</v>
      </c>
      <c r="B28" s="134" t="s">
        <v>244</v>
      </c>
    </row>
    <row r="29" ht="14.25">
      <c r="A29" s="133">
        <v>742192</v>
      </c>
      <c r="B29" s="134" t="s">
        <v>245</v>
      </c>
    </row>
    <row r="30" ht="14.25">
      <c r="A30" s="133">
        <v>742210</v>
      </c>
      <c r="B30" s="134" t="s">
        <v>244</v>
      </c>
    </row>
    <row r="31" ht="14.25">
      <c r="A31" s="133">
        <v>742211</v>
      </c>
      <c r="B31" s="134" t="s">
        <v>244</v>
      </c>
    </row>
    <row r="32" ht="14.25">
      <c r="A32" s="133">
        <v>742215</v>
      </c>
      <c r="B32" s="134" t="s">
        <v>244</v>
      </c>
    </row>
    <row r="33" ht="14.25">
      <c r="A33" s="133">
        <v>742241</v>
      </c>
      <c r="B33" s="134" t="s">
        <v>244</v>
      </c>
    </row>
    <row r="34" ht="14.25">
      <c r="A34" s="133">
        <v>742265</v>
      </c>
      <c r="B34" s="134" t="s">
        <v>244</v>
      </c>
    </row>
    <row r="35" ht="14.25">
      <c r="A35" s="133">
        <v>742266</v>
      </c>
      <c r="B35" s="134" t="s">
        <v>244</v>
      </c>
    </row>
    <row r="36" ht="14.25">
      <c r="A36" s="133">
        <v>742270</v>
      </c>
      <c r="B36" s="134" t="s">
        <v>244</v>
      </c>
    </row>
    <row r="37" ht="14.25">
      <c r="A37" s="133">
        <v>742290</v>
      </c>
      <c r="B37" s="134" t="s">
        <v>244</v>
      </c>
    </row>
    <row r="38" ht="14.25">
      <c r="A38" s="133">
        <v>5863903</v>
      </c>
      <c r="B38" s="134" t="s">
        <v>244</v>
      </c>
    </row>
    <row r="39" ht="14.25">
      <c r="A39" s="133">
        <v>5961300</v>
      </c>
      <c r="B39" s="134" t="s">
        <v>244</v>
      </c>
    </row>
    <row r="40" ht="14.25">
      <c r="A40" s="133">
        <v>80010173</v>
      </c>
      <c r="B40" s="134" t="s">
        <v>244</v>
      </c>
    </row>
    <row r="41" ht="14.25">
      <c r="A41" s="133">
        <v>80010204</v>
      </c>
      <c r="B41" s="134" t="s">
        <v>244</v>
      </c>
    </row>
    <row r="42" ht="14.25">
      <c r="A42" s="133">
        <v>80010248</v>
      </c>
      <c r="B42" s="134" t="s">
        <v>244</v>
      </c>
    </row>
    <row r="43" ht="14.25">
      <c r="A43" s="133">
        <v>80010249</v>
      </c>
      <c r="B43" s="134" t="s">
        <v>245</v>
      </c>
    </row>
    <row r="44" ht="14.25">
      <c r="A44" s="133">
        <v>80010274</v>
      </c>
      <c r="B44" s="134" t="s">
        <v>245</v>
      </c>
    </row>
    <row r="45" ht="14.25">
      <c r="A45" s="133">
        <v>80010292</v>
      </c>
      <c r="B45" s="134" t="s">
        <v>244</v>
      </c>
    </row>
    <row r="46" ht="14.25">
      <c r="A46" s="133">
        <v>80010302</v>
      </c>
      <c r="B46" s="134" t="s">
        <v>244</v>
      </c>
    </row>
    <row r="47" ht="14.25">
      <c r="A47" s="133">
        <v>80010307</v>
      </c>
      <c r="B47" s="134" t="s">
        <v>244</v>
      </c>
    </row>
    <row r="48" ht="14.25">
      <c r="A48" s="133">
        <v>80010454</v>
      </c>
      <c r="B48" s="134" t="s">
        <v>244</v>
      </c>
    </row>
    <row r="49" ht="14.25">
      <c r="A49" s="133">
        <v>80010456</v>
      </c>
      <c r="B49" s="134" t="s">
        <v>244</v>
      </c>
    </row>
    <row r="50" ht="14.25">
      <c r="A50" s="133">
        <v>80010465</v>
      </c>
      <c r="B50" s="134" t="s">
        <v>245</v>
      </c>
    </row>
    <row r="51" ht="14.25">
      <c r="A51" s="133">
        <v>80010492</v>
      </c>
      <c r="B51" s="134" t="s">
        <v>244</v>
      </c>
    </row>
    <row r="52" ht="14.25">
      <c r="A52" s="133">
        <v>80010517</v>
      </c>
      <c r="B52" s="134" t="s">
        <v>244</v>
      </c>
    </row>
    <row r="53" ht="14.25">
      <c r="A53" s="133">
        <v>80010622</v>
      </c>
      <c r="B53" s="134" t="s">
        <v>245</v>
      </c>
    </row>
    <row r="54" ht="14.25">
      <c r="A54" s="133">
        <v>80010656</v>
      </c>
      <c r="B54" s="134" t="s">
        <v>245</v>
      </c>
    </row>
    <row r="55" ht="14.25">
      <c r="A55" s="133">
        <v>80010677</v>
      </c>
      <c r="B55" s="134" t="s">
        <v>245</v>
      </c>
    </row>
    <row r="56" ht="14.25">
      <c r="A56" s="133">
        <v>80010681</v>
      </c>
      <c r="B56" s="134" t="s">
        <v>245</v>
      </c>
    </row>
    <row r="57" ht="14.25">
      <c r="A57" s="133">
        <v>80010682</v>
      </c>
      <c r="B57" s="134" t="s">
        <v>245</v>
      </c>
    </row>
    <row r="58" ht="14.25">
      <c r="A58" s="133">
        <v>80010692</v>
      </c>
      <c r="B58" s="134" t="s">
        <v>245</v>
      </c>
    </row>
    <row r="59" ht="14.25">
      <c r="A59" s="133">
        <v>80010710</v>
      </c>
      <c r="B59" s="134" t="s">
        <v>245</v>
      </c>
    </row>
    <row r="60" ht="14.25">
      <c r="A60" s="133">
        <v>80010748</v>
      </c>
      <c r="B60" s="134" t="s">
        <v>245</v>
      </c>
    </row>
    <row r="61" ht="14.25">
      <c r="A61" s="133">
        <v>80010761</v>
      </c>
      <c r="B61" s="134" t="s">
        <v>245</v>
      </c>
    </row>
    <row r="62" ht="14.25">
      <c r="A62" s="133">
        <v>80010776</v>
      </c>
      <c r="B62" s="134" t="s">
        <v>245</v>
      </c>
    </row>
    <row r="63" ht="14.25">
      <c r="A63" s="133">
        <v>80010825</v>
      </c>
      <c r="B63" s="134" t="s">
        <v>244</v>
      </c>
    </row>
    <row r="64" ht="14.25">
      <c r="A64" s="133">
        <v>80010826</v>
      </c>
      <c r="B64" s="134" t="s">
        <v>244</v>
      </c>
    </row>
    <row r="65" ht="14.25">
      <c r="A65" s="133">
        <v>80010864</v>
      </c>
      <c r="B65" s="134" t="s">
        <v>245</v>
      </c>
    </row>
    <row r="66" ht="14.25">
      <c r="A66" s="133">
        <v>80010865</v>
      </c>
      <c r="B66" s="134" t="s">
        <v>245</v>
      </c>
    </row>
    <row r="67" ht="14.25">
      <c r="A67" s="133">
        <v>80010899</v>
      </c>
      <c r="B67" s="134" t="s">
        <v>245</v>
      </c>
    </row>
    <row r="68" ht="14.25">
      <c r="A68" s="133">
        <v>80010992</v>
      </c>
      <c r="B68" s="134" t="s">
        <v>245</v>
      </c>
    </row>
    <row r="69" ht="14.25">
      <c r="A69" s="133">
        <v>80020872</v>
      </c>
      <c r="B69" s="134" t="s">
        <v>245</v>
      </c>
    </row>
    <row r="70" ht="14.25">
      <c r="A70" s="133">
        <v>80020892</v>
      </c>
      <c r="B70" s="134" t="s">
        <v>245</v>
      </c>
    </row>
    <row r="71" ht="14.25">
      <c r="A71" s="133">
        <v>80020899</v>
      </c>
      <c r="B71" s="134" t="s">
        <v>245</v>
      </c>
    </row>
    <row r="72" ht="14.25">
      <c r="A72" s="133" t="s">
        <v>246</v>
      </c>
      <c r="B72" s="134" t="s">
        <v>245</v>
      </c>
    </row>
    <row r="73" ht="14.25">
      <c r="A73" s="133" t="s">
        <v>247</v>
      </c>
      <c r="B73" s="134" t="s">
        <v>245</v>
      </c>
    </row>
    <row r="74" ht="14.25">
      <c r="A74" s="133" t="s">
        <v>248</v>
      </c>
      <c r="B74" s="134" t="s">
        <v>245</v>
      </c>
    </row>
    <row r="75" ht="14.25">
      <c r="A75" s="133" t="s">
        <v>249</v>
      </c>
      <c r="B75" s="134" t="s">
        <v>245</v>
      </c>
    </row>
    <row r="76" ht="14.25">
      <c r="A76" s="133" t="s">
        <v>250</v>
      </c>
      <c r="B76" s="134" t="s">
        <v>244</v>
      </c>
    </row>
    <row r="77" ht="14.25">
      <c r="A77" s="133" t="s">
        <v>251</v>
      </c>
      <c r="B77" s="134" t="s">
        <v>244</v>
      </c>
    </row>
    <row r="78" ht="14.25">
      <c r="A78" s="133" t="s">
        <v>252</v>
      </c>
      <c r="B78" s="134" t="s">
        <v>244</v>
      </c>
    </row>
    <row r="79" ht="14.25">
      <c r="A79" s="133" t="s">
        <v>253</v>
      </c>
      <c r="B79" s="134" t="s">
        <v>244</v>
      </c>
    </row>
    <row r="80" ht="14.25">
      <c r="A80" s="133" t="s">
        <v>254</v>
      </c>
      <c r="B80" s="134" t="s">
        <v>244</v>
      </c>
    </row>
    <row r="81" ht="14.25">
      <c r="A81" s="133" t="s">
        <v>255</v>
      </c>
      <c r="B81" s="134" t="s">
        <v>244</v>
      </c>
    </row>
    <row r="82" ht="14.25">
      <c r="A82" s="133" t="s">
        <v>256</v>
      </c>
      <c r="B82" s="134" t="s">
        <v>244</v>
      </c>
    </row>
    <row r="83" ht="14.25">
      <c r="A83" s="133" t="s">
        <v>257</v>
      </c>
      <c r="B83" s="134" t="s">
        <v>244</v>
      </c>
    </row>
    <row r="84" ht="14.25">
      <c r="A84" s="133" t="s">
        <v>258</v>
      </c>
      <c r="B84" s="134" t="s">
        <v>244</v>
      </c>
    </row>
    <row r="85" ht="14.25">
      <c r="A85" s="133" t="s">
        <v>259</v>
      </c>
      <c r="B85" s="134" t="s">
        <v>244</v>
      </c>
    </row>
    <row r="86" ht="14.25">
      <c r="A86" s="133" t="s">
        <v>260</v>
      </c>
      <c r="B86" s="134" t="s">
        <v>244</v>
      </c>
    </row>
    <row r="87" ht="14.25">
      <c r="A87" s="133" t="s">
        <v>261</v>
      </c>
      <c r="B87" s="134" t="s">
        <v>244</v>
      </c>
    </row>
    <row r="88" ht="14.25">
      <c r="A88" s="133" t="s">
        <v>262</v>
      </c>
      <c r="B88" s="134" t="s">
        <v>244</v>
      </c>
    </row>
    <row r="89" ht="14.25">
      <c r="A89" s="133" t="s">
        <v>263</v>
      </c>
      <c r="B89" s="134" t="s">
        <v>244</v>
      </c>
    </row>
    <row r="90" ht="14.25">
      <c r="A90" s="133" t="s">
        <v>264</v>
      </c>
      <c r="B90" s="134" t="s">
        <v>244</v>
      </c>
    </row>
    <row r="91" ht="14.25">
      <c r="A91" s="133" t="s">
        <v>265</v>
      </c>
      <c r="B91" s="134" t="s">
        <v>244</v>
      </c>
    </row>
    <row r="92" ht="14.25">
      <c r="A92" s="133" t="s">
        <v>266</v>
      </c>
      <c r="B92" s="134" t="s">
        <v>244</v>
      </c>
    </row>
    <row r="93" ht="14.25">
      <c r="A93" s="133" t="s">
        <v>267</v>
      </c>
      <c r="B93" s="134" t="s">
        <v>244</v>
      </c>
    </row>
    <row r="94" ht="14.25">
      <c r="A94" s="133" t="s">
        <v>268</v>
      </c>
      <c r="B94" s="134" t="s">
        <v>245</v>
      </c>
    </row>
    <row r="95" ht="14.25">
      <c r="A95" s="133" t="s">
        <v>269</v>
      </c>
      <c r="B95" s="134" t="s">
        <v>245</v>
      </c>
    </row>
    <row r="96" ht="14.25">
      <c r="A96" s="133" t="s">
        <v>270</v>
      </c>
      <c r="B96" s="134" t="s">
        <v>245</v>
      </c>
    </row>
    <row r="97" ht="14.25">
      <c r="A97" s="133" t="s">
        <v>271</v>
      </c>
      <c r="B97" s="134" t="s">
        <v>245</v>
      </c>
    </row>
    <row r="98" ht="14.25">
      <c r="A98" s="133" t="s">
        <v>272</v>
      </c>
      <c r="B98" s="134" t="s">
        <v>245</v>
      </c>
    </row>
    <row r="99" ht="14.25">
      <c r="A99" s="133" t="s">
        <v>273</v>
      </c>
      <c r="B99" s="134" t="s">
        <v>245</v>
      </c>
    </row>
    <row r="100" ht="14.25">
      <c r="A100" s="133" t="s">
        <v>274</v>
      </c>
      <c r="B100" s="134" t="s">
        <v>245</v>
      </c>
    </row>
    <row r="101" ht="14.25">
      <c r="A101" s="133" t="s">
        <v>178</v>
      </c>
      <c r="B101" s="134" t="s">
        <v>245</v>
      </c>
    </row>
    <row r="102" ht="14.25">
      <c r="A102" s="133" t="s">
        <v>275</v>
      </c>
      <c r="B102" s="134" t="s">
        <v>245</v>
      </c>
    </row>
    <row r="103" ht="14.25">
      <c r="A103" s="133" t="s">
        <v>276</v>
      </c>
      <c r="B103" s="134" t="s">
        <v>245</v>
      </c>
    </row>
    <row r="104" ht="14.25">
      <c r="A104" s="139" t="s">
        <v>277</v>
      </c>
      <c r="B104" s="140" t="s">
        <v>245</v>
      </c>
    </row>
    <row r="105" ht="14.25">
      <c r="A105" s="133" t="s">
        <v>278</v>
      </c>
      <c r="B105" s="134" t="s">
        <v>244</v>
      </c>
    </row>
    <row r="106" ht="14.25">
      <c r="A106" s="133" t="s">
        <v>279</v>
      </c>
      <c r="B106" s="134" t="s">
        <v>245</v>
      </c>
    </row>
    <row r="107" ht="14.25">
      <c r="A107" s="133" t="s">
        <v>280</v>
      </c>
      <c r="B107" s="134" t="s">
        <v>245</v>
      </c>
    </row>
    <row r="108" ht="14.25">
      <c r="A108" s="133" t="s">
        <v>281</v>
      </c>
      <c r="B108" s="134" t="s">
        <v>245</v>
      </c>
    </row>
    <row r="109" ht="14.25">
      <c r="A109" s="133" t="s">
        <v>282</v>
      </c>
      <c r="B109" s="134" t="s">
        <v>245</v>
      </c>
    </row>
    <row r="110" ht="14.25">
      <c r="A110" s="133" t="s">
        <v>283</v>
      </c>
      <c r="B110" s="134" t="s">
        <v>245</v>
      </c>
    </row>
    <row r="111" ht="14.25">
      <c r="A111" s="133" t="s">
        <v>284</v>
      </c>
      <c r="B111" s="134" t="s">
        <v>245</v>
      </c>
    </row>
    <row r="112" ht="14.25">
      <c r="A112" s="133" t="s">
        <v>285</v>
      </c>
      <c r="B112" s="134" t="s">
        <v>245</v>
      </c>
    </row>
    <row r="113" ht="14.25">
      <c r="A113" s="133" t="s">
        <v>286</v>
      </c>
      <c r="B113" s="134" t="s">
        <v>245</v>
      </c>
    </row>
    <row r="114" ht="14.25">
      <c r="A114" s="133" t="s">
        <v>287</v>
      </c>
      <c r="B114" s="134" t="s">
        <v>245</v>
      </c>
    </row>
    <row r="115" ht="14.25">
      <c r="A115" s="133" t="s">
        <v>288</v>
      </c>
      <c r="B115" s="134" t="s">
        <v>245</v>
      </c>
    </row>
    <row r="116" ht="14.25">
      <c r="A116" s="133" t="s">
        <v>289</v>
      </c>
      <c r="B116" s="134" t="s">
        <v>245</v>
      </c>
    </row>
    <row r="117" ht="14.25">
      <c r="A117" s="133" t="s">
        <v>7</v>
      </c>
      <c r="B117" s="134" t="s">
        <v>245</v>
      </c>
    </row>
    <row r="118" ht="14.25">
      <c r="A118" s="133" t="s">
        <v>290</v>
      </c>
      <c r="B118" s="134" t="s">
        <v>245</v>
      </c>
    </row>
    <row r="119" ht="14.25">
      <c r="A119" s="133" t="s">
        <v>291</v>
      </c>
      <c r="B119" s="134" t="s">
        <v>245</v>
      </c>
    </row>
    <row r="120" ht="14.25">
      <c r="A120" s="133" t="s">
        <v>292</v>
      </c>
      <c r="B120" s="134" t="s">
        <v>245</v>
      </c>
    </row>
    <row r="121" ht="14.25">
      <c r="A121" s="133" t="s">
        <v>293</v>
      </c>
      <c r="B121" s="134" t="s">
        <v>245</v>
      </c>
    </row>
    <row r="122" ht="14.25">
      <c r="A122" s="133" t="s">
        <v>294</v>
      </c>
      <c r="B122" s="134" t="s">
        <v>245</v>
      </c>
    </row>
    <row r="123" ht="14.25">
      <c r="A123" s="133" t="s">
        <v>295</v>
      </c>
      <c r="B123" s="134" t="s">
        <v>245</v>
      </c>
    </row>
    <row r="124" ht="14.25">
      <c r="A124" s="133" t="s">
        <v>296</v>
      </c>
      <c r="B124" s="134" t="s">
        <v>245</v>
      </c>
    </row>
    <row r="125" ht="14.25">
      <c r="A125" s="133" t="s">
        <v>297</v>
      </c>
      <c r="B125" s="134" t="s">
        <v>245</v>
      </c>
    </row>
    <row r="126" ht="14.25">
      <c r="A126" s="133" t="s">
        <v>298</v>
      </c>
      <c r="B126" s="134" t="s">
        <v>245</v>
      </c>
    </row>
    <row r="127" ht="14.25">
      <c r="A127" s="133" t="s">
        <v>299</v>
      </c>
      <c r="B127" s="134" t="s">
        <v>245</v>
      </c>
    </row>
    <row r="128" ht="14.25">
      <c r="A128" s="133" t="s">
        <v>300</v>
      </c>
      <c r="B128" s="134" t="s">
        <v>245</v>
      </c>
    </row>
    <row r="129" ht="14.25">
      <c r="A129" s="133" t="s">
        <v>301</v>
      </c>
      <c r="B129" s="134" t="s">
        <v>244</v>
      </c>
    </row>
    <row r="130" ht="14.25">
      <c r="A130" s="133" t="s">
        <v>302</v>
      </c>
      <c r="B130" s="134" t="s">
        <v>245</v>
      </c>
    </row>
    <row r="131" ht="14.25">
      <c r="A131" s="133" t="s">
        <v>303</v>
      </c>
      <c r="B131" s="134" t="s">
        <v>245</v>
      </c>
    </row>
    <row r="132" ht="14.25">
      <c r="A132" s="133" t="s">
        <v>304</v>
      </c>
      <c r="B132" s="134" t="s">
        <v>245</v>
      </c>
    </row>
    <row r="133" ht="14.25">
      <c r="A133" s="133" t="s">
        <v>305</v>
      </c>
      <c r="B133" s="134" t="s">
        <v>245</v>
      </c>
    </row>
    <row r="134" ht="14.25">
      <c r="A134" s="133" t="s">
        <v>306</v>
      </c>
      <c r="B134" s="134" t="s">
        <v>245</v>
      </c>
    </row>
    <row r="135" ht="14.25">
      <c r="A135" s="133" t="s">
        <v>307</v>
      </c>
      <c r="B135" s="134" t="s">
        <v>245</v>
      </c>
    </row>
    <row r="136" ht="14.25">
      <c r="A136" s="133" t="s">
        <v>308</v>
      </c>
      <c r="B136" s="134" t="s">
        <v>245</v>
      </c>
    </row>
    <row r="137" ht="14.25">
      <c r="A137" s="133" t="s">
        <v>309</v>
      </c>
      <c r="B137" s="134" t="s">
        <v>244</v>
      </c>
    </row>
    <row r="138" ht="14.25">
      <c r="A138" s="133" t="s">
        <v>310</v>
      </c>
      <c r="B138" s="134" t="s">
        <v>244</v>
      </c>
    </row>
    <row r="139" ht="14.25">
      <c r="A139" s="133" t="s">
        <v>311</v>
      </c>
      <c r="B139" s="134" t="s">
        <v>244</v>
      </c>
    </row>
    <row r="140" ht="14.25">
      <c r="A140" s="133" t="s">
        <v>312</v>
      </c>
      <c r="B140" s="134" t="s">
        <v>244</v>
      </c>
    </row>
    <row r="141" ht="14.25">
      <c r="A141" s="133" t="s">
        <v>313</v>
      </c>
      <c r="B141" s="134" t="s">
        <v>245</v>
      </c>
    </row>
    <row r="142" ht="14.25">
      <c r="A142" s="133" t="s">
        <v>314</v>
      </c>
      <c r="B142" s="134" t="s">
        <v>245</v>
      </c>
    </row>
    <row r="143" ht="14.25">
      <c r="A143" s="133" t="s">
        <v>315</v>
      </c>
      <c r="B143" s="134" t="s">
        <v>244</v>
      </c>
    </row>
    <row r="144" ht="14.25">
      <c r="A144" s="133" t="s">
        <v>316</v>
      </c>
      <c r="B144" s="134" t="s">
        <v>244</v>
      </c>
    </row>
    <row r="145" ht="14.25">
      <c r="A145" s="133" t="s">
        <v>317</v>
      </c>
      <c r="B145" s="134" t="s">
        <v>244</v>
      </c>
    </row>
    <row r="146" ht="14.25">
      <c r="A146" s="133" t="s">
        <v>318</v>
      </c>
      <c r="B146" s="134" t="s">
        <v>244</v>
      </c>
    </row>
    <row r="147" ht="14.25">
      <c r="A147" s="133" t="s">
        <v>319</v>
      </c>
      <c r="B147" s="134" t="s">
        <v>244</v>
      </c>
    </row>
    <row r="148" ht="14.25">
      <c r="A148" s="133" t="s">
        <v>320</v>
      </c>
      <c r="B148" s="134" t="s">
        <v>245</v>
      </c>
    </row>
    <row r="149" ht="14.25">
      <c r="A149" s="133" t="s">
        <v>321</v>
      </c>
      <c r="B149" s="134" t="s">
        <v>245</v>
      </c>
    </row>
    <row r="150" ht="14.25">
      <c r="A150" s="133" t="s">
        <v>322</v>
      </c>
      <c r="B150" s="134" t="s">
        <v>245</v>
      </c>
    </row>
    <row r="151" ht="14.25">
      <c r="A151" s="133" t="s">
        <v>323</v>
      </c>
      <c r="B151" s="134" t="s">
        <v>244</v>
      </c>
    </row>
    <row r="152" ht="14.25">
      <c r="A152" s="133" t="s">
        <v>324</v>
      </c>
      <c r="B152" s="134" t="s">
        <v>244</v>
      </c>
    </row>
    <row r="153" ht="14.25">
      <c r="A153" s="133" t="s">
        <v>325</v>
      </c>
      <c r="B153" s="134" t="s">
        <v>245</v>
      </c>
    </row>
    <row r="154" ht="14.25">
      <c r="A154" s="133" t="s">
        <v>326</v>
      </c>
      <c r="B154" s="134" t="s">
        <v>245</v>
      </c>
    </row>
    <row r="155" ht="14.25">
      <c r="A155" s="133" t="s">
        <v>327</v>
      </c>
      <c r="B155" s="134" t="s">
        <v>245</v>
      </c>
    </row>
    <row r="156" ht="14.25">
      <c r="A156" s="133" t="s">
        <v>328</v>
      </c>
      <c r="B156" s="134" t="s">
        <v>245</v>
      </c>
    </row>
    <row r="157" ht="14.25">
      <c r="A157" s="133" t="s">
        <v>329</v>
      </c>
      <c r="B157" s="134" t="s">
        <v>244</v>
      </c>
    </row>
    <row r="158" ht="14.25">
      <c r="A158" s="133" t="s">
        <v>330</v>
      </c>
      <c r="B158" s="134" t="s">
        <v>245</v>
      </c>
    </row>
    <row r="159" ht="14.25">
      <c r="A159" s="133" t="s">
        <v>331</v>
      </c>
      <c r="B159" s="134" t="s">
        <v>245</v>
      </c>
    </row>
    <row r="160" ht="14.25">
      <c r="A160" s="133" t="s">
        <v>332</v>
      </c>
      <c r="B160" s="134" t="s">
        <v>244</v>
      </c>
    </row>
    <row r="161" ht="14.25">
      <c r="A161" s="133" t="s">
        <v>333</v>
      </c>
      <c r="B161" s="134" t="s">
        <v>244</v>
      </c>
    </row>
    <row r="162" ht="14.25">
      <c r="A162" s="133" t="s">
        <v>334</v>
      </c>
      <c r="B162" s="134" t="s">
        <v>244</v>
      </c>
    </row>
    <row r="163" ht="14.25">
      <c r="A163" s="133" t="s">
        <v>335</v>
      </c>
      <c r="B163" s="134" t="s">
        <v>244</v>
      </c>
    </row>
    <row r="164" ht="14.25">
      <c r="A164" s="133" t="s">
        <v>336</v>
      </c>
      <c r="B164" s="134" t="s">
        <v>244</v>
      </c>
    </row>
    <row r="165" ht="14.25">
      <c r="A165" s="133" t="s">
        <v>337</v>
      </c>
      <c r="B165" s="134" t="s">
        <v>244</v>
      </c>
    </row>
    <row r="166" ht="14.25">
      <c r="A166" s="133" t="s">
        <v>338</v>
      </c>
      <c r="B166" s="134" t="s">
        <v>245</v>
      </c>
    </row>
    <row r="167" ht="14.25">
      <c r="A167" s="133" t="s">
        <v>339</v>
      </c>
      <c r="B167" s="134" t="s">
        <v>245</v>
      </c>
    </row>
    <row r="168" ht="14.25">
      <c r="A168" s="133" t="s">
        <v>340</v>
      </c>
      <c r="B168" s="134" t="s">
        <v>245</v>
      </c>
    </row>
    <row r="169" ht="14.25">
      <c r="A169" s="133" t="s">
        <v>341</v>
      </c>
      <c r="B169" s="134" t="s">
        <v>244</v>
      </c>
    </row>
    <row r="170" ht="14.25">
      <c r="A170" s="133" t="s">
        <v>342</v>
      </c>
      <c r="B170" s="134" t="s">
        <v>244</v>
      </c>
    </row>
    <row r="171" ht="14.25">
      <c r="A171" s="133" t="s">
        <v>343</v>
      </c>
      <c r="B171" s="134" t="s">
        <v>244</v>
      </c>
    </row>
    <row r="172" ht="14.25">
      <c r="A172" s="133" t="s">
        <v>344</v>
      </c>
      <c r="B172" s="134" t="s">
        <v>244</v>
      </c>
    </row>
    <row r="173" ht="14.25">
      <c r="A173" s="133" t="s">
        <v>345</v>
      </c>
      <c r="B173" s="134" t="s">
        <v>245</v>
      </c>
    </row>
    <row r="174" ht="14.25">
      <c r="A174" s="133" t="s">
        <v>346</v>
      </c>
      <c r="B174" s="134" t="s">
        <v>245</v>
      </c>
    </row>
    <row r="175" ht="14.25">
      <c r="A175" s="133" t="s">
        <v>347</v>
      </c>
      <c r="B175" s="134" t="s">
        <v>245</v>
      </c>
    </row>
    <row r="176" ht="14.25">
      <c r="A176" s="133" t="s">
        <v>348</v>
      </c>
      <c r="B176" s="134" t="s">
        <v>245</v>
      </c>
    </row>
    <row r="177" ht="14.25">
      <c r="A177" s="133" t="s">
        <v>349</v>
      </c>
      <c r="B177" s="134" t="s">
        <v>245</v>
      </c>
    </row>
    <row r="178" ht="14.25">
      <c r="A178" s="133" t="s">
        <v>350</v>
      </c>
      <c r="B178" s="134" t="s">
        <v>245</v>
      </c>
    </row>
    <row r="179" ht="14.25">
      <c r="A179" s="133" t="s">
        <v>351</v>
      </c>
      <c r="B179" s="134" t="s">
        <v>245</v>
      </c>
    </row>
    <row r="180" ht="14.25">
      <c r="A180" s="133" t="s">
        <v>352</v>
      </c>
      <c r="B180" s="134" t="s">
        <v>244</v>
      </c>
    </row>
    <row r="181" ht="14.25">
      <c r="A181" s="133" t="s">
        <v>353</v>
      </c>
      <c r="B181" s="134" t="s">
        <v>244</v>
      </c>
    </row>
    <row r="182" ht="14.25">
      <c r="A182" s="133" t="s">
        <v>354</v>
      </c>
      <c r="B182" s="134" t="s">
        <v>244</v>
      </c>
    </row>
    <row r="183" ht="14.25">
      <c r="A183" s="133" t="s">
        <v>355</v>
      </c>
      <c r="B183" s="134" t="s">
        <v>244</v>
      </c>
    </row>
    <row r="184" ht="14.25">
      <c r="A184" s="133" t="s">
        <v>356</v>
      </c>
      <c r="B184" s="134" t="s">
        <v>245</v>
      </c>
    </row>
    <row r="185" ht="14.25">
      <c r="A185" s="133" t="s">
        <v>357</v>
      </c>
      <c r="B185" s="134" t="s">
        <v>244</v>
      </c>
    </row>
    <row r="186" ht="14.25">
      <c r="A186" s="133" t="s">
        <v>358</v>
      </c>
      <c r="B186" s="134" t="s">
        <v>245</v>
      </c>
    </row>
    <row r="187" ht="14.25">
      <c r="A187" s="133" t="s">
        <v>359</v>
      </c>
      <c r="B187" s="134" t="s">
        <v>245</v>
      </c>
    </row>
    <row r="188" ht="14.25">
      <c r="A188" s="137" t="s">
        <v>360</v>
      </c>
      <c r="B188" s="138" t="s">
        <v>244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2">
    <pageSetUpPr fitToPage="1"/>
  </sheetPr>
  <dimension ref="A1:U46"/>
  <sheetViews>
    <sheetView zoomScale="90" zoomScaleNormal="90" workbookViewId="0">
      <selection sqref="A1:B1"/>
    </sheetView>
  </sheetViews>
  <sheetFormatPr defaultColWidth="9.1328125" defaultRowHeight="12.75"/>
  <cols>
    <col min="1" max="1" bestFit="1" width="10.265625" customWidth="1" style="6"/>
    <col min="2" max="2" bestFit="1" width="40.1328125" customWidth="1" style="7"/>
    <col min="3" max="5" width="9.1328125" customWidth="1" style="2"/>
    <col min="6" max="6" width="9.1328125" customWidth="1" style="21"/>
    <col min="7" max="7" width="9.1328125" customWidth="1" style="2"/>
    <col min="8" max="8" bestFit="1" width="9.3984375" customWidth="1" style="2"/>
    <col min="9" max="15" width="9.1328125" customWidth="1" style="2"/>
    <col min="16" max="16" width="9.1328125" customWidth="1" style="21"/>
    <col min="17" max="16384" width="9.1328125" customWidth="1" style="2"/>
  </cols>
  <sheetData>
    <row r="1" ht="25.15" customHeight="1">
      <c r="A1" s="197">
        <f>Common!B2</f>
        <v>0</v>
      </c>
      <c r="B1" s="198"/>
      <c r="C1" s="194" t="s">
        <v>68</v>
      </c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6"/>
    </row>
    <row r="2" ht="18">
      <c r="A2" s="33"/>
      <c r="B2" s="14" t="s">
        <v>1</v>
      </c>
      <c r="C2" s="217">
        <v>1</v>
      </c>
      <c r="D2" s="218"/>
      <c r="E2" s="218"/>
      <c r="F2" s="218"/>
      <c r="G2" s="218"/>
      <c r="H2" s="219"/>
      <c r="I2" s="220">
        <v>2</v>
      </c>
      <c r="J2" s="221"/>
      <c r="K2" s="221"/>
      <c r="L2" s="222"/>
      <c r="M2" s="220">
        <v>3</v>
      </c>
      <c r="N2" s="221"/>
      <c r="O2" s="222"/>
      <c r="P2" s="72">
        <v>4</v>
      </c>
    </row>
    <row r="3" ht="17.25">
      <c r="A3" s="241"/>
      <c r="B3" s="12" t="s">
        <v>2</v>
      </c>
      <c r="C3" s="211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3"/>
    </row>
    <row r="4" ht="25.15" s="5" customFormat="1">
      <c r="A4" s="241"/>
      <c r="B4" s="9" t="s">
        <v>3</v>
      </c>
      <c r="C4" s="242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4"/>
    </row>
    <row r="5" ht="24.75">
      <c r="A5" s="241"/>
      <c r="B5" s="82" t="s">
        <v>4</v>
      </c>
      <c r="C5" s="245">
        <v>110</v>
      </c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7"/>
    </row>
    <row r="6" ht="25.15" s="5" customFormat="1">
      <c r="A6" s="241"/>
      <c r="B6" s="83" t="s">
        <v>5</v>
      </c>
      <c r="C6" s="248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50"/>
    </row>
    <row r="7" ht="17.25">
      <c r="A7" s="241"/>
      <c r="B7" s="8" t="s">
        <v>6</v>
      </c>
      <c r="C7" s="226" t="s">
        <v>7</v>
      </c>
      <c r="D7" s="227"/>
      <c r="E7" s="227"/>
      <c r="F7" s="227"/>
      <c r="G7" s="227"/>
      <c r="H7" s="228"/>
      <c r="I7" s="227" t="s">
        <v>8</v>
      </c>
      <c r="J7" s="227"/>
      <c r="K7" s="227"/>
      <c r="L7" s="228"/>
      <c r="M7" s="226"/>
      <c r="N7" s="227"/>
      <c r="O7" s="228"/>
      <c r="P7" s="94"/>
    </row>
    <row r="8" ht="17.65" s="5" customFormat="1">
      <c r="A8" s="241"/>
      <c r="B8" s="9" t="s">
        <v>9</v>
      </c>
      <c r="C8" s="229" t="s">
        <v>7</v>
      </c>
      <c r="D8" s="230"/>
      <c r="E8" s="230"/>
      <c r="F8" s="230"/>
      <c r="G8" s="230"/>
      <c r="H8" s="231"/>
      <c r="I8" s="229" t="s">
        <v>8</v>
      </c>
      <c r="J8" s="230"/>
      <c r="K8" s="230"/>
      <c r="L8" s="231"/>
      <c r="M8" s="229"/>
      <c r="N8" s="230"/>
      <c r="O8" s="231"/>
      <c r="P8" s="95"/>
    </row>
    <row r="9" ht="17.25">
      <c r="A9" s="241"/>
      <c r="B9" s="8" t="s">
        <v>10</v>
      </c>
      <c r="C9" s="211" t="s">
        <v>11</v>
      </c>
      <c r="D9" s="212"/>
      <c r="E9" s="212"/>
      <c r="F9" s="212"/>
      <c r="G9" s="212"/>
      <c r="H9" s="213"/>
      <c r="I9" s="212"/>
      <c r="J9" s="212"/>
      <c r="K9" s="212"/>
      <c r="L9" s="213"/>
      <c r="M9" s="211"/>
      <c r="N9" s="212"/>
      <c r="O9" s="213"/>
      <c r="P9" s="94"/>
    </row>
    <row r="10" ht="17.65" s="5" customFormat="1">
      <c r="A10" s="241"/>
      <c r="B10" s="10" t="s">
        <v>12</v>
      </c>
      <c r="C10" s="229"/>
      <c r="D10" s="230"/>
      <c r="E10" s="230"/>
      <c r="F10" s="230"/>
      <c r="G10" s="230"/>
      <c r="H10" s="231"/>
      <c r="I10" s="229"/>
      <c r="J10" s="230"/>
      <c r="K10" s="230"/>
      <c r="L10" s="231"/>
      <c r="M10" s="229"/>
      <c r="N10" s="230"/>
      <c r="O10" s="231"/>
      <c r="P10" s="95"/>
    </row>
    <row r="11" ht="17.25">
      <c r="A11" s="241"/>
      <c r="B11" s="8" t="s">
        <v>13</v>
      </c>
      <c r="C11" s="211">
        <v>27</v>
      </c>
      <c r="D11" s="212"/>
      <c r="E11" s="212"/>
      <c r="F11" s="212"/>
      <c r="G11" s="212"/>
      <c r="H11" s="213"/>
      <c r="I11" s="212">
        <v>0</v>
      </c>
      <c r="J11" s="212"/>
      <c r="K11" s="212"/>
      <c r="L11" s="213"/>
      <c r="M11" s="211"/>
      <c r="N11" s="212"/>
      <c r="O11" s="213"/>
      <c r="P11" s="94"/>
    </row>
    <row r="12" ht="17.65" s="5" customFormat="1">
      <c r="A12" s="241"/>
      <c r="B12" s="10" t="s">
        <v>14</v>
      </c>
      <c r="C12" s="214"/>
      <c r="D12" s="215"/>
      <c r="E12" s="215"/>
      <c r="F12" s="215"/>
      <c r="G12" s="215"/>
      <c r="H12" s="216"/>
      <c r="I12" s="214"/>
      <c r="J12" s="215"/>
      <c r="K12" s="215"/>
      <c r="L12" s="216"/>
      <c r="M12" s="214"/>
      <c r="N12" s="215"/>
      <c r="O12" s="216"/>
      <c r="P12" s="95"/>
    </row>
    <row r="13" ht="17.25">
      <c r="A13" s="241"/>
      <c r="B13" s="8" t="s">
        <v>15</v>
      </c>
      <c r="C13" s="211"/>
      <c r="D13" s="212"/>
      <c r="E13" s="212"/>
      <c r="F13" s="212"/>
      <c r="G13" s="212"/>
      <c r="H13" s="213"/>
      <c r="I13" s="212"/>
      <c r="J13" s="212"/>
      <c r="K13" s="212"/>
      <c r="L13" s="213"/>
      <c r="M13" s="211"/>
      <c r="N13" s="212"/>
      <c r="O13" s="213"/>
      <c r="P13" s="94"/>
    </row>
    <row r="14" ht="17.65" s="5" customFormat="1">
      <c r="A14" s="241"/>
      <c r="B14" s="10" t="s">
        <v>16</v>
      </c>
      <c r="C14" s="208"/>
      <c r="D14" s="209"/>
      <c r="E14" s="209"/>
      <c r="F14" s="209"/>
      <c r="G14" s="209"/>
      <c r="H14" s="210"/>
      <c r="I14" s="208"/>
      <c r="J14" s="209"/>
      <c r="K14" s="209"/>
      <c r="L14" s="210"/>
      <c r="M14" s="208"/>
      <c r="N14" s="209"/>
      <c r="O14" s="210"/>
      <c r="P14" s="96"/>
    </row>
    <row r="15" ht="17.25">
      <c r="A15" s="241"/>
      <c r="B15" s="8" t="s">
        <v>17</v>
      </c>
      <c r="C15" s="211">
        <v>0</v>
      </c>
      <c r="D15" s="212"/>
      <c r="E15" s="212"/>
      <c r="F15" s="212"/>
      <c r="G15" s="212"/>
      <c r="H15" s="213"/>
      <c r="I15" s="212">
        <v>0</v>
      </c>
      <c r="J15" s="212"/>
      <c r="K15" s="212"/>
      <c r="L15" s="213"/>
      <c r="M15" s="211"/>
      <c r="N15" s="212"/>
      <c r="O15" s="213"/>
      <c r="P15" s="97"/>
    </row>
    <row r="16" ht="17.25" s="5" customFormat="1">
      <c r="A16" s="241"/>
      <c r="B16" s="68" t="s">
        <v>18</v>
      </c>
      <c r="C16" s="199"/>
      <c r="D16" s="200"/>
      <c r="E16" s="200"/>
      <c r="F16" s="200"/>
      <c r="G16" s="200"/>
      <c r="H16" s="201"/>
      <c r="I16" s="202"/>
      <c r="J16" s="203"/>
      <c r="K16" s="203"/>
      <c r="L16" s="204"/>
      <c r="M16" s="205"/>
      <c r="N16" s="206"/>
      <c r="O16" s="207"/>
      <c r="P16" s="98"/>
    </row>
    <row r="17" ht="17.25">
      <c r="A17" s="241"/>
      <c r="B17" s="84" t="s">
        <v>19</v>
      </c>
      <c r="C17" s="65" t="s">
        <v>20</v>
      </c>
      <c r="D17" s="65" t="s">
        <v>21</v>
      </c>
      <c r="E17" s="65" t="s">
        <v>22</v>
      </c>
      <c r="F17" s="65" t="s">
        <v>23</v>
      </c>
      <c r="G17" s="65" t="s">
        <v>24</v>
      </c>
      <c r="H17" s="65" t="s">
        <v>25</v>
      </c>
      <c r="I17" s="65" t="s">
        <v>20</v>
      </c>
      <c r="J17" s="65" t="s">
        <v>21</v>
      </c>
      <c r="K17" s="65" t="s">
        <v>22</v>
      </c>
      <c r="L17" s="65" t="s">
        <v>23</v>
      </c>
      <c r="M17" s="65" t="s">
        <v>20</v>
      </c>
      <c r="N17" s="65" t="s">
        <v>21</v>
      </c>
      <c r="O17" s="65" t="s">
        <v>22</v>
      </c>
      <c r="P17" s="76" t="s">
        <v>20</v>
      </c>
    </row>
    <row r="18" ht="17.25" s="21" customFormat="1">
      <c r="A18" s="241"/>
      <c r="B18" s="84" t="s">
        <v>26</v>
      </c>
      <c r="C18" s="63" t="s">
        <v>27</v>
      </c>
      <c r="D18" s="64" t="s">
        <v>28</v>
      </c>
      <c r="E18" s="64" t="s">
        <v>29</v>
      </c>
      <c r="F18" s="64" t="s">
        <v>30</v>
      </c>
      <c r="G18" s="64"/>
      <c r="H18" s="65"/>
      <c r="I18" s="63" t="s">
        <v>31</v>
      </c>
      <c r="J18" s="64"/>
      <c r="K18" s="64"/>
      <c r="L18" s="65"/>
      <c r="M18" s="63"/>
      <c r="N18" s="64"/>
      <c r="O18" s="65"/>
      <c r="P18" s="77"/>
    </row>
    <row r="19" ht="17.25" s="21" customFormat="1">
      <c r="A19" s="241"/>
      <c r="B19" s="85" t="s">
        <v>32</v>
      </c>
      <c r="C19" s="99">
        <f>VLOOKUP(C8,AntennasPortName!A:H,2,FALSE)</f>
      </c>
      <c r="D19" s="99">
        <f>VLOOKUP(C8,AntennasPortName!A:H,3,FALSE)</f>
      </c>
      <c r="E19" s="99">
        <f>VLOOKUP(C8,AntennasPortName!A:H,4,FALSE)</f>
      </c>
      <c r="F19" s="99">
        <f>VLOOKUP(C8,AntennasPortName!A:H,5,FALSE)</f>
      </c>
      <c r="G19" s="99">
        <f>VLOOKUP(C8,AntennasPortName!A:H,6,FALSE)</f>
      </c>
      <c r="H19" s="99">
        <f>VLOOKUP(C8,AntennasPortName!A:H,7,FALSE)</f>
      </c>
      <c r="I19" s="99">
        <f>VLOOKUP(I8,AntennasPortName!A:H,2,FALSE)</f>
      </c>
      <c r="J19" s="99">
        <f>VLOOKUP(I8,AntennasPortName!A:H,3,FALSE)</f>
      </c>
      <c r="K19" s="99">
        <f>VLOOKUP(I8,AntennasPortName!A:H,4,FALSE)</f>
      </c>
      <c r="L19" s="99">
        <f>VLOOKUP(I8,AntennasPortName!A:H,5,FALSE)</f>
      </c>
      <c r="M19" s="99">
        <f>VLOOKUP(M8,AntennasPortName!A:H,2,FALSE)</f>
      </c>
      <c r="N19" s="99">
        <f>VLOOKUP(M8,AntennasPortName!A:H,3,FALSE)</f>
      </c>
      <c r="O19" s="99">
        <f>VLOOKUP(M8,AntennasPortName!A:H,4,FALSE)</f>
      </c>
      <c r="P19" s="99">
        <f>VLOOKUP(P8,AntennasPortName!A:H,2,FALSE)</f>
      </c>
    </row>
    <row r="20" ht="17.25">
      <c r="A20" s="241"/>
      <c r="B20" s="86" t="s">
        <v>33</v>
      </c>
      <c r="C20" s="61" t="s">
        <v>34</v>
      </c>
      <c r="D20" s="62" t="s">
        <v>34</v>
      </c>
      <c r="E20" s="62" t="s">
        <v>35</v>
      </c>
      <c r="F20" s="62" t="s">
        <v>35</v>
      </c>
      <c r="G20" s="62"/>
      <c r="H20" s="62"/>
      <c r="I20" s="61" t="s">
        <v>34</v>
      </c>
      <c r="J20" s="62"/>
      <c r="K20" s="62"/>
      <c r="L20" s="66"/>
      <c r="M20" s="67"/>
      <c r="N20" s="62"/>
      <c r="O20" s="66"/>
      <c r="P20" s="66"/>
    </row>
    <row r="21" ht="17.65">
      <c r="A21" s="241"/>
      <c r="B21" s="87" t="s">
        <v>36</v>
      </c>
      <c r="C21" s="42">
        <f>VLOOKUP(C8,Antennas!A:H,2,FALSE)</f>
      </c>
      <c r="D21" s="43">
        <f>VLOOKUP(C8,Antennas!A:H,3,FALSE)</f>
      </c>
      <c r="E21" s="43">
        <f>VLOOKUP(C8,Antennas!A:H,4,FALSE)</f>
      </c>
      <c r="F21" s="43">
        <f>VLOOKUP(C8,Antennas!A:H,5,FALSE)</f>
      </c>
      <c r="G21" s="43">
        <f>VLOOKUP(C8,Antennas!A:H,6,FALSE)</f>
      </c>
      <c r="H21" s="43">
        <f>VLOOKUP(C8,Antennas!A:H,7,FALSE)</f>
      </c>
      <c r="I21" s="43">
        <f>VLOOKUP(I8,Antennas!A:H,2,FALSE)</f>
      </c>
      <c r="J21" s="43">
        <f>VLOOKUP(I8,Antennas!A:H,3,FALSE)</f>
      </c>
      <c r="K21" s="43">
        <f>VLOOKUP(I8,Antennas!A:H,4,FALSE)</f>
      </c>
      <c r="L21" s="44">
        <f>VLOOKUP(I8,Antennas!A:H,5,FALSE)</f>
      </c>
      <c r="M21" s="45">
        <f>VLOOKUP(M8,Antennas!A:H,2,FALSE)</f>
      </c>
      <c r="N21" s="43">
        <f>VLOOKUP(M8,Antennas!A:H,3,FALSE)</f>
      </c>
      <c r="O21" s="42">
        <f>VLOOKUP(M8,Antennas!A:H,4,FALSE)</f>
      </c>
      <c r="P21" s="42">
        <f>VLOOKUP(P8,Antennas!A:H,2,FALSE)</f>
      </c>
      <c r="R21" s="17"/>
    </row>
    <row r="22" ht="17.65" s="5" customFormat="1">
      <c r="A22" s="241"/>
      <c r="B22" s="68" t="s">
        <v>37</v>
      </c>
      <c r="C22" s="46"/>
      <c r="D22" s="47"/>
      <c r="E22" s="47"/>
      <c r="F22" s="47"/>
      <c r="G22" s="47"/>
      <c r="H22" s="47"/>
      <c r="I22" s="47"/>
      <c r="J22" s="47"/>
      <c r="K22" s="47"/>
      <c r="L22" s="48"/>
      <c r="M22" s="49"/>
      <c r="N22" s="47"/>
      <c r="O22" s="50"/>
      <c r="P22" s="50"/>
    </row>
    <row r="23" ht="17.65" s="22" customFormat="1">
      <c r="A23" s="241"/>
      <c r="B23" s="68" t="s">
        <v>38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</row>
    <row r="24" ht="17.25">
      <c r="A24" s="241"/>
      <c r="B24" s="88" t="s">
        <v>39</v>
      </c>
      <c r="C24" s="25" t="s">
        <v>40</v>
      </c>
      <c r="D24" s="25" t="s">
        <v>41</v>
      </c>
      <c r="E24" s="25" t="s">
        <v>40</v>
      </c>
      <c r="F24" s="25" t="s">
        <v>42</v>
      </c>
      <c r="G24" s="25"/>
      <c r="H24" s="25"/>
      <c r="I24" s="25" t="s">
        <v>69</v>
      </c>
      <c r="J24" s="25"/>
      <c r="K24" s="25"/>
      <c r="L24" s="25"/>
      <c r="M24" s="25"/>
      <c r="N24" s="25"/>
      <c r="O24" s="25"/>
      <c r="P24" s="25"/>
    </row>
    <row r="25" ht="17.65" s="5" customFormat="1">
      <c r="A25" s="241"/>
      <c r="B25" s="10" t="s">
        <v>44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78"/>
    </row>
    <row r="26" ht="17.25">
      <c r="A26" s="241"/>
      <c r="B26" s="8" t="s">
        <v>45</v>
      </c>
      <c r="C26" s="24">
        <v>0</v>
      </c>
      <c r="D26" s="24">
        <v>3</v>
      </c>
      <c r="E26" s="24">
        <v>0</v>
      </c>
      <c r="F26" s="24">
        <v>3</v>
      </c>
      <c r="G26" s="24"/>
      <c r="H26" s="24"/>
      <c r="I26" s="24">
        <v>3</v>
      </c>
      <c r="J26" s="24"/>
      <c r="K26" s="24"/>
      <c r="L26" s="24"/>
      <c r="M26" s="24"/>
      <c r="N26" s="24"/>
      <c r="O26" s="24"/>
      <c r="P26" s="24"/>
    </row>
    <row r="27" ht="17.65" s="5" customFormat="1">
      <c r="A27" s="241"/>
      <c r="B27" s="89" t="s">
        <v>46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</row>
    <row r="28" ht="17.25">
      <c r="A28" s="241"/>
      <c r="B28" s="88" t="s">
        <v>47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ht="17.65" s="5" customFormat="1">
      <c r="A29" s="241"/>
      <c r="B29" s="9" t="s">
        <v>48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78"/>
    </row>
    <row r="30" ht="17.25">
      <c r="A30" s="241"/>
      <c r="B30" s="8" t="s">
        <v>49</v>
      </c>
      <c r="C30" s="24"/>
      <c r="D30" s="24" t="s">
        <v>50</v>
      </c>
      <c r="E30" s="24"/>
      <c r="F30" s="24" t="s">
        <v>50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ht="17.65" s="5" customFormat="1">
      <c r="A31" s="241"/>
      <c r="B31" s="89" t="s">
        <v>51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79"/>
    </row>
    <row r="32" ht="17.25">
      <c r="A32" s="241"/>
      <c r="B32" s="88" t="s">
        <v>52</v>
      </c>
      <c r="C32" s="25">
        <v>0</v>
      </c>
      <c r="D32" s="25">
        <v>15</v>
      </c>
      <c r="E32" s="25">
        <v>0</v>
      </c>
      <c r="F32" s="25">
        <v>10</v>
      </c>
      <c r="G32" s="25"/>
      <c r="H32" s="25"/>
      <c r="I32" s="25">
        <v>0</v>
      </c>
      <c r="J32" s="25"/>
      <c r="K32" s="25"/>
      <c r="L32" s="25"/>
      <c r="M32" s="25"/>
      <c r="N32" s="25"/>
      <c r="O32" s="25"/>
      <c r="P32" s="25"/>
    </row>
    <row r="33" ht="17.65" s="5" customFormat="1">
      <c r="A33" s="241"/>
      <c r="B33" s="89" t="s">
        <v>53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78"/>
    </row>
    <row r="34" ht="17.25">
      <c r="A34" s="241"/>
      <c r="B34" s="27" t="s">
        <v>54</v>
      </c>
      <c r="C34" s="24"/>
      <c r="D34" s="24" t="s">
        <v>55</v>
      </c>
      <c r="E34" s="24"/>
      <c r="F34" s="24" t="s">
        <v>56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U34" s="22"/>
    </row>
    <row r="35" ht="17.65" s="5" customFormat="1">
      <c r="A35" s="241"/>
      <c r="B35" s="28" t="s">
        <v>57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78"/>
      <c r="U35" s="21"/>
    </row>
    <row r="36" ht="17.25">
      <c r="A36" s="241"/>
      <c r="B36" s="11" t="s">
        <v>58</v>
      </c>
      <c r="C36" s="25"/>
      <c r="D36" s="25" t="s">
        <v>59</v>
      </c>
      <c r="E36" s="25"/>
      <c r="F36" s="25" t="s">
        <v>59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ht="17.65" s="5" customFormat="1">
      <c r="A37" s="241"/>
      <c r="B37" s="28" t="s">
        <v>60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78"/>
    </row>
    <row r="38" ht="17.25">
      <c r="A38" s="241"/>
      <c r="B38" s="11" t="s">
        <v>61</v>
      </c>
      <c r="C38" s="25"/>
      <c r="D38" s="25" t="s">
        <v>62</v>
      </c>
      <c r="E38" s="25"/>
      <c r="F38" s="25" t="s">
        <v>63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ht="17.65" s="5" customFormat="1">
      <c r="A39" s="241"/>
      <c r="B39" s="28" t="s">
        <v>64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78"/>
    </row>
    <row r="40" ht="17.25">
      <c r="A40" s="241"/>
      <c r="B40" s="11" t="s">
        <v>65</v>
      </c>
      <c r="C40" s="26"/>
      <c r="D40" s="26" t="s">
        <v>62</v>
      </c>
      <c r="E40" s="26"/>
      <c r="F40" s="26" t="s">
        <v>62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ht="17.65" s="5" customFormat="1">
      <c r="A41" s="241"/>
      <c r="B41" s="29" t="s">
        <v>66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78"/>
    </row>
    <row r="42" ht="12.75" customHeight="1">
      <c r="A42" s="223" t="s">
        <v>67</v>
      </c>
      <c r="B42" s="280"/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4"/>
      <c r="Q42" s="5"/>
      <c r="R42" s="5"/>
      <c r="S42" s="5"/>
    </row>
    <row r="43" ht="13.15" customHeight="1">
      <c r="A43" s="224"/>
      <c r="B43" s="235"/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7"/>
      <c r="Q43" s="22"/>
      <c r="R43" s="5"/>
      <c r="S43" s="5"/>
    </row>
    <row r="44" ht="13.15" customHeight="1">
      <c r="A44" s="224"/>
      <c r="B44" s="235"/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7"/>
      <c r="Q44" s="5"/>
      <c r="R44" s="5"/>
      <c r="S44" s="5"/>
    </row>
    <row r="45" ht="13.9" customHeight="1">
      <c r="A45" s="225"/>
      <c r="B45" s="238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40"/>
      <c r="Q45" s="5"/>
      <c r="R45" s="5"/>
      <c r="S45" s="5"/>
    </row>
    <row r="46">
      <c r="G46" s="21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4 H22:O22">
    <cfRule type="cellIs" dxfId="0" priority="143" operator="greaterThan">
      <formula>0</formula>
    </cfRule>
  </conditionalFormatting>
  <conditionalFormatting sqref="C21:E21 H21:O21">
    <cfRule type="expression" dxfId="1" priority="122">
      <formula>ISERROR(C21)</formula>
    </cfRule>
  </conditionalFormatting>
  <conditionalFormatting sqref="C21:E21 H21:O21">
    <cfRule type="cellIs" dxfId="1" priority="121" operator="equal">
      <formula>0</formula>
    </cfRule>
  </conditionalFormatting>
  <conditionalFormatting sqref="C21:E21 H21:O21">
    <cfRule type="cellIs" dxfId="3" priority="120" operator="greaterThan">
      <formula>0</formula>
    </cfRule>
  </conditionalFormatting>
  <conditionalFormatting sqref="C27:O27 D29:O29 D33:O33">
    <cfRule type="cellIs" dxfId="0" priority="119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10" priority="113">
      <formula>ISBLANK(C8)</formula>
    </cfRule>
  </conditionalFormatting>
  <conditionalFormatting sqref="C29">
    <cfRule type="cellIs" dxfId="0" priority="115" operator="notEqual">
      <formula>VALUE(C28)</formula>
    </cfRule>
  </conditionalFormatting>
  <conditionalFormatting sqref="C29">
    <cfRule type="expression" dxfId="10" priority="114">
      <formula>ISBLANK(C29)</formula>
    </cfRule>
  </conditionalFormatting>
  <conditionalFormatting sqref="C8:O8 C10:O10 C12:O12 C14:O14 C16:O16 C31:O31 D35:O35 D37:O37 D25:O25 D39:O39 D41:O41">
    <cfRule type="cellIs" dxfId="0" priority="118" operator="notEqual">
      <formula>C7</formula>
    </cfRule>
  </conditionalFormatting>
  <conditionalFormatting sqref="C31">
    <cfRule type="expression" dxfId="10" priority="112">
      <formula>ISBLANK(C31)</formula>
    </cfRule>
  </conditionalFormatting>
  <conditionalFormatting sqref="C33">
    <cfRule type="cellIs" dxfId="0" priority="111" operator="notEqual">
      <formula>VALUE(C32)</formula>
    </cfRule>
  </conditionalFormatting>
  <conditionalFormatting sqref="C33">
    <cfRule type="expression" dxfId="10" priority="110">
      <formula>ISBLANK(C33)</formula>
    </cfRule>
  </conditionalFormatting>
  <conditionalFormatting sqref="C35">
    <cfRule type="cellIs" dxfId="0" priority="107" operator="notEqual">
      <formula>C34</formula>
    </cfRule>
  </conditionalFormatting>
  <conditionalFormatting sqref="C35">
    <cfRule type="expression" dxfId="10" priority="106">
      <formula>ISBLANK(C35)</formula>
    </cfRule>
  </conditionalFormatting>
  <conditionalFormatting sqref="C37">
    <cfRule type="cellIs" dxfId="0" priority="99" operator="notEqual">
      <formula>C36</formula>
    </cfRule>
  </conditionalFormatting>
  <conditionalFormatting sqref="C37">
    <cfRule type="expression" dxfId="10" priority="98">
      <formula>ISBLANK(C37)</formula>
    </cfRule>
  </conditionalFormatting>
  <conditionalFormatting sqref="C6">
    <cfRule type="expression" dxfId="10" priority="89">
      <formula>ISBLANK(C6)</formula>
    </cfRule>
    <cfRule type="cellIs" dxfId="0" priority="90" operator="notEqual">
      <formula>C5</formula>
    </cfRule>
  </conditionalFormatting>
  <conditionalFormatting sqref="C25">
    <cfRule type="cellIs" dxfId="0" priority="78" operator="notEqual">
      <formula>C24</formula>
    </cfRule>
  </conditionalFormatting>
  <conditionalFormatting sqref="C25">
    <cfRule type="expression" dxfId="10" priority="77">
      <formula>ISBLANK(C25)</formula>
    </cfRule>
  </conditionalFormatting>
  <conditionalFormatting sqref="C39">
    <cfRule type="cellIs" dxfId="0" priority="68" operator="notEqual">
      <formula>C38</formula>
    </cfRule>
  </conditionalFormatting>
  <conditionalFormatting sqref="C39">
    <cfRule type="expression" dxfId="10" priority="67">
      <formula>ISBLANK(C39)</formula>
    </cfRule>
  </conditionalFormatting>
  <conditionalFormatting sqref="C41">
    <cfRule type="cellIs" dxfId="0" priority="66" operator="notEqual">
      <formula>C40</formula>
    </cfRule>
  </conditionalFormatting>
  <conditionalFormatting sqref="C41">
    <cfRule type="expression" dxfId="10" priority="65">
      <formula>ISBLANK(C41)</formula>
    </cfRule>
  </conditionalFormatting>
  <conditionalFormatting sqref="C24:O41">
    <cfRule type="expression" dxfId="1" priority="64" stopIfTrue="1">
      <formula>OR(C$22="Free",C$22="Telenor",C$22="Mtel",C$22="Telenor&amp;Mtel")</formula>
    </cfRule>
  </conditionalFormatting>
  <conditionalFormatting sqref="F22:G22">
    <cfRule type="cellIs" dxfId="0" priority="22" operator="greaterThan">
      <formula>0</formula>
    </cfRule>
  </conditionalFormatting>
  <conditionalFormatting sqref="F21:G21">
    <cfRule type="expression" dxfId="1" priority="21">
      <formula>ISERROR(F21)</formula>
    </cfRule>
  </conditionalFormatting>
  <conditionalFormatting sqref="F21:G21">
    <cfRule type="cellIs" dxfId="1" priority="20" operator="equal">
      <formula>0</formula>
    </cfRule>
  </conditionalFormatting>
  <conditionalFormatting sqref="F21:G21">
    <cfRule type="cellIs" dxfId="3" priority="19" operator="greaterThan">
      <formula>0</formula>
    </cfRule>
  </conditionalFormatting>
  <conditionalFormatting sqref="P22">
    <cfRule type="cellIs" dxfId="0" priority="18" operator="greaterThan">
      <formula>0</formula>
    </cfRule>
  </conditionalFormatting>
  <conditionalFormatting sqref="P21">
    <cfRule type="expression" dxfId="1" priority="17">
      <formula>ISERROR(P21)</formula>
    </cfRule>
  </conditionalFormatting>
  <conditionalFormatting sqref="P21">
    <cfRule type="cellIs" dxfId="1" priority="16" operator="equal">
      <formula>0</formula>
    </cfRule>
  </conditionalFormatting>
  <conditionalFormatting sqref="P21">
    <cfRule type="cellIs" dxfId="3" priority="15" operator="greaterThan">
      <formula>0</formula>
    </cfRule>
  </conditionalFormatting>
  <conditionalFormatting sqref="P27 P29 P33">
    <cfRule type="cellIs" dxfId="0" priority="14" operator="notEqual">
      <formula>VALUE(P26)</formula>
    </cfRule>
  </conditionalFormatting>
  <conditionalFormatting sqref="P8 P10 P12 P14 P16 P27 P29 P31 P33 P35 P37 P25 P39 P41">
    <cfRule type="expression" dxfId="10" priority="12">
      <formula>ISBLANK(P8)</formula>
    </cfRule>
  </conditionalFormatting>
  <conditionalFormatting sqref="P8 P10 P12 P14 P16 P31 P35 P37 P25 P39 P41">
    <cfRule type="cellIs" dxfId="0" priority="13" operator="notEqual">
      <formula>P7</formula>
    </cfRule>
  </conditionalFormatting>
  <conditionalFormatting sqref="P24:P41">
    <cfRule type="expression" dxfId="1" priority="9" stopIfTrue="1">
      <formula>OR(P$22="Free",P$22="Telenor",P$22="Mtel",P$22="Telenor&amp;Mtel")</formula>
    </cfRule>
  </conditionalFormatting>
  <conditionalFormatting sqref="C19">
    <cfRule type="cellIs" dxfId="1" priority="6" operator="equal">
      <formula>0</formula>
    </cfRule>
    <cfRule type="expression" dxfId="345" priority="8">
      <formula>ISERROR(C19)</formula>
    </cfRule>
  </conditionalFormatting>
  <conditionalFormatting sqref="D19:P19">
    <cfRule type="cellIs" dxfId="1" priority="4" operator="equal">
      <formula>0</formula>
    </cfRule>
    <cfRule type="expression" dxfId="345" priority="5">
      <formula>ISERROR(D19)</formula>
    </cfRule>
  </conditionalFormatting>
  <conditionalFormatting sqref="C23:P23">
    <cfRule type="cellIs" dxfId="0" priority="3" operator="notEqual">
      <formula>C22</formula>
    </cfRule>
  </conditionalFormatting>
  <conditionalFormatting sqref="C23:P23">
    <cfRule type="expression" dxfId="10" priority="2">
      <formula>ISBLANK(C23)</formula>
    </cfRule>
  </conditionalFormatting>
  <conditionalFormatting sqref="C23:P23">
    <cfRule type="expression" dxfId="1" priority="1" stopIfTrue="1">
      <formula>OR(C$22="Free",C$22="Telenor",C$22="Mtel",C$22="Telenor&amp;Mtel")</formula>
    </cfRule>
  </conditionalFormatting>
  <dataValidations count="165">
    <dataValidation type="list" xr:uid="{08C58468-19C5-4DC5-AA04-A09125F102AB}" sqref="C2" showErrorMessage="1" errorTitle="An invalid feedback was entered" error="Please choose feedback from drop down only.">
      <formula1>"1,2,3"</formula1>
    </dataValidation>
    <dataValidation type="list" xr:uid="{2CBE051F-DC0C-48EA-9096-A7F62E66142F}" sqref="D2" showErrorMessage="1" errorTitle="An invalid feedback was entered" error="Please choose feedback from drop down only.">
      <formula1>"1,2,3"</formula1>
    </dataValidation>
    <dataValidation type="list" xr:uid="{473900C7-E17D-4189-AADB-C39E11107759}" sqref="E2" showErrorMessage="1" errorTitle="An invalid feedback was entered" error="Please choose feedback from drop down only.">
      <formula1>"1,2,3"</formula1>
    </dataValidation>
    <dataValidation type="list" xr:uid="{9551DC61-B579-4788-973D-30CA07684A5F}" sqref="F2" showErrorMessage="1" errorTitle="An invalid feedback was entered" error="Please choose feedback from drop down only.">
      <formula1>"1,2,3"</formula1>
    </dataValidation>
    <dataValidation type="list" xr:uid="{9124EDC6-B680-4476-A815-622793287C0D}" sqref="G2" showErrorMessage="1" errorTitle="An invalid feedback was entered" error="Please choose feedback from drop down only.">
      <formula1>"1,2,3"</formula1>
    </dataValidation>
    <dataValidation type="list" xr:uid="{35C2FC3A-1A7E-495F-B8F6-592526B94AD1}" sqref="H2" showErrorMessage="1" errorTitle="An invalid feedback was entered" error="Please choose feedback from drop down only.">
      <formula1>"1,2,3"</formula1>
    </dataValidation>
    <dataValidation type="list" xr:uid="{D95B7AA5-73BA-4F5E-AE3F-66CD460BC0EC}" sqref="I2" showErrorMessage="1" errorTitle="An invalid feedback was entered" error="Please choose feedback from drop down only.">
      <formula1>"1,2,3"</formula1>
    </dataValidation>
    <dataValidation type="list" xr:uid="{40C6953D-9776-44E5-93E6-D0302A740907}" sqref="J2" showErrorMessage="1" errorTitle="An invalid feedback was entered" error="Please choose feedback from drop down only.">
      <formula1>"1,2,3"</formula1>
    </dataValidation>
    <dataValidation type="list" xr:uid="{9BF90306-5AEC-4A80-81DE-735E688715AD}" sqref="K2" showErrorMessage="1" errorTitle="An invalid feedback was entered" error="Please choose feedback from drop down only.">
      <formula1>"1,2,3"</formula1>
    </dataValidation>
    <dataValidation type="list" xr:uid="{54809E92-812D-43DB-8E4E-AE172E46411F}" sqref="L2" showErrorMessage="1" errorTitle="An invalid feedback was entered" error="Please choose feedback from drop down only.">
      <formula1>"1,2,3"</formula1>
    </dataValidation>
    <dataValidation type="list" xr:uid="{DD6B8D5A-753D-4698-9461-03CACC206440}" sqref="M2" showErrorMessage="1" errorTitle="An invalid feedback was entered" error="Please choose feedback from drop down only.">
      <formula1>"1,2,3"</formula1>
    </dataValidation>
    <dataValidation type="list" xr:uid="{6D0BD34A-F2AD-4A3E-93D7-4C0CF62AD139}" sqref="N2" showErrorMessage="1" errorTitle="An invalid feedback was entered" error="Please choose feedback from drop down only.">
      <formula1>"1,2,3"</formula1>
    </dataValidation>
    <dataValidation type="list" xr:uid="{22621C72-A2B9-4B27-9F70-0D987F930E46}" sqref="O2" showErrorMessage="1" errorTitle="An invalid feedback was entered" error="Please choose feedback from drop down only.">
      <formula1>"1,2,3"</formula1>
    </dataValidation>
    <dataValidation type="list" xr:uid="{5A0E2F75-8126-43EF-B603-09C5DDAB8FD4}" sqref="P2" showErrorMessage="1" errorTitle="An invalid feedback was entered" error="Please choose feedback from drop down only.">
      <formula1>"1,2,3"</formula1>
    </dataValidation>
    <dataValidation type="list" xr:uid="{57D1BD28-1B0F-415A-A11C-671FFFC796DC}" sqref="Q2" showErrorMessage="1" errorTitle="An invalid feedback was entered" error="Please choose feedback from drop down only.">
      <formula1>"1,2,3"</formula1>
    </dataValidation>
    <dataValidation type="list" xr:uid="{C3FD4F79-2203-4737-8499-3F3E39FBFB5F}" sqref="C17" showErrorMessage="1" errorTitle="An invalid feedback was entered" error="Please choose feedback from drop down only.">
      <formula1>"1-2,3-4,5-6,7-8,9-10,N/A"</formula1>
    </dataValidation>
    <dataValidation type="list" xr:uid="{558B929B-3F95-4EC3-A239-3BAFC7C1CE5B}" sqref="D17" showErrorMessage="1" errorTitle="An invalid feedback was entered" error="Please choose feedback from drop down only.">
      <formula1>"1-2,3-4,5-6,7-8,9-10,N/A"</formula1>
    </dataValidation>
    <dataValidation type="list" xr:uid="{12ACE349-C73C-4CB6-B27C-BB43A2A2101C}" sqref="E17" showErrorMessage="1" errorTitle="An invalid feedback was entered" error="Please choose feedback from drop down only.">
      <formula1>"1-2,3-4,5-6,7-8,9-10,N/A"</formula1>
    </dataValidation>
    <dataValidation type="list" xr:uid="{266AAE30-40EC-4A2F-810D-5D9E17708D4B}" sqref="F17" showErrorMessage="1" errorTitle="An invalid feedback was entered" error="Please choose feedback from drop down only.">
      <formula1>"1-2,3-4,5-6,7-8,9-10,N/A"</formula1>
    </dataValidation>
    <dataValidation type="list" xr:uid="{03830141-CF19-4D45-9257-3349578CD7A4}" sqref="G17" showErrorMessage="1" errorTitle="An invalid feedback was entered" error="Please choose feedback from drop down only.">
      <formula1>"1-2,3-4,5-6,7-8,9-10,N/A"</formula1>
    </dataValidation>
    <dataValidation type="list" xr:uid="{9D46BC97-E297-4077-9253-6C788EBCB5F5}" sqref="H17" showErrorMessage="1" errorTitle="An invalid feedback was entered" error="Please choose feedback from drop down only.">
      <formula1>"1-2,3-4,5-6,7-8,9-10,N/A"</formula1>
    </dataValidation>
    <dataValidation type="list" xr:uid="{E0646FE6-4C63-4E2C-9F88-91D40AFF054F}" sqref="I17" showErrorMessage="1" errorTitle="An invalid feedback was entered" error="Please choose feedback from drop down only.">
      <formula1>"1-2,3-4,5-6,7-8,9-10,N/A"</formula1>
    </dataValidation>
    <dataValidation type="list" xr:uid="{1F3F75CF-5D38-4D6D-98D3-55ABA0F70F83}" sqref="J17" showErrorMessage="1" errorTitle="An invalid feedback was entered" error="Please choose feedback from drop down only.">
      <formula1>"1-2,3-4,5-6,7-8,9-10,N/A"</formula1>
    </dataValidation>
    <dataValidation type="list" xr:uid="{1239EE8E-71C9-4371-81DC-499EB2994E35}" sqref="K17" showErrorMessage="1" errorTitle="An invalid feedback was entered" error="Please choose feedback from drop down only.">
      <formula1>"1-2,3-4,5-6,7-8,9-10,N/A"</formula1>
    </dataValidation>
    <dataValidation type="list" xr:uid="{964F1FA8-F389-4EA4-BFE1-ECDCDF309855}" sqref="L17" showErrorMessage="1" errorTitle="An invalid feedback was entered" error="Please choose feedback from drop down only.">
      <formula1>"1-2,3-4,5-6,7-8,9-10,N/A"</formula1>
    </dataValidation>
    <dataValidation type="list" xr:uid="{E5631888-BAE2-407B-A62D-3DBB95C33903}" sqref="M17" showErrorMessage="1" errorTitle="An invalid feedback was entered" error="Please choose feedback from drop down only.">
      <formula1>"1-2,3-4,5-6,7-8,9-10,N/A"</formula1>
    </dataValidation>
    <dataValidation type="list" xr:uid="{DC3B0BEC-FB46-4A48-B7A6-9F33580AE5DE}" sqref="N17" showErrorMessage="1" errorTitle="An invalid feedback was entered" error="Please choose feedback from drop down only.">
      <formula1>"1-2,3-4,5-6,7-8,9-10,N/A"</formula1>
    </dataValidation>
    <dataValidation type="list" xr:uid="{BC4417FE-391C-41F8-99E9-38143FA2CC28}" sqref="O17" showErrorMessage="1" errorTitle="An invalid feedback was entered" error="Please choose feedback from drop down only.">
      <formula1>"1-2,3-4,5-6,7-8,9-10,N/A"</formula1>
    </dataValidation>
    <dataValidation type="list" xr:uid="{9BF94A1F-0C50-4DFE-909C-2A423AA0D596}" sqref="P17" showErrorMessage="1" errorTitle="An invalid feedback was entered" error="Please choose feedback from drop down only.">
      <formula1>"1-2,3-4,5-6,7-8,9-10,N/A"</formula1>
    </dataValidation>
    <dataValidation type="list" xr:uid="{6B7069D7-D347-499F-8BF7-AC7F99650FEA}" sqref="Q17" showErrorMessage="1" errorTitle="An invalid feedback was entered" error="Please choose feedback from drop down only.">
      <formula1>"1-2,3-4,5-6,7-8,9-10,N/A"</formula1>
    </dataValidation>
    <dataValidation type="list" xr:uid="{F349D891-227A-4A41-9AF8-452B80DA9F33}" sqref="C10" showErrorMessage="1" errorTitle="An invalid feedback was entered" error="Please choose feedback from drop down only.">
      <formula1>"STK Top,STK Bottom,STKx2,DTK Top,DTK Bottom,DTKx2,None"</formula1>
    </dataValidation>
    <dataValidation type="list" xr:uid="{CD68B1AA-DEF1-4167-B1CB-CC94BF1FF5FC}" sqref="D10" showErrorMessage="1" errorTitle="An invalid feedback was entered" error="Please choose feedback from drop down only.">
      <formula1>"STK Top,STK Bottom,STKx2,DTK Top,DTK Bottom,DTKx2,None"</formula1>
    </dataValidation>
    <dataValidation type="list" xr:uid="{DFF80797-68A4-4B08-AA72-34EE7521A671}" sqref="E10" showErrorMessage="1" errorTitle="An invalid feedback was entered" error="Please choose feedback from drop down only.">
      <formula1>"STK Top,STK Bottom,STKx2,DTK Top,DTK Bottom,DTKx2,None"</formula1>
    </dataValidation>
    <dataValidation type="list" xr:uid="{2E603D6C-8A6B-4CA2-B78A-E51CC52D3526}" sqref="F10" showErrorMessage="1" errorTitle="An invalid feedback was entered" error="Please choose feedback from drop down only.">
      <formula1>"STK Top,STK Bottom,STKx2,DTK Top,DTK Bottom,DTKx2,None"</formula1>
    </dataValidation>
    <dataValidation type="list" xr:uid="{990CECAD-36E3-4866-A90D-F8249F93B68E}" sqref="G10" showErrorMessage="1" errorTitle="An invalid feedback was entered" error="Please choose feedback from drop down only.">
      <formula1>"STK Top,STK Bottom,STKx2,DTK Top,DTK Bottom,DTKx2,None"</formula1>
    </dataValidation>
    <dataValidation type="list" xr:uid="{EE229A38-D0BB-4B6B-BC96-18610E45CB72}" sqref="H10" showErrorMessage="1" errorTitle="An invalid feedback was entered" error="Please choose feedback from drop down only.">
      <formula1>"STK Top,STK Bottom,STKx2,DTK Top,DTK Bottom,DTKx2,None"</formula1>
    </dataValidation>
    <dataValidation type="list" xr:uid="{31F86570-FAC6-4F6A-8704-89DE36AE1F6A}" sqref="I10" showErrorMessage="1" errorTitle="An invalid feedback was entered" error="Please choose feedback from drop down only.">
      <formula1>"STK Top,STK Bottom,STKx2,DTK Top,DTK Bottom,DTKx2,None"</formula1>
    </dataValidation>
    <dataValidation type="list" xr:uid="{7AAECCFA-8E58-4602-BE6A-11E5FEBE7134}" sqref="J10" showErrorMessage="1" errorTitle="An invalid feedback was entered" error="Please choose feedback from drop down only.">
      <formula1>"STK Top,STK Bottom,STKx2,DTK Top,DTK Bottom,DTKx2,None"</formula1>
    </dataValidation>
    <dataValidation type="list" xr:uid="{CBE27332-7977-4183-B8A4-916971834DF4}" sqref="K10" showErrorMessage="1" errorTitle="An invalid feedback was entered" error="Please choose feedback from drop down only.">
      <formula1>"STK Top,STK Bottom,STKx2,DTK Top,DTK Bottom,DTKx2,None"</formula1>
    </dataValidation>
    <dataValidation type="list" xr:uid="{CCFD6374-45DA-4B1A-8B6D-59BC85A147C5}" sqref="L10" showErrorMessage="1" errorTitle="An invalid feedback was entered" error="Please choose feedback from drop down only.">
      <formula1>"STK Top,STK Bottom,STKx2,DTK Top,DTK Bottom,DTKx2,None"</formula1>
    </dataValidation>
    <dataValidation type="list" xr:uid="{000C61EB-E2C6-4DD9-A2CC-4DF1B9D76A0F}" sqref="M10" showErrorMessage="1" errorTitle="An invalid feedback was entered" error="Please choose feedback from drop down only.">
      <formula1>"STK Top,STK Bottom,STKx2,DTK Top,DTK Bottom,DTKx2,None"</formula1>
    </dataValidation>
    <dataValidation type="list" xr:uid="{97B82B08-95CE-47D0-8A73-0DFECF317E5D}" sqref="N10" showErrorMessage="1" errorTitle="An invalid feedback was entered" error="Please choose feedback from drop down only.">
      <formula1>"STK Top,STK Bottom,STKx2,DTK Top,DTK Bottom,DTKx2,None"</formula1>
    </dataValidation>
    <dataValidation type="list" xr:uid="{65DBCF9B-8CC3-41DA-AF30-5FBAA94209D6}" sqref="O10" showErrorMessage="1" errorTitle="An invalid feedback was entered" error="Please choose feedback from drop down only.">
      <formula1>"STK Top,STK Bottom,STKx2,DTK Top,DTK Bottom,DTKx2,None"</formula1>
    </dataValidation>
    <dataValidation type="list" xr:uid="{9418AC57-E961-476D-B03B-251C4F4E611E}" sqref="P10" showErrorMessage="1" errorTitle="An invalid feedback was entered" error="Please choose feedback from drop down only.">
      <formula1>"STK Top,STK Bottom,STKx2,DTK Top,DTK Bottom,DTKx2,None"</formula1>
    </dataValidation>
    <dataValidation type="list" xr:uid="{60110D51-F348-4100-967F-A1B1C14947BA}" sqref="Q10" showErrorMessage="1" errorTitle="An invalid feedback was entered" error="Please choose feedback from drop down only.">
      <formula1>"STK Top,STK Bottom,STKx2,DTK Top,DTK Bottom,DTKx2,None"</formula1>
    </dataValidation>
    <dataValidation type="list" xr:uid="{7DCF3824-FF84-43C1-BB11-4011EEF79059}" sqref="C23" showErrorMessage="1" errorTitle="An invalid feedback was entered" error="Please choose feedback from drop down only.">
      <formula1>"Yetel,Bulsatcom,A1,Yetel&amp;A1,N/A"</formula1>
    </dataValidation>
    <dataValidation type="list" xr:uid="{81663CA2-8C71-4DAF-992F-954E0BCFDF3A}" sqref="D23" showErrorMessage="1" errorTitle="An invalid feedback was entered" error="Please choose feedback from drop down only.">
      <formula1>"Yetel,Bulsatcom,A1,Yetel&amp;A1,N/A"</formula1>
    </dataValidation>
    <dataValidation type="list" xr:uid="{DDACE37E-867E-4FAE-981E-D81FE83BB581}" sqref="E23" showErrorMessage="1" errorTitle="An invalid feedback was entered" error="Please choose feedback from drop down only.">
      <formula1>"Yetel,Bulsatcom,A1,Yetel&amp;A1,N/A"</formula1>
    </dataValidation>
    <dataValidation type="list" xr:uid="{FBFC0C76-08E6-4237-98A9-8556727FDC89}" sqref="F23" showErrorMessage="1" errorTitle="An invalid feedback was entered" error="Please choose feedback from drop down only.">
      <formula1>"Yetel,Bulsatcom,A1,Yetel&amp;A1,N/A"</formula1>
    </dataValidation>
    <dataValidation type="list" xr:uid="{CFEC65D4-A1AA-4739-89A0-6640E776F593}" sqref="G23" showErrorMessage="1" errorTitle="An invalid feedback was entered" error="Please choose feedback from drop down only.">
      <formula1>"Yetel,Bulsatcom,A1,Yetel&amp;A1,N/A"</formula1>
    </dataValidation>
    <dataValidation type="list" xr:uid="{6597F412-A77B-4781-87AF-6D0BF3A4CE27}" sqref="H23" showErrorMessage="1" errorTitle="An invalid feedback was entered" error="Please choose feedback from drop down only.">
      <formula1>"Yetel,Bulsatcom,A1,Yetel&amp;A1,N/A"</formula1>
    </dataValidation>
    <dataValidation type="list" xr:uid="{AD79B50F-0980-46E3-ACDB-13D981E9E8FE}" sqref="I23" showErrorMessage="1" errorTitle="An invalid feedback was entered" error="Please choose feedback from drop down only.">
      <formula1>"Yetel,Bulsatcom,A1,Yetel&amp;A1,N/A"</formula1>
    </dataValidation>
    <dataValidation type="list" xr:uid="{8273FC83-9593-44B3-850E-906C1C0198E1}" sqref="J23" showErrorMessage="1" errorTitle="An invalid feedback was entered" error="Please choose feedback from drop down only.">
      <formula1>"Yetel,Bulsatcom,A1,Yetel&amp;A1,N/A"</formula1>
    </dataValidation>
    <dataValidation type="list" xr:uid="{5022F2D3-0559-4428-A848-789762241B12}" sqref="K23" showErrorMessage="1" errorTitle="An invalid feedback was entered" error="Please choose feedback from drop down only.">
      <formula1>"Yetel,Bulsatcom,A1,Yetel&amp;A1,N/A"</formula1>
    </dataValidation>
    <dataValidation type="list" xr:uid="{B8035B32-EB26-42F0-83E3-6BF406A9198D}" sqref="L23" showErrorMessage="1" errorTitle="An invalid feedback was entered" error="Please choose feedback from drop down only.">
      <formula1>"Yetel,Bulsatcom,A1,Yetel&amp;A1,N/A"</formula1>
    </dataValidation>
    <dataValidation type="list" xr:uid="{17B3647B-7A46-4325-9CC3-24F74CFAAC82}" sqref="M23" showErrorMessage="1" errorTitle="An invalid feedback was entered" error="Please choose feedback from drop down only.">
      <formula1>"Yetel,Bulsatcom,A1,Yetel&amp;A1,N/A"</formula1>
    </dataValidation>
    <dataValidation type="list" xr:uid="{086FA036-590A-4E73-82DB-96345F4D02C0}" sqref="N23" showErrorMessage="1" errorTitle="An invalid feedback was entered" error="Please choose feedback from drop down only.">
      <formula1>"Yetel,Bulsatcom,A1,Yetel&amp;A1,N/A"</formula1>
    </dataValidation>
    <dataValidation type="list" xr:uid="{8F383362-0411-4D26-8580-580ED39FF2FF}" sqref="O23" showErrorMessage="1" errorTitle="An invalid feedback was entered" error="Please choose feedback from drop down only.">
      <formula1>"Yetel,Bulsatcom,A1,Yetel&amp;A1,N/A"</formula1>
    </dataValidation>
    <dataValidation type="list" xr:uid="{60B36BD2-66C9-47DB-B1B1-C659448EE87E}" sqref="P23" showErrorMessage="1" errorTitle="An invalid feedback was entered" error="Please choose feedback from drop down only.">
      <formula1>"Yetel,Bulsatcom,A1,Yetel&amp;A1,N/A"</formula1>
    </dataValidation>
    <dataValidation type="list" xr:uid="{ADB0ABC6-414E-4E18-99E1-FD167D5D534C}" sqref="Q23" showErrorMessage="1" errorTitle="An invalid feedback was entered" error="Please choose feedback from drop down only.">
      <formula1>"Yetel,Bulsatcom,A1,Yetel&amp;A1,N/A"</formula1>
    </dataValidation>
    <dataValidation type="list" xr:uid="{8373DC58-C19D-4605-BC33-6730B55FF560}" sqref="C31" showErrorMessage="1" errorTitle="An invalid feedback was entered" error="Please choose feedback from drop down only.">
      <formula1>"1/2,5/4,7/8,RRU TOP JUMPER,N/A"</formula1>
    </dataValidation>
    <dataValidation type="list" xr:uid="{21D35F1F-1108-40A9-9CEB-F09B4A870320}" sqref="D31" showErrorMessage="1" errorTitle="An invalid feedback was entered" error="Please choose feedback from drop down only.">
      <formula1>"1/2,5/4,7/8,RRU TOP JUMPER,N/A"</formula1>
    </dataValidation>
    <dataValidation type="list" xr:uid="{7A51BB23-4923-4561-8C6D-C03C95C01F2A}" sqref="E31" showErrorMessage="1" errorTitle="An invalid feedback was entered" error="Please choose feedback from drop down only.">
      <formula1>"1/2,5/4,7/8,RRU TOP JUMPER,N/A"</formula1>
    </dataValidation>
    <dataValidation type="list" xr:uid="{FF4A218D-98B1-4BD7-8A4E-5CB684BB9065}" sqref="F31" showErrorMessage="1" errorTitle="An invalid feedback was entered" error="Please choose feedback from drop down only.">
      <formula1>"1/2,5/4,7/8,RRU TOP JUMPER,N/A"</formula1>
    </dataValidation>
    <dataValidation type="list" xr:uid="{A4579614-1D85-4F46-9BAF-EF35801CF349}" sqref="G31" showErrorMessage="1" errorTitle="An invalid feedback was entered" error="Please choose feedback from drop down only.">
      <formula1>"1/2,5/4,7/8,RRU TOP JUMPER,N/A"</formula1>
    </dataValidation>
    <dataValidation type="list" xr:uid="{05239775-20E0-4243-A20C-D2FFE92F7A54}" sqref="H31" showErrorMessage="1" errorTitle="An invalid feedback was entered" error="Please choose feedback from drop down only.">
      <formula1>"1/2,5/4,7/8,RRU TOP JUMPER,N/A"</formula1>
    </dataValidation>
    <dataValidation type="list" xr:uid="{571D8024-B6B6-4B83-AF31-9B91515D913F}" sqref="I31" showErrorMessage="1" errorTitle="An invalid feedback was entered" error="Please choose feedback from drop down only.">
      <formula1>"1/2,5/4,7/8,RRU TOP JUMPER,N/A"</formula1>
    </dataValidation>
    <dataValidation type="list" xr:uid="{856E4138-06CD-40F7-8349-582A111CA15E}" sqref="J31" showErrorMessage="1" errorTitle="An invalid feedback was entered" error="Please choose feedback from drop down only.">
      <formula1>"1/2,5/4,7/8,RRU TOP JUMPER,N/A"</formula1>
    </dataValidation>
    <dataValidation type="list" xr:uid="{25A72B3F-17B3-470E-A333-2573C4B40D9F}" sqref="K31" showErrorMessage="1" errorTitle="An invalid feedback was entered" error="Please choose feedback from drop down only.">
      <formula1>"1/2,5/4,7/8,RRU TOP JUMPER,N/A"</formula1>
    </dataValidation>
    <dataValidation type="list" xr:uid="{4CA10959-8589-402C-AE74-2E569FDA32E9}" sqref="L31" showErrorMessage="1" errorTitle="An invalid feedback was entered" error="Please choose feedback from drop down only.">
      <formula1>"1/2,5/4,7/8,RRU TOP JUMPER,N/A"</formula1>
    </dataValidation>
    <dataValidation type="list" xr:uid="{D8F5BE32-A4C4-49F5-9041-794B76F8518D}" sqref="M31" showErrorMessage="1" errorTitle="An invalid feedback was entered" error="Please choose feedback from drop down only.">
      <formula1>"1/2,5/4,7/8,RRU TOP JUMPER,N/A"</formula1>
    </dataValidation>
    <dataValidation type="list" xr:uid="{519443D3-987A-4258-B3C8-E86E4A997443}" sqref="N31" showErrorMessage="1" errorTitle="An invalid feedback was entered" error="Please choose feedback from drop down only.">
      <formula1>"1/2,5/4,7/8,RRU TOP JUMPER,N/A"</formula1>
    </dataValidation>
    <dataValidation type="list" xr:uid="{41CDCA20-969E-4D87-9C88-9918010260A0}" sqref="O31" showErrorMessage="1" errorTitle="An invalid feedback was entered" error="Please choose feedback from drop down only.">
      <formula1>"1/2,5/4,7/8,RRU TOP JUMPER,N/A"</formula1>
    </dataValidation>
    <dataValidation type="list" xr:uid="{385D8B59-8A76-483B-AB44-5F207BB21751}" sqref="P31" showErrorMessage="1" errorTitle="An invalid feedback was entered" error="Please choose feedback from drop down only.">
      <formula1>"1/2,5/4,7/8,RRU TOP JUMPER,N/A"</formula1>
    </dataValidation>
    <dataValidation type="list" xr:uid="{1D2D6A5B-440E-4B85-91A1-0709FFAAB427}" sqref="Q31" showErrorMessage="1" errorTitle="An invalid feedback was entered" error="Please choose feedback from drop down only.">
      <formula1>"1/2,5/4,7/8,RRU TOP JUMPER,N/A"</formula1>
    </dataValidation>
    <dataValidation type="list" xr:uid="{C1250BD2-547E-4CC7-A327-6726F2980197}" sqref="C4" showErrorMessage="1" errorTitle="An invalid feedback was entered" error="Please choose feedback from drop down only.">
      <formula1>"1,2,3,4,5,6,N/A"</formula1>
    </dataValidation>
    <dataValidation type="list" xr:uid="{8621E17D-FC26-413A-B111-11482903C051}" sqref="D4" showErrorMessage="1" errorTitle="An invalid feedback was entered" error="Please choose feedback from drop down only.">
      <formula1>"1,2,3,4,5,6,N/A"</formula1>
    </dataValidation>
    <dataValidation type="list" xr:uid="{6E2FBB98-7D7E-4752-8D52-9EF03F0EE31D}" sqref="E4" showErrorMessage="1" errorTitle="An invalid feedback was entered" error="Please choose feedback from drop down only.">
      <formula1>"1,2,3,4,5,6,N/A"</formula1>
    </dataValidation>
    <dataValidation type="list" xr:uid="{ED8D6355-114B-492C-B810-37715A278064}" sqref="F4" showErrorMessage="1" errorTitle="An invalid feedback was entered" error="Please choose feedback from drop down only.">
      <formula1>"1,2,3,4,5,6,N/A"</formula1>
    </dataValidation>
    <dataValidation type="list" xr:uid="{CA96BB95-EEF7-421A-A5DD-D265D2CCD6E9}" sqref="G4" showErrorMessage="1" errorTitle="An invalid feedback was entered" error="Please choose feedback from drop down only.">
      <formula1>"1,2,3,4,5,6,N/A"</formula1>
    </dataValidation>
    <dataValidation type="list" xr:uid="{DC942A71-973D-4E3D-A4F8-6D96457CAD6F}" sqref="H4" showErrorMessage="1" errorTitle="An invalid feedback was entered" error="Please choose feedback from drop down only.">
      <formula1>"1,2,3,4,5,6,N/A"</formula1>
    </dataValidation>
    <dataValidation type="list" xr:uid="{FF2C63F1-8383-44FD-8AFC-E3C423BE685E}" sqref="I4" showErrorMessage="1" errorTitle="An invalid feedback was entered" error="Please choose feedback from drop down only.">
      <formula1>"1,2,3,4,5,6,N/A"</formula1>
    </dataValidation>
    <dataValidation type="list" xr:uid="{3EF92FFC-F2CB-456B-AFBA-4733F95CF95C}" sqref="J4" showErrorMessage="1" errorTitle="An invalid feedback was entered" error="Please choose feedback from drop down only.">
      <formula1>"1,2,3,4,5,6,N/A"</formula1>
    </dataValidation>
    <dataValidation type="list" xr:uid="{5F643EF3-D816-44FE-B9CD-139CAB69F8B5}" sqref="K4" showErrorMessage="1" errorTitle="An invalid feedback was entered" error="Please choose feedback from drop down only.">
      <formula1>"1,2,3,4,5,6,N/A"</formula1>
    </dataValidation>
    <dataValidation type="list" xr:uid="{9AAD0A77-7FAB-422F-96E6-D953543B536B}" sqref="L4" showErrorMessage="1" errorTitle="An invalid feedback was entered" error="Please choose feedback from drop down only.">
      <formula1>"1,2,3,4,5,6,N/A"</formula1>
    </dataValidation>
    <dataValidation type="list" xr:uid="{8F8D33DE-0F0B-45A6-973B-9594729265C8}" sqref="M4" showErrorMessage="1" errorTitle="An invalid feedback was entered" error="Please choose feedback from drop down only.">
      <formula1>"1,2,3,4,5,6,N/A"</formula1>
    </dataValidation>
    <dataValidation type="list" xr:uid="{579C4AAF-8446-49FF-91C3-DDB6599F9B7B}" sqref="N4" showErrorMessage="1" errorTitle="An invalid feedback was entered" error="Please choose feedback from drop down only.">
      <formula1>"1,2,3,4,5,6,N/A"</formula1>
    </dataValidation>
    <dataValidation type="list" xr:uid="{1CEFAF23-8786-4D14-81BF-C54A42AC3F09}" sqref="O4" showErrorMessage="1" errorTitle="An invalid feedback was entered" error="Please choose feedback from drop down only.">
      <formula1>"1,2,3,4,5,6,N/A"</formula1>
    </dataValidation>
    <dataValidation type="list" xr:uid="{F9871F26-0358-421D-AADB-63B6BF5AF81F}" sqref="P4" showErrorMessage="1" errorTitle="An invalid feedback was entered" error="Please choose feedback from drop down only.">
      <formula1>"1,2,3,4,5,6,N/A"</formula1>
    </dataValidation>
    <dataValidation type="list" xr:uid="{FF5598C9-B26D-4F4F-BF6A-1ABCEEBAA1FA}" sqref="Q4" showErrorMessage="1" errorTitle="An invalid feedback was entered" error="Please choose feedback from drop down only.">
      <formula1>"1,2,3,4,5,6,N/A"</formula1>
    </dataValidation>
    <dataValidation type="list" xr:uid="{145CBD33-462E-4654-A90D-9264945017AA}" sqref="C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74906993-7396-4ACC-A54C-353844C6D7C0}" sqref="D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BF5D6441-7F3A-48A3-ACA5-C4F83D580286}" sqref="E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B4F871CA-6459-4D4B-BA79-BDCEE3F78C3E}" sqref="F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628D62FE-85E5-4B1A-8098-7F368612568B}" sqref="G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F601736A-9742-47AF-9C08-FE35132548A5}" sqref="H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BA7B192A-0A8B-4613-9307-3C64DBFE5233}" sqref="I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F3BFEE61-5DEC-499A-8882-004BC8CD4AF8}" sqref="J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0FEA5ADB-1505-4632-BACD-26BBC1345529}" sqref="K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7914DDD0-F66A-4E22-9416-FD117C8DD752}" sqref="L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64267325-C57A-4319-8462-92EF0B0B05BC}" sqref="M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0C669C92-709F-498F-B14D-4C3B2BF711CF}" sqref="N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1C1CB2EF-BA53-4763-B1D7-53EA87E00912}" sqref="O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44FF496B-6943-4D39-8AC2-14B4F6C2CBFE}" sqref="P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7052F9B5-6596-473D-8A94-D71B64F3EBE9}" sqref="Q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5FB7C336-0C42-4D4A-958A-5EECE8F539B1}" sqref="C28" showErrorMessage="1" errorTitle="An invalid feedback was entered" error="Please choose feedback from drop down only.">
      <formula1>"Yes,No,FlexRET"</formula1>
    </dataValidation>
    <dataValidation type="list" xr:uid="{9DEFC451-74F2-4373-A0FC-920C5352BE3B}" sqref="D28" showErrorMessage="1" errorTitle="An invalid feedback was entered" error="Please choose feedback from drop down only.">
      <formula1>"Yes,No,FlexRET"</formula1>
    </dataValidation>
    <dataValidation type="list" xr:uid="{B08251F5-01CA-4B01-A227-216C6D3A4CBD}" sqref="E28" showErrorMessage="1" errorTitle="An invalid feedback was entered" error="Please choose feedback from drop down only.">
      <formula1>"Yes,No,FlexRET"</formula1>
    </dataValidation>
    <dataValidation type="list" xr:uid="{2A1F21E5-7232-413D-8F81-655420FA80EA}" sqref="F28" showErrorMessage="1" errorTitle="An invalid feedback was entered" error="Please choose feedback from drop down only.">
      <formula1>"Yes,No,FlexRET"</formula1>
    </dataValidation>
    <dataValidation type="list" xr:uid="{D9AC8F2E-CDC8-4F54-907F-A4F03EBDEFAC}" sqref="G28" showErrorMessage="1" errorTitle="An invalid feedback was entered" error="Please choose feedback from drop down only.">
      <formula1>"Yes,No,FlexRET"</formula1>
    </dataValidation>
    <dataValidation type="list" xr:uid="{8EFB2162-834D-4DC6-AE28-653FB26DF5BD}" sqref="H28" showErrorMessage="1" errorTitle="An invalid feedback was entered" error="Please choose feedback from drop down only.">
      <formula1>"Yes,No,FlexRET"</formula1>
    </dataValidation>
    <dataValidation type="list" xr:uid="{B5170586-9FCD-4F77-AD76-7151F02556EC}" sqref="I28" showErrorMessage="1" errorTitle="An invalid feedback was entered" error="Please choose feedback from drop down only.">
      <formula1>"Yes,No,FlexRET"</formula1>
    </dataValidation>
    <dataValidation type="list" xr:uid="{A68D4436-74CB-4779-9264-47510F936DE8}" sqref="J28" showErrorMessage="1" errorTitle="An invalid feedback was entered" error="Please choose feedback from drop down only.">
      <formula1>"Yes,No,FlexRET"</formula1>
    </dataValidation>
    <dataValidation type="list" xr:uid="{F6E724BA-2F31-4EA1-8BDB-2F8EDA254DDE}" sqref="K28" showErrorMessage="1" errorTitle="An invalid feedback was entered" error="Please choose feedback from drop down only.">
      <formula1>"Yes,No,FlexRET"</formula1>
    </dataValidation>
    <dataValidation type="list" xr:uid="{39ED470D-F570-45CC-AA4E-FFF17141EA18}" sqref="L28" showErrorMessage="1" errorTitle="An invalid feedback was entered" error="Please choose feedback from drop down only.">
      <formula1>"Yes,No,FlexRET"</formula1>
    </dataValidation>
    <dataValidation type="list" xr:uid="{0615F918-9EAB-43DF-A4BB-EF3B32B84EBE}" sqref="M28" showErrorMessage="1" errorTitle="An invalid feedback was entered" error="Please choose feedback from drop down only.">
      <formula1>"Yes,No,FlexRET"</formula1>
    </dataValidation>
    <dataValidation type="list" xr:uid="{FFA956D3-C7A5-45E6-8D82-90439DAC8A6E}" sqref="N28" showErrorMessage="1" errorTitle="An invalid feedback was entered" error="Please choose feedback from drop down only.">
      <formula1>"Yes,No,FlexRET"</formula1>
    </dataValidation>
    <dataValidation type="list" xr:uid="{670AA401-E793-4764-A462-2CE13611C9EA}" sqref="O28" showErrorMessage="1" errorTitle="An invalid feedback was entered" error="Please choose feedback from drop down only.">
      <formula1>"Yes,No,FlexRET"</formula1>
    </dataValidation>
    <dataValidation type="list" xr:uid="{9F9A5248-7C98-4E2D-AD31-6FE72CD02084}" sqref="P28" showErrorMessage="1" errorTitle="An invalid feedback was entered" error="Please choose feedback from drop down only.">
      <formula1>"Yes,No,FlexRET"</formula1>
    </dataValidation>
    <dataValidation type="list" xr:uid="{C0DBED35-049C-4F8C-930B-2469C404F285}" sqref="Q28" showErrorMessage="1" errorTitle="An invalid feedback was entered" error="Please choose feedback from drop down only.">
      <formula1>"Yes,No,FlexRET"</formula1>
    </dataValidation>
    <dataValidation type="list" xr:uid="{5FE6A473-AAAA-4A44-8FAF-E16D8C6689B8}" sqref="C29" showErrorMessage="1" errorTitle="An invalid feedback was entered" error="Please choose feedback from drop down only.">
      <formula1>"Yes,No,FlexRET"</formula1>
    </dataValidation>
    <dataValidation type="list" xr:uid="{C22285DE-7ABC-4531-B308-2962B6AB5F25}" sqref="D29" showErrorMessage="1" errorTitle="An invalid feedback was entered" error="Please choose feedback from drop down only.">
      <formula1>"Yes,No,FlexRET"</formula1>
    </dataValidation>
    <dataValidation type="list" xr:uid="{1832290F-2B76-4042-B338-CC02F637F68A}" sqref="E29" showErrorMessage="1" errorTitle="An invalid feedback was entered" error="Please choose feedback from drop down only.">
      <formula1>"Yes,No,FlexRET"</formula1>
    </dataValidation>
    <dataValidation type="list" xr:uid="{86A9AE9E-CAC9-4496-BFA2-A5847072D95B}" sqref="F29" showErrorMessage="1" errorTitle="An invalid feedback was entered" error="Please choose feedback from drop down only.">
      <formula1>"Yes,No,FlexRET"</formula1>
    </dataValidation>
    <dataValidation type="list" xr:uid="{4C550B0E-B219-4A93-82D4-CD79950FB3B4}" sqref="G29" showErrorMessage="1" errorTitle="An invalid feedback was entered" error="Please choose feedback from drop down only.">
      <formula1>"Yes,No,FlexRET"</formula1>
    </dataValidation>
    <dataValidation type="list" xr:uid="{E585623E-7E52-4B6D-A2CE-30DADBB7F07D}" sqref="H29" showErrorMessage="1" errorTitle="An invalid feedback was entered" error="Please choose feedback from drop down only.">
      <formula1>"Yes,No,FlexRET"</formula1>
    </dataValidation>
    <dataValidation type="list" xr:uid="{B55DD6E8-0C35-4B39-B6C4-63D5FDE71BC9}" sqref="I29" showErrorMessage="1" errorTitle="An invalid feedback was entered" error="Please choose feedback from drop down only.">
      <formula1>"Yes,No,FlexRET"</formula1>
    </dataValidation>
    <dataValidation type="list" xr:uid="{92CDB32E-B475-48CC-BFA2-7130EC7EB4CA}" sqref="J29" showErrorMessage="1" errorTitle="An invalid feedback was entered" error="Please choose feedback from drop down only.">
      <formula1>"Yes,No,FlexRET"</formula1>
    </dataValidation>
    <dataValidation type="list" xr:uid="{BED8CF3B-36E5-44AC-9308-240E6E27953C}" sqref="K29" showErrorMessage="1" errorTitle="An invalid feedback was entered" error="Please choose feedback from drop down only.">
      <formula1>"Yes,No,FlexRET"</formula1>
    </dataValidation>
    <dataValidation type="list" xr:uid="{E3197F3A-5DE5-44C0-8C90-740296E27370}" sqref="L29" showErrorMessage="1" errorTitle="An invalid feedback was entered" error="Please choose feedback from drop down only.">
      <formula1>"Yes,No,FlexRET"</formula1>
    </dataValidation>
    <dataValidation type="list" xr:uid="{A00E5EC6-8A6C-4266-94EC-9AC1049B9376}" sqref="M29" showErrorMessage="1" errorTitle="An invalid feedback was entered" error="Please choose feedback from drop down only.">
      <formula1>"Yes,No,FlexRET"</formula1>
    </dataValidation>
    <dataValidation type="list" xr:uid="{D0890E45-9322-4EF9-8900-C9B96C72647F}" sqref="N29" showErrorMessage="1" errorTitle="An invalid feedback was entered" error="Please choose feedback from drop down only.">
      <formula1>"Yes,No,FlexRET"</formula1>
    </dataValidation>
    <dataValidation type="list" xr:uid="{31EE625C-7BE9-46EE-84FF-8F5FC7C30F42}" sqref="O29" showErrorMessage="1" errorTitle="An invalid feedback was entered" error="Please choose feedback from drop down only.">
      <formula1>"Yes,No,FlexRET"</formula1>
    </dataValidation>
    <dataValidation type="list" xr:uid="{73AE8100-C75F-4DC9-8CAB-FF070B157C0E}" sqref="P29" showErrorMessage="1" errorTitle="An invalid feedback was entered" error="Please choose feedback from drop down only.">
      <formula1>"Yes,No,FlexRET"</formula1>
    </dataValidation>
    <dataValidation type="list" xr:uid="{12A7FE0F-BD9E-489D-85DB-F0E0F6FCCB3C}" sqref="Q29" showErrorMessage="1" errorTitle="An invalid feedback was entered" error="Please choose feedback from drop down only.">
      <formula1>"Yes,No,FlexRET"</formula1>
    </dataValidation>
    <dataValidation type="list" xr:uid="{2942E9B8-2090-4B12-B3F5-3DA607E77F36}" sqref="C25" showErrorMessage="1" errorTitle="An invalid feedback was entered" error="Please choose feedback from drop down only.">
      <formula1>"G,U,L,NR,GU,UL,GL,GUL,LNR,ULNR,None"</formula1>
    </dataValidation>
    <dataValidation type="list" xr:uid="{8EC89A33-D0B4-4C7F-B9BD-894C0320C71A}" sqref="D25" showErrorMessage="1" errorTitle="An invalid feedback was entered" error="Please choose feedback from drop down only.">
      <formula1>"G,U,L,NR,GU,UL,GL,GUL,LNR,ULNR,None"</formula1>
    </dataValidation>
    <dataValidation type="list" xr:uid="{F3E1196B-70E1-42D8-BCA7-632BF57E9FDC}" sqref="E25" showErrorMessage="1" errorTitle="An invalid feedback was entered" error="Please choose feedback from drop down only.">
      <formula1>"G,U,L,NR,GU,UL,GL,GUL,LNR,ULNR,None"</formula1>
    </dataValidation>
    <dataValidation type="list" xr:uid="{808AADF9-508E-4CE4-B824-5BAC54D42929}" sqref="F25" showErrorMessage="1" errorTitle="An invalid feedback was entered" error="Please choose feedback from drop down only.">
      <formula1>"G,U,L,NR,GU,UL,GL,GUL,LNR,ULNR,None"</formula1>
    </dataValidation>
    <dataValidation type="list" xr:uid="{F1952612-D454-4E25-9A76-4BBE80A0F0E2}" sqref="G25" showErrorMessage="1" errorTitle="An invalid feedback was entered" error="Please choose feedback from drop down only.">
      <formula1>"G,U,L,NR,GU,UL,GL,GUL,LNR,ULNR,None"</formula1>
    </dataValidation>
    <dataValidation type="list" xr:uid="{1BE0E173-D514-49F6-89B2-7DB2F76D0818}" sqref="H25" showErrorMessage="1" errorTitle="An invalid feedback was entered" error="Please choose feedback from drop down only.">
      <formula1>"G,U,L,NR,GU,UL,GL,GUL,LNR,ULNR,None"</formula1>
    </dataValidation>
    <dataValidation type="list" xr:uid="{2630A8D3-AE3D-4375-ACBA-142F442210E5}" sqref="I25" showErrorMessage="1" errorTitle="An invalid feedback was entered" error="Please choose feedback from drop down only.">
      <formula1>"G,U,L,NR,GU,UL,GL,GUL,LNR,ULNR,None"</formula1>
    </dataValidation>
    <dataValidation type="list" xr:uid="{9879AEE9-F347-40D6-8F6E-AD2E7C41F96D}" sqref="J25" showErrorMessage="1" errorTitle="An invalid feedback was entered" error="Please choose feedback from drop down only.">
      <formula1>"G,U,L,NR,GU,UL,GL,GUL,LNR,ULNR,None"</formula1>
    </dataValidation>
    <dataValidation type="list" xr:uid="{A69CBCC9-C9CB-48EF-8B08-E4E39F2DCB2B}" sqref="K25" showErrorMessage="1" errorTitle="An invalid feedback was entered" error="Please choose feedback from drop down only.">
      <formula1>"G,U,L,NR,GU,UL,GL,GUL,LNR,ULNR,None"</formula1>
    </dataValidation>
    <dataValidation type="list" xr:uid="{65EAE8BD-2E90-426E-B3BC-CE6814A41B45}" sqref="L25" showErrorMessage="1" errorTitle="An invalid feedback was entered" error="Please choose feedback from drop down only.">
      <formula1>"G,U,L,NR,GU,UL,GL,GUL,LNR,ULNR,None"</formula1>
    </dataValidation>
    <dataValidation type="list" xr:uid="{E1BCADCB-242F-42B6-9A89-24E2F3D1139B}" sqref="M25" showErrorMessage="1" errorTitle="An invalid feedback was entered" error="Please choose feedback from drop down only.">
      <formula1>"G,U,L,NR,GU,UL,GL,GUL,LNR,ULNR,None"</formula1>
    </dataValidation>
    <dataValidation type="list" xr:uid="{F9207A7E-6F15-41B5-9F35-DCE19588C22B}" sqref="N25" showErrorMessage="1" errorTitle="An invalid feedback was entered" error="Please choose feedback from drop down only.">
      <formula1>"G,U,L,NR,GU,UL,GL,GUL,LNR,ULNR,None"</formula1>
    </dataValidation>
    <dataValidation type="list" xr:uid="{86D9D321-51D7-489E-9A97-2F9587A3A426}" sqref="O25" showErrorMessage="1" errorTitle="An invalid feedback was entered" error="Please choose feedback from drop down only.">
      <formula1>"G,U,L,NR,GU,UL,GL,GUL,LNR,ULNR,None"</formula1>
    </dataValidation>
    <dataValidation type="list" xr:uid="{82708407-9EAB-4F97-A2EC-0778FC37F569}" sqref="P25" showErrorMessage="1" errorTitle="An invalid feedback was entered" error="Please choose feedback from drop down only.">
      <formula1>"G,U,L,NR,GU,UL,GL,GUL,LNR,ULNR,None"</formula1>
    </dataValidation>
    <dataValidation type="list" xr:uid="{DFDB0BE3-27DB-4153-AB77-348BE39A2670}" sqref="Q25" showErrorMessage="1" errorTitle="An invalid feedback was entered" error="Please choose feedback from drop down only.">
      <formula1>"G,U,L,NR,GU,UL,GL,GUL,LNR,ULNR,None"</formula1>
    </dataValidation>
    <dataValidation type="list" xr:uid="{C63F7134-CA29-4E0F-8914-1AB4963876BF}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C9975AD3-8067-4FA6-A95D-94F129F6A292}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D1BDE920-DB90-464F-998A-B9713B169D72}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31FF46FC-ABD0-4596-A661-8D0F3BF5C52D}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70B2194E-D74C-4F32-B30E-1EAEAE7B382A}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C3973C07-E06C-40DB-9764-C353B69A2CE2}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CB34FF7D-FF09-4282-85F9-69D132992B7A}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0F4819B5-3B9A-4BD8-A9D5-A11067681B70}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104EBD31-7D89-4078-B094-B5C24DA2E797}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48A2DD01-7F26-4D36-B4CA-31672C00D24C}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D9FB6254-DCA6-4C6E-9428-23389895A3B4}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706A454D-3F12-4F61-A2BA-73DB826DE53F}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52F61026-6CBE-42AD-BFFB-5C1256957A22}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AFD693BD-4C5F-45D5-8350-41CB08B4F41D}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6BE28459-1E5C-4BB0-861B-9DA4710A4BB4}" sqref="Q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60">
        <x14:dataValidation type="list" xr:uid="{D283094B-6301-44ED-83BD-DCEE87F943EA}" error="Please choose feedback from drop down only." errorTitle="An invalid feedback was entered" showErrorMessage="1">
          <x14:formula1>
            <xm:f>Antennas!A:A</xm:f>
          </x14:formula1>
          <xm:sqref>C8</xm:sqref>
        </x14:dataValidation>
        <x14:dataValidation type="list" xr:uid="{688229BC-0AE0-46D7-BD2A-D14559C6EE54}" error="Please choose feedback from drop down only." errorTitle="An invalid feedback was entered" showErrorMessage="1">
          <x14:formula1>
            <xm:f>Antennas!A:A</xm:f>
          </x14:formula1>
          <xm:sqref>D8</xm:sqref>
        </x14:dataValidation>
        <x14:dataValidation type="list" xr:uid="{E69E4754-C236-49BE-A796-382B4FF24BAA}" error="Please choose feedback from drop down only." errorTitle="An invalid feedback was entered" showErrorMessage="1">
          <x14:formula1>
            <xm:f>Antennas!A:A</xm:f>
          </x14:formula1>
          <xm:sqref>E8</xm:sqref>
        </x14:dataValidation>
        <x14:dataValidation type="list" xr:uid="{6B2E0B83-9747-4263-BA7A-180E3B37DF1B}" error="Please choose feedback from drop down only." errorTitle="An invalid feedback was entered" showErrorMessage="1">
          <x14:formula1>
            <xm:f>Antennas!A:A</xm:f>
          </x14:formula1>
          <xm:sqref>F8</xm:sqref>
        </x14:dataValidation>
        <x14:dataValidation type="list" xr:uid="{7A8FD558-1511-41A7-A46A-5B8D004F91D7}" error="Please choose feedback from drop down only." errorTitle="An invalid feedback was entered" showErrorMessage="1">
          <x14:formula1>
            <xm:f>Antennas!A:A</xm:f>
          </x14:formula1>
          <xm:sqref>G8</xm:sqref>
        </x14:dataValidation>
        <x14:dataValidation type="list" xr:uid="{7A8E948B-AB64-4194-9104-39EA78149945}" error="Please choose feedback from drop down only." errorTitle="An invalid feedback was entered" showErrorMessage="1">
          <x14:formula1>
            <xm:f>Antennas!A:A</xm:f>
          </x14:formula1>
          <xm:sqref>H8</xm:sqref>
        </x14:dataValidation>
        <x14:dataValidation type="list" xr:uid="{AA67F3D7-143D-429B-A26C-CCDDD8B0BA83}" error="Please choose feedback from drop down only." errorTitle="An invalid feedback was entered" showErrorMessage="1">
          <x14:formula1>
            <xm:f>Antennas!A:A</xm:f>
          </x14:formula1>
          <xm:sqref>I8</xm:sqref>
        </x14:dataValidation>
        <x14:dataValidation type="list" xr:uid="{6950BD0D-E703-498E-B6C3-600375EE4083}" error="Please choose feedback from drop down only." errorTitle="An invalid feedback was entered" showErrorMessage="1">
          <x14:formula1>
            <xm:f>Antennas!A:A</xm:f>
          </x14:formula1>
          <xm:sqref>J8</xm:sqref>
        </x14:dataValidation>
        <x14:dataValidation type="list" xr:uid="{2820C3E2-D054-4965-B580-E27AB3FFDAB8}" error="Please choose feedback from drop down only." errorTitle="An invalid feedback was entered" showErrorMessage="1">
          <x14:formula1>
            <xm:f>Antennas!A:A</xm:f>
          </x14:formula1>
          <xm:sqref>K8</xm:sqref>
        </x14:dataValidation>
        <x14:dataValidation type="list" xr:uid="{06945A68-101A-471A-A3E5-1015F680F48B}" error="Please choose feedback from drop down only." errorTitle="An invalid feedback was entered" showErrorMessage="1">
          <x14:formula1>
            <xm:f>Antennas!A:A</xm:f>
          </x14:formula1>
          <xm:sqref>L8</xm:sqref>
        </x14:dataValidation>
        <x14:dataValidation type="list" xr:uid="{622E480B-C64D-47ED-BC09-DB84D4D5B0E8}" error="Please choose feedback from drop down only." errorTitle="An invalid feedback was entered" showErrorMessage="1">
          <x14:formula1>
            <xm:f>Antennas!A:A</xm:f>
          </x14:formula1>
          <xm:sqref>M8</xm:sqref>
        </x14:dataValidation>
        <x14:dataValidation type="list" xr:uid="{F7D17701-8E7A-45DB-A27D-E21F2FF687BB}" error="Please choose feedback from drop down only." errorTitle="An invalid feedback was entered" showErrorMessage="1">
          <x14:formula1>
            <xm:f>Antennas!A:A</xm:f>
          </x14:formula1>
          <xm:sqref>N8</xm:sqref>
        </x14:dataValidation>
        <x14:dataValidation type="list" xr:uid="{7BA27C1B-D882-4BA8-AB34-9EB9DF229260}" error="Please choose feedback from drop down only." errorTitle="An invalid feedback was entered" showErrorMessage="1">
          <x14:formula1>
            <xm:f>Antennas!A:A</xm:f>
          </x14:formula1>
          <xm:sqref>O8</xm:sqref>
        </x14:dataValidation>
        <x14:dataValidation type="list" xr:uid="{431AA14E-7C02-48BD-9CE9-E2BBCF678A74}" error="Please choose feedback from drop down only." errorTitle="An invalid feedback was entered" showErrorMessage="1">
          <x14:formula1>
            <xm:f>Antennas!A:A</xm:f>
          </x14:formula1>
          <xm:sqref>P8</xm:sqref>
        </x14:dataValidation>
        <x14:dataValidation type="list" xr:uid="{A2BD01D2-24BC-4047-BA32-5BD16ACD96F0}" error="Please choose feedback from drop down only." errorTitle="An invalid feedback was entered" showErrorMessage="1">
          <x14:formula1>
            <xm:f>Antennas!A:A</xm:f>
          </x14:formula1>
          <xm:sqref>Q8</xm:sqref>
        </x14:dataValidation>
        <x14:dataValidation type="list" xr:uid="{1FBA551C-E6A8-4E1A-89FD-A7F31C2019AF}" error="Please choose feedback from drop down only." errorTitle="An invalid feedback was entered" showErrorMessage="1">
          <x14:formula1>
            <xm:f>Combiners!A:A</xm:f>
          </x14:formula1>
          <xm:sqref>C39</xm:sqref>
        </x14:dataValidation>
        <x14:dataValidation type="list" xr:uid="{9AE1521B-CA86-4AC9-98DA-83F143E30558}" error="Please choose feedback from drop down only." errorTitle="An invalid feedback was entered" showErrorMessage="1">
          <x14:formula1>
            <xm:f>Combiners!A:A</xm:f>
          </x14:formula1>
          <xm:sqref>D39</xm:sqref>
        </x14:dataValidation>
        <x14:dataValidation type="list" xr:uid="{B7F7F01D-99AE-4179-B58D-38AB96A54F02}" error="Please choose feedback from drop down only." errorTitle="An invalid feedback was entered" showErrorMessage="1">
          <x14:formula1>
            <xm:f>Combiners!A:A</xm:f>
          </x14:formula1>
          <xm:sqref>E39</xm:sqref>
        </x14:dataValidation>
        <x14:dataValidation type="list" xr:uid="{2F1C1DF1-49B7-4DCA-AEEE-1C5716B386A7}" error="Please choose feedback from drop down only." errorTitle="An invalid feedback was entered" showErrorMessage="1">
          <x14:formula1>
            <xm:f>Combiners!A:A</xm:f>
          </x14:formula1>
          <xm:sqref>F39</xm:sqref>
        </x14:dataValidation>
        <x14:dataValidation type="list" xr:uid="{8D0BC878-116C-482C-94E9-ED90345DBBE6}" error="Please choose feedback from drop down only." errorTitle="An invalid feedback was entered" showErrorMessage="1">
          <x14:formula1>
            <xm:f>Combiners!A:A</xm:f>
          </x14:formula1>
          <xm:sqref>G39</xm:sqref>
        </x14:dataValidation>
        <x14:dataValidation type="list" xr:uid="{CD2C6EB6-E66F-4577-80B4-1FB8E9DA71FB}" error="Please choose feedback from drop down only." errorTitle="An invalid feedback was entered" showErrorMessage="1">
          <x14:formula1>
            <xm:f>Combiners!A:A</xm:f>
          </x14:formula1>
          <xm:sqref>H39</xm:sqref>
        </x14:dataValidation>
        <x14:dataValidation type="list" xr:uid="{E6723526-0991-402F-B6D9-5211ECC00F83}" error="Please choose feedback from drop down only." errorTitle="An invalid feedback was entered" showErrorMessage="1">
          <x14:formula1>
            <xm:f>Combiners!A:A</xm:f>
          </x14:formula1>
          <xm:sqref>I39</xm:sqref>
        </x14:dataValidation>
        <x14:dataValidation type="list" xr:uid="{D1E7E2CD-E497-4F36-843E-1AD9A6BFAE46}" error="Please choose feedback from drop down only." errorTitle="An invalid feedback was entered" showErrorMessage="1">
          <x14:formula1>
            <xm:f>Combiners!A:A</xm:f>
          </x14:formula1>
          <xm:sqref>J39</xm:sqref>
        </x14:dataValidation>
        <x14:dataValidation type="list" xr:uid="{EA671278-5EA3-4BE1-91A7-80493DD5D33A}" error="Please choose feedback from drop down only." errorTitle="An invalid feedback was entered" showErrorMessage="1">
          <x14:formula1>
            <xm:f>Combiners!A:A</xm:f>
          </x14:formula1>
          <xm:sqref>K39</xm:sqref>
        </x14:dataValidation>
        <x14:dataValidation type="list" xr:uid="{F3E52C44-0AD6-4177-A420-E798C526C4E8}" error="Please choose feedback from drop down only." errorTitle="An invalid feedback was entered" showErrorMessage="1">
          <x14:formula1>
            <xm:f>Combiners!A:A</xm:f>
          </x14:formula1>
          <xm:sqref>L39</xm:sqref>
        </x14:dataValidation>
        <x14:dataValidation type="list" xr:uid="{A48DF2A3-7E02-4458-9751-2FE486DEEB1B}" error="Please choose feedback from drop down only." errorTitle="An invalid feedback was entered" showErrorMessage="1">
          <x14:formula1>
            <xm:f>Combiners!A:A</xm:f>
          </x14:formula1>
          <xm:sqref>M39</xm:sqref>
        </x14:dataValidation>
        <x14:dataValidation type="list" xr:uid="{7F68354C-B202-46A1-9D6B-7CFC27614BBD}" error="Please choose feedback from drop down only." errorTitle="An invalid feedback was entered" showErrorMessage="1">
          <x14:formula1>
            <xm:f>Combiners!A:A</xm:f>
          </x14:formula1>
          <xm:sqref>N39</xm:sqref>
        </x14:dataValidation>
        <x14:dataValidation type="list" xr:uid="{D1DC80D1-2075-416C-85C2-544DA88BFA32}" error="Please choose feedback from drop down only." errorTitle="An invalid feedback was entered" showErrorMessage="1">
          <x14:formula1>
            <xm:f>Combiners!A:A</xm:f>
          </x14:formula1>
          <xm:sqref>O39</xm:sqref>
        </x14:dataValidation>
        <x14:dataValidation type="list" xr:uid="{BBD8EF8A-2958-46CF-81FF-D082F9CAF2D1}" error="Please choose feedback from drop down only." errorTitle="An invalid feedback was entered" showErrorMessage="1">
          <x14:formula1>
            <xm:f>Combiners!A:A</xm:f>
          </x14:formula1>
          <xm:sqref>P39</xm:sqref>
        </x14:dataValidation>
        <x14:dataValidation type="list" xr:uid="{C19A9BB3-3DFC-43AA-912A-D315FB715CF2}" error="Please choose feedback from drop down only." errorTitle="An invalid feedback was entered" showErrorMessage="1">
          <x14:formula1>
            <xm:f>Combiners!A:A</xm:f>
          </x14:formula1>
          <xm:sqref>Q39</xm:sqref>
        </x14:dataValidation>
        <x14:dataValidation type="list" xr:uid="{014C6DFE-E0B6-49D9-9203-2A953696C969}" error="Please choose feedback from drop down only." errorTitle="An invalid feedback was entered" showErrorMessage="0">
          <x14:formula1>
            <xm:f>RRUs!A:A</xm:f>
          </x14:formula1>
          <xm:sqref>C35</xm:sqref>
        </x14:dataValidation>
        <x14:dataValidation type="list" xr:uid="{31FE4779-D229-4522-A653-39CD2968F209}" error="Please choose feedback from drop down only." errorTitle="An invalid feedback was entered" showErrorMessage="0">
          <x14:formula1>
            <xm:f>RRUs!A:A</xm:f>
          </x14:formula1>
          <xm:sqref>D35</xm:sqref>
        </x14:dataValidation>
        <x14:dataValidation type="list" xr:uid="{0E6C7A85-0F94-492B-9A6D-7F92B72B055C}" error="Please choose feedback from drop down only." errorTitle="An invalid feedback was entered" showErrorMessage="0">
          <x14:formula1>
            <xm:f>RRUs!A:A</xm:f>
          </x14:formula1>
          <xm:sqref>E35</xm:sqref>
        </x14:dataValidation>
        <x14:dataValidation type="list" xr:uid="{5AA889C2-CD32-4572-92AB-4EA8ECE63AE6}" error="Please choose feedback from drop down only." errorTitle="An invalid feedback was entered" showErrorMessage="0">
          <x14:formula1>
            <xm:f>RRUs!A:A</xm:f>
          </x14:formula1>
          <xm:sqref>F35</xm:sqref>
        </x14:dataValidation>
        <x14:dataValidation type="list" xr:uid="{893A02A6-DF7D-4CEA-95B0-8D3A9A461AA6}" error="Please choose feedback from drop down only." errorTitle="An invalid feedback was entered" showErrorMessage="0">
          <x14:formula1>
            <xm:f>RRUs!A:A</xm:f>
          </x14:formula1>
          <xm:sqref>G35</xm:sqref>
        </x14:dataValidation>
        <x14:dataValidation type="list" xr:uid="{B55E359A-00E9-4182-ABA0-3280525CC8E7}" error="Please choose feedback from drop down only." errorTitle="An invalid feedback was entered" showErrorMessage="0">
          <x14:formula1>
            <xm:f>RRUs!A:A</xm:f>
          </x14:formula1>
          <xm:sqref>H35</xm:sqref>
        </x14:dataValidation>
        <x14:dataValidation type="list" xr:uid="{967E512D-569A-45B0-BB33-4E40B5AA49C3}" error="Please choose feedback from drop down only." errorTitle="An invalid feedback was entered" showErrorMessage="0">
          <x14:formula1>
            <xm:f>RRUs!A:A</xm:f>
          </x14:formula1>
          <xm:sqref>I35</xm:sqref>
        </x14:dataValidation>
        <x14:dataValidation type="list" xr:uid="{A13160BD-967E-41C6-8813-CA05B25B18A7}" error="Please choose feedback from drop down only." errorTitle="An invalid feedback was entered" showErrorMessage="0">
          <x14:formula1>
            <xm:f>RRUs!A:A</xm:f>
          </x14:formula1>
          <xm:sqref>J35</xm:sqref>
        </x14:dataValidation>
        <x14:dataValidation type="list" xr:uid="{E341C0AC-F974-45C8-9242-30F1437E7B81}" error="Please choose feedback from drop down only." errorTitle="An invalid feedback was entered" showErrorMessage="0">
          <x14:formula1>
            <xm:f>RRUs!A:A</xm:f>
          </x14:formula1>
          <xm:sqref>K35</xm:sqref>
        </x14:dataValidation>
        <x14:dataValidation type="list" xr:uid="{4E8B76FF-B26A-4001-96DF-7368B273B994}" error="Please choose feedback from drop down only." errorTitle="An invalid feedback was entered" showErrorMessage="0">
          <x14:formula1>
            <xm:f>RRUs!A:A</xm:f>
          </x14:formula1>
          <xm:sqref>L35</xm:sqref>
        </x14:dataValidation>
        <x14:dataValidation type="list" xr:uid="{56A253BF-BE86-40B9-A086-370FD57A9070}" error="Please choose feedback from drop down only." errorTitle="An invalid feedback was entered" showErrorMessage="0">
          <x14:formula1>
            <xm:f>RRUs!A:A</xm:f>
          </x14:formula1>
          <xm:sqref>M35</xm:sqref>
        </x14:dataValidation>
        <x14:dataValidation type="list" xr:uid="{28517239-E02C-4700-A6EF-CD0A64E75D85}" error="Please choose feedback from drop down only." errorTitle="An invalid feedback was entered" showErrorMessage="0">
          <x14:formula1>
            <xm:f>RRUs!A:A</xm:f>
          </x14:formula1>
          <xm:sqref>N35</xm:sqref>
        </x14:dataValidation>
        <x14:dataValidation type="list" xr:uid="{C997C13D-6080-43F6-B981-C091D00AE80A}" error="Please choose feedback from drop down only." errorTitle="An invalid feedback was entered" showErrorMessage="0">
          <x14:formula1>
            <xm:f>RRUs!A:A</xm:f>
          </x14:formula1>
          <xm:sqref>O35</xm:sqref>
        </x14:dataValidation>
        <x14:dataValidation type="list" xr:uid="{B5A61596-C662-4A57-9CF2-6DE690A493AB}" error="Please choose feedback from drop down only." errorTitle="An invalid feedback was entered" showErrorMessage="0">
          <x14:formula1>
            <xm:f>RRUs!A:A</xm:f>
          </x14:formula1>
          <xm:sqref>P35</xm:sqref>
        </x14:dataValidation>
        <x14:dataValidation type="list" xr:uid="{19C2056E-5C64-4570-90FC-D34AC2D12D68}" error="Please choose feedback from drop down only." errorTitle="An invalid feedback was entered" showErrorMessage="0">
          <x14:formula1>
            <xm:f>RRUs!A:A</xm:f>
          </x14:formula1>
          <xm:sqref>Q35</xm:sqref>
        </x14:dataValidation>
        <x14:dataValidation type="list" xr:uid="{5731DFA1-DB76-4387-A652-2A5947D20395}" error="Please choose feedback from drop down only." errorTitle="An invalid feedback was entered" showErrorMessage="1">
          <x14:formula1>
            <xm:f>Combiners!A:A</xm:f>
          </x14:formula1>
          <xm:sqref>C41</xm:sqref>
        </x14:dataValidation>
        <x14:dataValidation type="list" xr:uid="{4ED84398-9E6B-4B0C-B587-DD640604953A}" error="Please choose feedback from drop down only." errorTitle="An invalid feedback was entered" showErrorMessage="1">
          <x14:formula1>
            <xm:f>Combiners!A:A</xm:f>
          </x14:formula1>
          <xm:sqref>D41</xm:sqref>
        </x14:dataValidation>
        <x14:dataValidation type="list" xr:uid="{29301CC9-0334-4E5A-BA56-365796960BFF}" error="Please choose feedback from drop down only." errorTitle="An invalid feedback was entered" showErrorMessage="1">
          <x14:formula1>
            <xm:f>Combiners!A:A</xm:f>
          </x14:formula1>
          <xm:sqref>E41</xm:sqref>
        </x14:dataValidation>
        <x14:dataValidation type="list" xr:uid="{EEB4003C-9195-493B-9ACB-42BA648CFCE2}" error="Please choose feedback from drop down only." errorTitle="An invalid feedback was entered" showErrorMessage="1">
          <x14:formula1>
            <xm:f>Combiners!A:A</xm:f>
          </x14:formula1>
          <xm:sqref>F41</xm:sqref>
        </x14:dataValidation>
        <x14:dataValidation type="list" xr:uid="{BA116AEA-2F87-4164-AE9D-7900F4E26C88}" error="Please choose feedback from drop down only." errorTitle="An invalid feedback was entered" showErrorMessage="1">
          <x14:formula1>
            <xm:f>Combiners!A:A</xm:f>
          </x14:formula1>
          <xm:sqref>G41</xm:sqref>
        </x14:dataValidation>
        <x14:dataValidation type="list" xr:uid="{92130FC4-EF86-4B8F-BDA9-F0CF1E5F73D2}" error="Please choose feedback from drop down only." errorTitle="An invalid feedback was entered" showErrorMessage="1">
          <x14:formula1>
            <xm:f>Combiners!A:A</xm:f>
          </x14:formula1>
          <xm:sqref>H41</xm:sqref>
        </x14:dataValidation>
        <x14:dataValidation type="list" xr:uid="{2700A98A-E69A-46AF-A08D-F6F4B1F6E383}" error="Please choose feedback from drop down only." errorTitle="An invalid feedback was entered" showErrorMessage="1">
          <x14:formula1>
            <xm:f>Combiners!A:A</xm:f>
          </x14:formula1>
          <xm:sqref>I41</xm:sqref>
        </x14:dataValidation>
        <x14:dataValidation type="list" xr:uid="{23BFCD6A-1B2F-4E58-8FFD-91712CEB7D61}" error="Please choose feedback from drop down only." errorTitle="An invalid feedback was entered" showErrorMessage="1">
          <x14:formula1>
            <xm:f>Combiners!A:A</xm:f>
          </x14:formula1>
          <xm:sqref>J41</xm:sqref>
        </x14:dataValidation>
        <x14:dataValidation type="list" xr:uid="{52B66B2B-14FA-468A-A3D0-6E11D7BCFE49}" error="Please choose feedback from drop down only." errorTitle="An invalid feedback was entered" showErrorMessage="1">
          <x14:formula1>
            <xm:f>Combiners!A:A</xm:f>
          </x14:formula1>
          <xm:sqref>K41</xm:sqref>
        </x14:dataValidation>
        <x14:dataValidation type="list" xr:uid="{E28F891B-F700-42A2-9089-D3736BB71AE4}" error="Please choose feedback from drop down only." errorTitle="An invalid feedback was entered" showErrorMessage="1">
          <x14:formula1>
            <xm:f>Combiners!A:A</xm:f>
          </x14:formula1>
          <xm:sqref>L41</xm:sqref>
        </x14:dataValidation>
        <x14:dataValidation type="list" xr:uid="{FE18033E-A45C-4313-8FFC-05C666DFC3C3}" error="Please choose feedback from drop down only." errorTitle="An invalid feedback was entered" showErrorMessage="1">
          <x14:formula1>
            <xm:f>Combiners!A:A</xm:f>
          </x14:formula1>
          <xm:sqref>M41</xm:sqref>
        </x14:dataValidation>
        <x14:dataValidation type="list" xr:uid="{79C8E0F6-8892-4097-8DC4-9F8B830E083C}" error="Please choose feedback from drop down only." errorTitle="An invalid feedback was entered" showErrorMessage="1">
          <x14:formula1>
            <xm:f>Combiners!A:A</xm:f>
          </x14:formula1>
          <xm:sqref>N41</xm:sqref>
        </x14:dataValidation>
        <x14:dataValidation type="list" xr:uid="{6C8EE251-E1BC-4298-99E6-7A3DE29C150F}" error="Please choose feedback from drop down only." errorTitle="An invalid feedback was entered" showErrorMessage="1">
          <x14:formula1>
            <xm:f>Combiners!A:A</xm:f>
          </x14:formula1>
          <xm:sqref>O41</xm:sqref>
        </x14:dataValidation>
        <x14:dataValidation type="list" xr:uid="{210F9E06-A286-44EF-92DC-B392739A3A38}" error="Please choose feedback from drop down only." errorTitle="An invalid feedback was entered" showErrorMessage="1">
          <x14:formula1>
            <xm:f>Combiners!A:A</xm:f>
          </x14:formula1>
          <xm:sqref>P41</xm:sqref>
        </x14:dataValidation>
        <x14:dataValidation type="list" xr:uid="{4A6E448B-7B46-4736-A6B1-9C2576F2E5C0}" error="Please choose feedback from drop down only." errorTitle="An invalid feedback was entered" showErrorMessage="1">
          <x14:formula1>
            <xm:f>Combiners!A:A</xm:f>
          </x14:formula1>
          <xm:sqref>Q41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3">
    <pageSetUpPr fitToPage="1"/>
  </sheetPr>
  <dimension ref="A1:U45"/>
  <sheetViews>
    <sheetView zoomScale="90" zoomScaleNormal="90" workbookViewId="0">
      <selection sqref="A1:B1"/>
    </sheetView>
  </sheetViews>
  <sheetFormatPr defaultColWidth="9.1328125" defaultRowHeight="12.75"/>
  <cols>
    <col min="1" max="1" bestFit="1" width="10.265625" customWidth="1" style="6"/>
    <col min="2" max="2" bestFit="1" width="40.1328125" customWidth="1" style="7"/>
    <col min="3" max="7" width="9.1328125" customWidth="1" style="21"/>
    <col min="8" max="8" bestFit="1" width="9.3984375" customWidth="1" style="21"/>
    <col min="9" max="16384" width="9.1328125" customWidth="1" style="21"/>
  </cols>
  <sheetData>
    <row r="1" ht="25.15" customHeight="1">
      <c r="A1" s="197">
        <f>Common!B2</f>
        <v>0</v>
      </c>
      <c r="B1" s="198"/>
      <c r="C1" s="257" t="s">
        <v>70</v>
      </c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9"/>
    </row>
    <row r="2" ht="18">
      <c r="A2" s="33"/>
      <c r="B2" s="14" t="s">
        <v>1</v>
      </c>
      <c r="C2" s="217">
        <v>1</v>
      </c>
      <c r="D2" s="251"/>
      <c r="E2" s="251"/>
      <c r="F2" s="251"/>
      <c r="G2" s="251"/>
      <c r="H2" s="219"/>
      <c r="I2" s="252">
        <v>2</v>
      </c>
      <c r="J2" s="253"/>
      <c r="K2" s="253"/>
      <c r="L2" s="254"/>
      <c r="M2" s="252">
        <v>3</v>
      </c>
      <c r="N2" s="253"/>
      <c r="O2" s="255"/>
      <c r="P2" s="72">
        <v>4</v>
      </c>
    </row>
    <row r="3" ht="17.25">
      <c r="A3" s="241"/>
      <c r="B3" s="12" t="s">
        <v>2</v>
      </c>
      <c r="C3" s="226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8"/>
    </row>
    <row r="4" ht="25.15" s="22" customFormat="1">
      <c r="A4" s="241"/>
      <c r="B4" s="9" t="s">
        <v>3</v>
      </c>
      <c r="C4" s="248"/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50"/>
    </row>
    <row r="5" ht="24.75">
      <c r="A5" s="241"/>
      <c r="B5" s="13" t="s">
        <v>4</v>
      </c>
      <c r="C5" s="245">
        <v>245</v>
      </c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7"/>
    </row>
    <row r="6" ht="25.15" s="22" customFormat="1">
      <c r="A6" s="241"/>
      <c r="B6" s="32" t="s">
        <v>5</v>
      </c>
      <c r="C6" s="260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2"/>
    </row>
    <row r="7" ht="17.25">
      <c r="A7" s="241"/>
      <c r="B7" s="8" t="s">
        <v>6</v>
      </c>
      <c r="C7" s="226" t="s">
        <v>7</v>
      </c>
      <c r="D7" s="227"/>
      <c r="E7" s="227"/>
      <c r="F7" s="227"/>
      <c r="G7" s="227"/>
      <c r="H7" s="228"/>
      <c r="I7" s="227" t="s">
        <v>8</v>
      </c>
      <c r="J7" s="227"/>
      <c r="K7" s="227"/>
      <c r="L7" s="228"/>
      <c r="M7" s="227"/>
      <c r="N7" s="227"/>
      <c r="O7" s="228"/>
      <c r="P7" s="90"/>
    </row>
    <row r="8" ht="17.65" s="22" customFormat="1">
      <c r="A8" s="241"/>
      <c r="B8" s="9" t="s">
        <v>9</v>
      </c>
      <c r="C8" s="229" t="s">
        <v>7</v>
      </c>
      <c r="D8" s="230"/>
      <c r="E8" s="230"/>
      <c r="F8" s="230"/>
      <c r="G8" s="230"/>
      <c r="H8" s="231"/>
      <c r="I8" s="229" t="s">
        <v>8</v>
      </c>
      <c r="J8" s="230"/>
      <c r="K8" s="230"/>
      <c r="L8" s="231"/>
      <c r="M8" s="229"/>
      <c r="N8" s="230"/>
      <c r="O8" s="231"/>
      <c r="P8" s="91"/>
    </row>
    <row r="9" ht="17.25">
      <c r="A9" s="241"/>
      <c r="B9" s="8" t="s">
        <v>10</v>
      </c>
      <c r="C9" s="211" t="s">
        <v>11</v>
      </c>
      <c r="D9" s="212"/>
      <c r="E9" s="212"/>
      <c r="F9" s="212"/>
      <c r="G9" s="212"/>
      <c r="H9" s="213"/>
      <c r="I9" s="212"/>
      <c r="J9" s="212"/>
      <c r="K9" s="212"/>
      <c r="L9" s="213"/>
      <c r="M9" s="212"/>
      <c r="N9" s="212"/>
      <c r="O9" s="213"/>
      <c r="P9" s="90"/>
    </row>
    <row r="10" ht="17.65" s="22" customFormat="1">
      <c r="A10" s="241"/>
      <c r="B10" s="10" t="s">
        <v>12</v>
      </c>
      <c r="C10" s="229"/>
      <c r="D10" s="230"/>
      <c r="E10" s="230"/>
      <c r="F10" s="230"/>
      <c r="G10" s="230"/>
      <c r="H10" s="231"/>
      <c r="I10" s="229"/>
      <c r="J10" s="230"/>
      <c r="K10" s="230"/>
      <c r="L10" s="231"/>
      <c r="M10" s="229"/>
      <c r="N10" s="230"/>
      <c r="O10" s="231"/>
      <c r="P10" s="91"/>
    </row>
    <row r="11" ht="17.25">
      <c r="A11" s="241"/>
      <c r="B11" s="8" t="s">
        <v>13</v>
      </c>
      <c r="C11" s="211">
        <v>27</v>
      </c>
      <c r="D11" s="212"/>
      <c r="E11" s="212"/>
      <c r="F11" s="212"/>
      <c r="G11" s="212"/>
      <c r="H11" s="213"/>
      <c r="I11" s="212">
        <v>0</v>
      </c>
      <c r="J11" s="212"/>
      <c r="K11" s="212"/>
      <c r="L11" s="213"/>
      <c r="M11" s="212"/>
      <c r="N11" s="212"/>
      <c r="O11" s="213"/>
      <c r="P11" s="90"/>
    </row>
    <row r="12" ht="17.65" s="22" customFormat="1">
      <c r="A12" s="241"/>
      <c r="B12" s="10" t="s">
        <v>14</v>
      </c>
      <c r="C12" s="214"/>
      <c r="D12" s="215"/>
      <c r="E12" s="215"/>
      <c r="F12" s="215"/>
      <c r="G12" s="215"/>
      <c r="H12" s="216"/>
      <c r="I12" s="214"/>
      <c r="J12" s="215"/>
      <c r="K12" s="215"/>
      <c r="L12" s="216"/>
      <c r="M12" s="214"/>
      <c r="N12" s="215"/>
      <c r="O12" s="216"/>
      <c r="P12" s="91"/>
    </row>
    <row r="13" ht="17.25">
      <c r="A13" s="241"/>
      <c r="B13" s="8" t="s">
        <v>15</v>
      </c>
      <c r="C13" s="211"/>
      <c r="D13" s="212"/>
      <c r="E13" s="212"/>
      <c r="F13" s="212"/>
      <c r="G13" s="212"/>
      <c r="H13" s="213"/>
      <c r="I13" s="212"/>
      <c r="J13" s="212"/>
      <c r="K13" s="212"/>
      <c r="L13" s="213"/>
      <c r="M13" s="212"/>
      <c r="N13" s="212"/>
      <c r="O13" s="213"/>
      <c r="P13" s="90"/>
    </row>
    <row r="14" ht="17.65" s="22" customFormat="1">
      <c r="A14" s="241"/>
      <c r="B14" s="10" t="s">
        <v>16</v>
      </c>
      <c r="C14" s="208"/>
      <c r="D14" s="209"/>
      <c r="E14" s="209"/>
      <c r="F14" s="209"/>
      <c r="G14" s="209"/>
      <c r="H14" s="210"/>
      <c r="I14" s="208"/>
      <c r="J14" s="209"/>
      <c r="K14" s="209"/>
      <c r="L14" s="210"/>
      <c r="M14" s="208"/>
      <c r="N14" s="209"/>
      <c r="O14" s="210"/>
      <c r="P14" s="92"/>
    </row>
    <row r="15" ht="17.25">
      <c r="A15" s="241"/>
      <c r="B15" s="8" t="s">
        <v>17</v>
      </c>
      <c r="C15" s="211">
        <v>0</v>
      </c>
      <c r="D15" s="212"/>
      <c r="E15" s="212"/>
      <c r="F15" s="212"/>
      <c r="G15" s="212"/>
      <c r="H15" s="213"/>
      <c r="I15" s="212">
        <v>0</v>
      </c>
      <c r="J15" s="212"/>
      <c r="K15" s="212"/>
      <c r="L15" s="213"/>
      <c r="M15" s="212"/>
      <c r="N15" s="212"/>
      <c r="O15" s="213"/>
      <c r="P15" s="93"/>
    </row>
    <row r="16" ht="17.25" s="22" customFormat="1">
      <c r="A16" s="241"/>
      <c r="B16" s="68" t="s">
        <v>18</v>
      </c>
      <c r="C16" s="199"/>
      <c r="D16" s="200"/>
      <c r="E16" s="200"/>
      <c r="F16" s="200"/>
      <c r="G16" s="200"/>
      <c r="H16" s="201"/>
      <c r="I16" s="202"/>
      <c r="J16" s="203"/>
      <c r="K16" s="203"/>
      <c r="L16" s="204"/>
      <c r="M16" s="202"/>
      <c r="N16" s="203"/>
      <c r="O16" s="204"/>
      <c r="P16" s="75"/>
    </row>
    <row r="17" ht="17.25">
      <c r="A17" s="256"/>
      <c r="B17" s="70" t="s">
        <v>19</v>
      </c>
      <c r="C17" s="65" t="s">
        <v>20</v>
      </c>
      <c r="D17" s="65" t="s">
        <v>21</v>
      </c>
      <c r="E17" s="65" t="s">
        <v>22</v>
      </c>
      <c r="F17" s="65" t="s">
        <v>23</v>
      </c>
      <c r="G17" s="65" t="s">
        <v>24</v>
      </c>
      <c r="H17" s="65" t="s">
        <v>25</v>
      </c>
      <c r="I17" s="65" t="s">
        <v>20</v>
      </c>
      <c r="J17" s="65" t="s">
        <v>21</v>
      </c>
      <c r="K17" s="65" t="s">
        <v>22</v>
      </c>
      <c r="L17" s="65" t="s">
        <v>23</v>
      </c>
      <c r="M17" s="65" t="s">
        <v>20</v>
      </c>
      <c r="N17" s="65" t="s">
        <v>21</v>
      </c>
      <c r="O17" s="65" t="s">
        <v>22</v>
      </c>
      <c r="P17" s="76" t="s">
        <v>20</v>
      </c>
    </row>
    <row r="18" ht="17.25">
      <c r="A18" s="256"/>
      <c r="B18" s="70" t="s">
        <v>26</v>
      </c>
      <c r="C18" s="63" t="s">
        <v>27</v>
      </c>
      <c r="D18" s="64" t="s">
        <v>28</v>
      </c>
      <c r="E18" s="64" t="s">
        <v>29</v>
      </c>
      <c r="F18" s="64" t="s">
        <v>30</v>
      </c>
      <c r="G18" s="64"/>
      <c r="H18" s="65"/>
      <c r="I18" s="63" t="s">
        <v>31</v>
      </c>
      <c r="J18" s="64"/>
      <c r="K18" s="64"/>
      <c r="L18" s="65"/>
      <c r="M18" s="63"/>
      <c r="N18" s="64"/>
      <c r="O18" s="65"/>
      <c r="P18" s="77"/>
    </row>
    <row r="19" ht="17.25">
      <c r="A19" s="256"/>
      <c r="B19" s="71" t="s">
        <v>32</v>
      </c>
      <c r="C19" s="99">
        <f>VLOOKUP(C8,AntennasPortName!A:H,2,FALSE)</f>
      </c>
      <c r="D19" s="99">
        <f>VLOOKUP(C8,AntennasPortName!A:H,3,FALSE)</f>
      </c>
      <c r="E19" s="99">
        <f>VLOOKUP(C8,AntennasPortName!A:H,4,FALSE)</f>
      </c>
      <c r="F19" s="99">
        <f>VLOOKUP(C8,AntennasPortName!A:H,5,FALSE)</f>
      </c>
      <c r="G19" s="99">
        <f>VLOOKUP(C8,AntennasPortName!A:H,6,FALSE)</f>
      </c>
      <c r="H19" s="99">
        <f>VLOOKUP(C8,AntennasPortName!A:H,7,FALSE)</f>
      </c>
      <c r="I19" s="99">
        <f>VLOOKUP(I8,AntennasPortName!A:H,2,FALSE)</f>
      </c>
      <c r="J19" s="99">
        <f>VLOOKUP(I8,AntennasPortName!A:H,3,FALSE)</f>
      </c>
      <c r="K19" s="99">
        <f>VLOOKUP(I8,AntennasPortName!A:H,4,FALSE)</f>
      </c>
      <c r="L19" s="99">
        <f>VLOOKUP(I8,AntennasPortName!A:H,5,FALSE)</f>
      </c>
      <c r="M19" s="99">
        <f>VLOOKUP(M8,AntennasPortName!A:H,2,FALSE)</f>
      </c>
      <c r="N19" s="99">
        <f>VLOOKUP(M8,AntennasPortName!A:H,3,FALSE)</f>
      </c>
      <c r="O19" s="99">
        <f>VLOOKUP(M8,AntennasPortName!A:H,4,FALSE)</f>
      </c>
      <c r="P19" s="99">
        <f>VLOOKUP(P8,AntennasPortName!A:H,2,FALSE)</f>
      </c>
    </row>
    <row r="20" ht="17.25">
      <c r="A20" s="241"/>
      <c r="B20" s="69" t="s">
        <v>33</v>
      </c>
      <c r="C20" s="61" t="s">
        <v>34</v>
      </c>
      <c r="D20" s="62" t="s">
        <v>34</v>
      </c>
      <c r="E20" s="62" t="s">
        <v>35</v>
      </c>
      <c r="F20" s="62" t="s">
        <v>35</v>
      </c>
      <c r="G20" s="62"/>
      <c r="H20" s="62"/>
      <c r="I20" s="61" t="s">
        <v>34</v>
      </c>
      <c r="J20" s="62"/>
      <c r="K20" s="62"/>
      <c r="L20" s="66"/>
      <c r="M20" s="67"/>
      <c r="N20" s="62"/>
      <c r="O20" s="66"/>
      <c r="P20" s="66"/>
    </row>
    <row r="21" ht="17.65">
      <c r="A21" s="241"/>
      <c r="B21" s="18" t="s">
        <v>36</v>
      </c>
      <c r="C21" s="42">
        <f>VLOOKUP(C8,Antennas!A:H,2,FALSE)</f>
      </c>
      <c r="D21" s="43">
        <f>VLOOKUP(C8,Antennas!A:H,3,FALSE)</f>
      </c>
      <c r="E21" s="43">
        <f>VLOOKUP(C8,Antennas!A:H,4,FALSE)</f>
      </c>
      <c r="F21" s="43">
        <f>VLOOKUP(C8,Antennas!A:H,5,FALSE)</f>
      </c>
      <c r="G21" s="43">
        <f>VLOOKUP(C8,Antennas!A:H,6,FALSE)</f>
      </c>
      <c r="H21" s="43">
        <f>VLOOKUP(C8,Antennas!A:H,7,FALSE)</f>
      </c>
      <c r="I21" s="43">
        <f>VLOOKUP(I8,Antennas!A:H,2,FALSE)</f>
      </c>
      <c r="J21" s="43">
        <f>VLOOKUP(I8,Antennas!A:H,3,FALSE)</f>
      </c>
      <c r="K21" s="43">
        <f>VLOOKUP(I8,Antennas!A:H,4,FALSE)</f>
      </c>
      <c r="L21" s="44">
        <f>VLOOKUP(I8,Antennas!A:H,5,FALSE)</f>
      </c>
      <c r="M21" s="45">
        <f>VLOOKUP(M8,Antennas!A:H,2,FALSE)</f>
      </c>
      <c r="N21" s="43">
        <f>VLOOKUP(M8,Antennas!A:H,3,FALSE)</f>
      </c>
      <c r="O21" s="42">
        <f>VLOOKUP(M8,Antennas!A:H,4,FALSE)</f>
      </c>
      <c r="P21" s="42">
        <f>VLOOKUP(P8,Antennas!A:H,2,FALSE)</f>
      </c>
      <c r="R21" s="17"/>
    </row>
    <row r="22" ht="17.65" s="22" customFormat="1">
      <c r="A22" s="241"/>
      <c r="B22" s="28" t="s">
        <v>37</v>
      </c>
      <c r="C22" s="46"/>
      <c r="D22" s="47"/>
      <c r="E22" s="47"/>
      <c r="F22" s="47"/>
      <c r="G22" s="47"/>
      <c r="H22" s="47"/>
      <c r="I22" s="47"/>
      <c r="J22" s="47"/>
      <c r="K22" s="47"/>
      <c r="L22" s="48"/>
      <c r="M22" s="49"/>
      <c r="N22" s="47"/>
      <c r="O22" s="50"/>
      <c r="P22" s="50"/>
    </row>
    <row r="23" ht="17.65" s="22" customFormat="1">
      <c r="A23" s="241"/>
      <c r="B23" s="28" t="s">
        <v>38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</row>
    <row r="24" ht="17.25">
      <c r="A24" s="241"/>
      <c r="B24" s="11" t="s">
        <v>39</v>
      </c>
      <c r="C24" s="25" t="s">
        <v>40</v>
      </c>
      <c r="D24" s="25" t="s">
        <v>41</v>
      </c>
      <c r="E24" s="25" t="s">
        <v>40</v>
      </c>
      <c r="F24" s="25" t="s">
        <v>42</v>
      </c>
      <c r="G24" s="25"/>
      <c r="H24" s="25"/>
      <c r="I24" s="25" t="s">
        <v>43</v>
      </c>
      <c r="J24" s="25"/>
      <c r="K24" s="25"/>
      <c r="L24" s="25"/>
      <c r="M24" s="25"/>
      <c r="N24" s="25"/>
      <c r="O24" s="25"/>
      <c r="P24" s="25"/>
    </row>
    <row r="25" ht="17.65" s="22" customFormat="1">
      <c r="A25" s="241"/>
      <c r="B25" s="29" t="s">
        <v>44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78"/>
    </row>
    <row r="26" ht="17.25">
      <c r="A26" s="241"/>
      <c r="B26" s="27" t="s">
        <v>45</v>
      </c>
      <c r="C26" s="24">
        <v>0</v>
      </c>
      <c r="D26" s="24">
        <v>4</v>
      </c>
      <c r="E26" s="24">
        <v>0</v>
      </c>
      <c r="F26" s="24">
        <v>4</v>
      </c>
      <c r="G26" s="24"/>
      <c r="H26" s="24"/>
      <c r="I26" s="24">
        <v>4</v>
      </c>
      <c r="J26" s="24"/>
      <c r="K26" s="24"/>
      <c r="L26" s="24"/>
      <c r="M26" s="24"/>
      <c r="N26" s="24"/>
      <c r="O26" s="24"/>
      <c r="P26" s="24"/>
    </row>
    <row r="27" ht="17.65" s="22" customFormat="1">
      <c r="A27" s="241"/>
      <c r="B27" s="30" t="s">
        <v>46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</row>
    <row r="28" ht="17.25">
      <c r="A28" s="241"/>
      <c r="B28" s="11" t="s">
        <v>47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ht="17.65" s="22" customFormat="1">
      <c r="A29" s="241"/>
      <c r="B29" s="31" t="s">
        <v>48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78"/>
    </row>
    <row r="30" ht="17.25">
      <c r="A30" s="241"/>
      <c r="B30" s="27" t="s">
        <v>49</v>
      </c>
      <c r="C30" s="24"/>
      <c r="D30" s="24" t="s">
        <v>50</v>
      </c>
      <c r="E30" s="24"/>
      <c r="F30" s="24" t="s">
        <v>50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ht="17.65" s="22" customFormat="1">
      <c r="A31" s="241"/>
      <c r="B31" s="30" t="s">
        <v>51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79"/>
    </row>
    <row r="32" ht="17.25">
      <c r="A32" s="241"/>
      <c r="B32" s="11" t="s">
        <v>52</v>
      </c>
      <c r="C32" s="25">
        <v>0</v>
      </c>
      <c r="D32" s="25">
        <v>15</v>
      </c>
      <c r="E32" s="25">
        <v>0</v>
      </c>
      <c r="F32" s="25">
        <v>10</v>
      </c>
      <c r="G32" s="25"/>
      <c r="H32" s="25"/>
      <c r="I32" s="25">
        <v>0</v>
      </c>
      <c r="J32" s="25"/>
      <c r="K32" s="25"/>
      <c r="L32" s="25"/>
      <c r="M32" s="25"/>
      <c r="N32" s="25"/>
      <c r="O32" s="25"/>
      <c r="P32" s="25"/>
    </row>
    <row r="33" ht="17.65" s="22" customFormat="1">
      <c r="A33" s="241"/>
      <c r="B33" s="30" t="s">
        <v>53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78"/>
    </row>
    <row r="34" ht="17.25">
      <c r="A34" s="241"/>
      <c r="B34" s="27" t="s">
        <v>54</v>
      </c>
      <c r="C34" s="24"/>
      <c r="D34" s="24" t="s">
        <v>55</v>
      </c>
      <c r="E34" s="24"/>
      <c r="F34" s="24" t="s">
        <v>56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U34" s="22"/>
    </row>
    <row r="35" ht="17.65" s="22" customFormat="1">
      <c r="A35" s="241"/>
      <c r="B35" s="28" t="s">
        <v>57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78"/>
      <c r="U35" s="21"/>
    </row>
    <row r="36" ht="17.25">
      <c r="A36" s="241"/>
      <c r="B36" s="11" t="s">
        <v>58</v>
      </c>
      <c r="C36" s="25"/>
      <c r="D36" s="25" t="s">
        <v>59</v>
      </c>
      <c r="E36" s="25"/>
      <c r="F36" s="25" t="s">
        <v>59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ht="17.65" s="22" customFormat="1">
      <c r="A37" s="241"/>
      <c r="B37" s="28" t="s">
        <v>60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78"/>
    </row>
    <row r="38" ht="17.25">
      <c r="A38" s="241"/>
      <c r="B38" s="11" t="s">
        <v>61</v>
      </c>
      <c r="C38" s="25"/>
      <c r="D38" s="25" t="s">
        <v>62</v>
      </c>
      <c r="E38" s="25"/>
      <c r="F38" s="25" t="s">
        <v>63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ht="17.65" s="22" customFormat="1">
      <c r="A39" s="241"/>
      <c r="B39" s="28" t="s">
        <v>64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78"/>
    </row>
    <row r="40" ht="17.25">
      <c r="A40" s="241"/>
      <c r="B40" s="11" t="s">
        <v>65</v>
      </c>
      <c r="C40" s="26"/>
      <c r="D40" s="26" t="s">
        <v>62</v>
      </c>
      <c r="E40" s="26"/>
      <c r="F40" s="26" t="s">
        <v>62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ht="17.65" s="22" customFormat="1">
      <c r="A41" s="241"/>
      <c r="B41" s="29" t="s">
        <v>66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78"/>
    </row>
    <row r="42" ht="12.75" customHeight="1">
      <c r="A42" s="223" t="s">
        <v>67</v>
      </c>
      <c r="B42" s="280"/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4"/>
      <c r="Q42" s="22"/>
      <c r="R42" s="22"/>
      <c r="S42" s="22"/>
    </row>
    <row r="43" ht="13.15" customHeight="1">
      <c r="A43" s="224"/>
      <c r="B43" s="235"/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7"/>
      <c r="Q43" s="22"/>
      <c r="R43" s="22"/>
      <c r="S43" s="22"/>
    </row>
    <row r="44" ht="13.15" customHeight="1">
      <c r="A44" s="224"/>
      <c r="B44" s="235"/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7"/>
      <c r="Q44" s="22"/>
      <c r="R44" s="22"/>
      <c r="S44" s="22"/>
    </row>
    <row r="45" ht="13.9" customHeight="1">
      <c r="A45" s="225"/>
      <c r="B45" s="238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40"/>
      <c r="Q45" s="22"/>
      <c r="R45" s="22"/>
      <c r="S45" s="22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4 H22:O22">
    <cfRule type="cellIs" dxfId="0" priority="43" operator="greaterThan">
      <formula>0</formula>
    </cfRule>
  </conditionalFormatting>
  <conditionalFormatting sqref="C21:E21 H21:O21">
    <cfRule type="expression" dxfId="1" priority="42">
      <formula>ISERROR(C21)</formula>
    </cfRule>
  </conditionalFormatting>
  <conditionalFormatting sqref="C21:E21 H21:O21">
    <cfRule type="cellIs" dxfId="1" priority="41" operator="equal">
      <formula>0</formula>
    </cfRule>
  </conditionalFormatting>
  <conditionalFormatting sqref="C21:E21 H21:O21">
    <cfRule type="cellIs" dxfId="3" priority="40" operator="greaterThan">
      <formula>0</formula>
    </cfRule>
  </conditionalFormatting>
  <conditionalFormatting sqref="C27:O27 D29:O29 D33:O33">
    <cfRule type="cellIs" dxfId="0" priority="39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10" priority="35">
      <formula>ISBLANK(C8)</formula>
    </cfRule>
  </conditionalFormatting>
  <conditionalFormatting sqref="C29">
    <cfRule type="cellIs" dxfId="0" priority="37" operator="notEqual">
      <formula>VALUE(C28)</formula>
    </cfRule>
  </conditionalFormatting>
  <conditionalFormatting sqref="C29">
    <cfRule type="expression" dxfId="10" priority="36">
      <formula>ISBLANK(C29)</formula>
    </cfRule>
  </conditionalFormatting>
  <conditionalFormatting sqref="C8:O8 C10:O10 C12:O12 C14:O14 C16:O16 C31:O31 D35:O35 D37:O37 D25:O25 D39:O39 D41:O41">
    <cfRule type="cellIs" dxfId="0" priority="38" operator="notEqual">
      <formula>C7</formula>
    </cfRule>
  </conditionalFormatting>
  <conditionalFormatting sqref="C31">
    <cfRule type="expression" dxfId="10" priority="34">
      <formula>ISBLANK(C31)</formula>
    </cfRule>
  </conditionalFormatting>
  <conditionalFormatting sqref="C33">
    <cfRule type="cellIs" dxfId="0" priority="33" operator="notEqual">
      <formula>VALUE(C32)</formula>
    </cfRule>
  </conditionalFormatting>
  <conditionalFormatting sqref="C33">
    <cfRule type="expression" dxfId="10" priority="32">
      <formula>ISBLANK(C33)</formula>
    </cfRule>
  </conditionalFormatting>
  <conditionalFormatting sqref="C35">
    <cfRule type="cellIs" dxfId="0" priority="31" operator="notEqual">
      <formula>C34</formula>
    </cfRule>
  </conditionalFormatting>
  <conditionalFormatting sqref="C35">
    <cfRule type="expression" dxfId="10" priority="30">
      <formula>ISBLANK(C35)</formula>
    </cfRule>
  </conditionalFormatting>
  <conditionalFormatting sqref="C37">
    <cfRule type="cellIs" dxfId="0" priority="29" operator="notEqual">
      <formula>C36</formula>
    </cfRule>
  </conditionalFormatting>
  <conditionalFormatting sqref="C37">
    <cfRule type="expression" dxfId="10" priority="28">
      <formula>ISBLANK(C37)</formula>
    </cfRule>
  </conditionalFormatting>
  <conditionalFormatting sqref="C6">
    <cfRule type="expression" dxfId="10" priority="26">
      <formula>ISBLANK(C6)</formula>
    </cfRule>
    <cfRule type="cellIs" dxfId="0" priority="27" operator="notEqual">
      <formula>C5</formula>
    </cfRule>
  </conditionalFormatting>
  <conditionalFormatting sqref="C25">
    <cfRule type="cellIs" dxfId="0" priority="25" operator="notEqual">
      <formula>C24</formula>
    </cfRule>
  </conditionalFormatting>
  <conditionalFormatting sqref="C25">
    <cfRule type="expression" dxfId="10" priority="24">
      <formula>ISBLANK(C25)</formula>
    </cfRule>
  </conditionalFormatting>
  <conditionalFormatting sqref="C39">
    <cfRule type="cellIs" dxfId="0" priority="23" operator="notEqual">
      <formula>C38</formula>
    </cfRule>
  </conditionalFormatting>
  <conditionalFormatting sqref="C39">
    <cfRule type="expression" dxfId="10" priority="22">
      <formula>ISBLANK(C39)</formula>
    </cfRule>
  </conditionalFormatting>
  <conditionalFormatting sqref="C41">
    <cfRule type="cellIs" dxfId="0" priority="21" operator="notEqual">
      <formula>C40</formula>
    </cfRule>
  </conditionalFormatting>
  <conditionalFormatting sqref="C41">
    <cfRule type="expression" dxfId="10" priority="20">
      <formula>ISBLANK(C41)</formula>
    </cfRule>
  </conditionalFormatting>
  <conditionalFormatting sqref="C24:O41">
    <cfRule type="expression" dxfId="1" priority="19" stopIfTrue="1">
      <formula>OR(C$22="Free",C$22="Telenor",C$22="Mtel",C$22="Telenor&amp;Mtel")</formula>
    </cfRule>
  </conditionalFormatting>
  <conditionalFormatting sqref="F22:G22">
    <cfRule type="cellIs" dxfId="0" priority="18" operator="greaterThan">
      <formula>0</formula>
    </cfRule>
  </conditionalFormatting>
  <conditionalFormatting sqref="F21:G21">
    <cfRule type="expression" dxfId="1" priority="17">
      <formula>ISERROR(F21)</formula>
    </cfRule>
  </conditionalFormatting>
  <conditionalFormatting sqref="F21:G21">
    <cfRule type="cellIs" dxfId="1" priority="16" operator="equal">
      <formula>0</formula>
    </cfRule>
  </conditionalFormatting>
  <conditionalFormatting sqref="F21:G21">
    <cfRule type="cellIs" dxfId="3" priority="15" operator="greaterThan">
      <formula>0</formula>
    </cfRule>
  </conditionalFormatting>
  <conditionalFormatting sqref="P22">
    <cfRule type="cellIs" dxfId="0" priority="14" operator="greaterThan">
      <formula>0</formula>
    </cfRule>
  </conditionalFormatting>
  <conditionalFormatting sqref="P21">
    <cfRule type="expression" dxfId="1" priority="13">
      <formula>ISERROR(P21)</formula>
    </cfRule>
  </conditionalFormatting>
  <conditionalFormatting sqref="P21">
    <cfRule type="cellIs" dxfId="1" priority="12" operator="equal">
      <formula>0</formula>
    </cfRule>
  </conditionalFormatting>
  <conditionalFormatting sqref="P21">
    <cfRule type="cellIs" dxfId="3" priority="11" operator="greaterThan">
      <formula>0</formula>
    </cfRule>
  </conditionalFormatting>
  <conditionalFormatting sqref="P27 P29 P33">
    <cfRule type="cellIs" dxfId="0" priority="10" operator="notEqual">
      <formula>VALUE(P26)</formula>
    </cfRule>
  </conditionalFormatting>
  <conditionalFormatting sqref="P8 P10 P12 P14 P16 P27 P29 P31 P33 P35 P37 P25 P39 P41">
    <cfRule type="expression" dxfId="10" priority="8">
      <formula>ISBLANK(P8)</formula>
    </cfRule>
  </conditionalFormatting>
  <conditionalFormatting sqref="P8 P10 P12 P14 P16 P31 P35 P37 P25 P39 P41">
    <cfRule type="cellIs" dxfId="0" priority="9" operator="notEqual">
      <formula>P7</formula>
    </cfRule>
  </conditionalFormatting>
  <conditionalFormatting sqref="P24:P41">
    <cfRule type="expression" dxfId="1" priority="7" stopIfTrue="1">
      <formula>OR(P$22="Free",P$22="Telenor",P$22="Mtel",P$22="Telenor&amp;Mtel")</formula>
    </cfRule>
  </conditionalFormatting>
  <conditionalFormatting sqref="C19">
    <cfRule type="cellIs" dxfId="1" priority="4" operator="equal">
      <formula>0</formula>
    </cfRule>
    <cfRule type="expression" dxfId="1" priority="6">
      <formula>ISERROR(C19)</formula>
    </cfRule>
  </conditionalFormatting>
  <conditionalFormatting sqref="D19:P19">
    <cfRule type="cellIs" dxfId="1" priority="2" operator="equal">
      <formula>0</formula>
    </cfRule>
    <cfRule type="expression" dxfId="1" priority="3">
      <formula>ISERROR(D19)</formula>
    </cfRule>
  </conditionalFormatting>
  <conditionalFormatting sqref="C23:P23">
    <cfRule type="cellIs" dxfId="0" priority="1" operator="greaterThan">
      <formula>0</formula>
    </cfRule>
  </conditionalFormatting>
  <dataValidations count="165">
    <dataValidation type="list" xr:uid="{D9436C95-105F-4D22-8A66-4D7B27ED5A95}" sqref="C2" showErrorMessage="1" errorTitle="An invalid feedback was entered" error="Please choose feedback from drop down only.">
      <formula1>"1,2,3"</formula1>
    </dataValidation>
    <dataValidation type="list" xr:uid="{FB256965-FFAB-4790-A2D8-8B9633CD543C}" sqref="D2" showErrorMessage="1" errorTitle="An invalid feedback was entered" error="Please choose feedback from drop down only.">
      <formula1>"1,2,3"</formula1>
    </dataValidation>
    <dataValidation type="list" xr:uid="{27D9C265-0F27-4486-B3D0-185FDB4CB2BF}" sqref="E2" showErrorMessage="1" errorTitle="An invalid feedback was entered" error="Please choose feedback from drop down only.">
      <formula1>"1,2,3"</formula1>
    </dataValidation>
    <dataValidation type="list" xr:uid="{3AF971B9-07B5-4507-8BBA-B2334FCDC24F}" sqref="F2" showErrorMessage="1" errorTitle="An invalid feedback was entered" error="Please choose feedback from drop down only.">
      <formula1>"1,2,3"</formula1>
    </dataValidation>
    <dataValidation type="list" xr:uid="{B8772632-2CA1-496C-8455-AAC316232513}" sqref="G2" showErrorMessage="1" errorTitle="An invalid feedback was entered" error="Please choose feedback from drop down only.">
      <formula1>"1,2,3"</formula1>
    </dataValidation>
    <dataValidation type="list" xr:uid="{432F2AF9-0DBE-45DF-8417-41FC985FD3AF}" sqref="H2" showErrorMessage="1" errorTitle="An invalid feedback was entered" error="Please choose feedback from drop down only.">
      <formula1>"1,2,3"</formula1>
    </dataValidation>
    <dataValidation type="list" xr:uid="{4ABAA9FB-BF00-457F-A639-30D1A0CBE099}" sqref="I2" showErrorMessage="1" errorTitle="An invalid feedback was entered" error="Please choose feedback from drop down only.">
      <formula1>"1,2,3"</formula1>
    </dataValidation>
    <dataValidation type="list" xr:uid="{DD17605A-39F1-4D4C-BB37-9842F6CFA4EB}" sqref="J2" showErrorMessage="1" errorTitle="An invalid feedback was entered" error="Please choose feedback from drop down only.">
      <formula1>"1,2,3"</formula1>
    </dataValidation>
    <dataValidation type="list" xr:uid="{C17C614A-8CCD-4254-9382-A8576490FDA7}" sqref="K2" showErrorMessage="1" errorTitle="An invalid feedback was entered" error="Please choose feedback from drop down only.">
      <formula1>"1,2,3"</formula1>
    </dataValidation>
    <dataValidation type="list" xr:uid="{485F00D0-14B9-47DD-A0BD-C718895D601E}" sqref="L2" showErrorMessage="1" errorTitle="An invalid feedback was entered" error="Please choose feedback from drop down only.">
      <formula1>"1,2,3"</formula1>
    </dataValidation>
    <dataValidation type="list" xr:uid="{91CB7CA6-37E7-4093-8A2A-78A614746728}" sqref="M2" showErrorMessage="1" errorTitle="An invalid feedback was entered" error="Please choose feedback from drop down only.">
      <formula1>"1,2,3"</formula1>
    </dataValidation>
    <dataValidation type="list" xr:uid="{6AC9629D-1E39-4AAD-B074-5FF6F4EA95C7}" sqref="N2" showErrorMessage="1" errorTitle="An invalid feedback was entered" error="Please choose feedback from drop down only.">
      <formula1>"1,2,3"</formula1>
    </dataValidation>
    <dataValidation type="list" xr:uid="{84D8AD85-AEFB-4AB9-A4FB-C873B7C606BF}" sqref="O2" showErrorMessage="1" errorTitle="An invalid feedback was entered" error="Please choose feedback from drop down only.">
      <formula1>"1,2,3"</formula1>
    </dataValidation>
    <dataValidation type="list" xr:uid="{869DF828-E232-4CA4-8EB2-0A5FCA928EAE}" sqref="P2" showErrorMessage="1" errorTitle="An invalid feedback was entered" error="Please choose feedback from drop down only.">
      <formula1>"1,2,3"</formula1>
    </dataValidation>
    <dataValidation type="list" xr:uid="{FAA41F29-6CEE-4795-94BF-C700FA20B47A}" sqref="Q2" showErrorMessage="1" errorTitle="An invalid feedback was entered" error="Please choose feedback from drop down only.">
      <formula1>"1,2,3"</formula1>
    </dataValidation>
    <dataValidation type="list" xr:uid="{2F26B7DE-0E61-4CDC-8F85-663BC35172C9}" sqref="C17" showErrorMessage="1" errorTitle="An invalid feedback was entered" error="Please choose feedback from drop down only.">
      <formula1>"1-2,3-4,5-6,7-8,9-10,N/A"</formula1>
    </dataValidation>
    <dataValidation type="list" xr:uid="{DCCCA436-34EC-4713-B4F2-967CB71083AE}" sqref="D17" showErrorMessage="1" errorTitle="An invalid feedback was entered" error="Please choose feedback from drop down only.">
      <formula1>"1-2,3-4,5-6,7-8,9-10,N/A"</formula1>
    </dataValidation>
    <dataValidation type="list" xr:uid="{64BC19D1-7127-4752-AFC1-5520683F19A4}" sqref="E17" showErrorMessage="1" errorTitle="An invalid feedback was entered" error="Please choose feedback from drop down only.">
      <formula1>"1-2,3-4,5-6,7-8,9-10,N/A"</formula1>
    </dataValidation>
    <dataValidation type="list" xr:uid="{04E04254-472A-4F1B-81E2-B13CD2C5E91C}" sqref="F17" showErrorMessage="1" errorTitle="An invalid feedback was entered" error="Please choose feedback from drop down only.">
      <formula1>"1-2,3-4,5-6,7-8,9-10,N/A"</formula1>
    </dataValidation>
    <dataValidation type="list" xr:uid="{340AF8BF-E88C-4D43-97DD-FB691B475142}" sqref="G17" showErrorMessage="1" errorTitle="An invalid feedback was entered" error="Please choose feedback from drop down only.">
      <formula1>"1-2,3-4,5-6,7-8,9-10,N/A"</formula1>
    </dataValidation>
    <dataValidation type="list" xr:uid="{B3443D54-34E0-40BE-9888-7FE1F7FD56E5}" sqref="H17" showErrorMessage="1" errorTitle="An invalid feedback was entered" error="Please choose feedback from drop down only.">
      <formula1>"1-2,3-4,5-6,7-8,9-10,N/A"</formula1>
    </dataValidation>
    <dataValidation type="list" xr:uid="{9410B8C7-3650-48D0-BD0F-2A28D377CDDE}" sqref="I17" showErrorMessage="1" errorTitle="An invalid feedback was entered" error="Please choose feedback from drop down only.">
      <formula1>"1-2,3-4,5-6,7-8,9-10,N/A"</formula1>
    </dataValidation>
    <dataValidation type="list" xr:uid="{805CCAC7-F6B0-4D0A-A7A7-BE96F583994A}" sqref="J17" showErrorMessage="1" errorTitle="An invalid feedback was entered" error="Please choose feedback from drop down only.">
      <formula1>"1-2,3-4,5-6,7-8,9-10,N/A"</formula1>
    </dataValidation>
    <dataValidation type="list" xr:uid="{294C3626-F5F7-43F3-9DFD-1A8F969DF8E6}" sqref="K17" showErrorMessage="1" errorTitle="An invalid feedback was entered" error="Please choose feedback from drop down only.">
      <formula1>"1-2,3-4,5-6,7-8,9-10,N/A"</formula1>
    </dataValidation>
    <dataValidation type="list" xr:uid="{0647D942-0CA2-4F19-B249-2773F2F2FDF2}" sqref="L17" showErrorMessage="1" errorTitle="An invalid feedback was entered" error="Please choose feedback from drop down only.">
      <formula1>"1-2,3-4,5-6,7-8,9-10,N/A"</formula1>
    </dataValidation>
    <dataValidation type="list" xr:uid="{0C69C714-969E-42BB-8D8A-B18E11171E45}" sqref="M17" showErrorMessage="1" errorTitle="An invalid feedback was entered" error="Please choose feedback from drop down only.">
      <formula1>"1-2,3-4,5-6,7-8,9-10,N/A"</formula1>
    </dataValidation>
    <dataValidation type="list" xr:uid="{5E1132A6-A230-4727-AB72-FC7A7F4960F5}" sqref="N17" showErrorMessage="1" errorTitle="An invalid feedback was entered" error="Please choose feedback from drop down only.">
      <formula1>"1-2,3-4,5-6,7-8,9-10,N/A"</formula1>
    </dataValidation>
    <dataValidation type="list" xr:uid="{D3507DF2-063F-4513-AEC9-06243BD7DA8E}" sqref="O17" showErrorMessage="1" errorTitle="An invalid feedback was entered" error="Please choose feedback from drop down only.">
      <formula1>"1-2,3-4,5-6,7-8,9-10,N/A"</formula1>
    </dataValidation>
    <dataValidation type="list" xr:uid="{1213D170-D75B-40D2-A0BD-600F69E9CC02}" sqref="P17" showErrorMessage="1" errorTitle="An invalid feedback was entered" error="Please choose feedback from drop down only.">
      <formula1>"1-2,3-4,5-6,7-8,9-10,N/A"</formula1>
    </dataValidation>
    <dataValidation type="list" xr:uid="{4D1C2881-AA75-496D-9AA1-B14418A7DE19}" sqref="Q17" showErrorMessage="1" errorTitle="An invalid feedback was entered" error="Please choose feedback from drop down only.">
      <formula1>"1-2,3-4,5-6,7-8,9-10,N/A"</formula1>
    </dataValidation>
    <dataValidation type="list" xr:uid="{7C0F4F45-D299-4331-8C6C-CBA9DD9DEBA8}" sqref="C10" showErrorMessage="1" errorTitle="An invalid feedback was entered" error="Please choose feedback from drop down only.">
      <formula1>"STK Top,STK Bottom,STKx2,DTK Top,DTK Bottom,DTKx2,None"</formula1>
    </dataValidation>
    <dataValidation type="list" xr:uid="{0FA9C9F3-F11D-44EB-BFE3-109AB8989564}" sqref="D10" showErrorMessage="1" errorTitle="An invalid feedback was entered" error="Please choose feedback from drop down only.">
      <formula1>"STK Top,STK Bottom,STKx2,DTK Top,DTK Bottom,DTKx2,None"</formula1>
    </dataValidation>
    <dataValidation type="list" xr:uid="{389CC701-B234-457E-9BBB-91E74384AB45}" sqref="E10" showErrorMessage="1" errorTitle="An invalid feedback was entered" error="Please choose feedback from drop down only.">
      <formula1>"STK Top,STK Bottom,STKx2,DTK Top,DTK Bottom,DTKx2,None"</formula1>
    </dataValidation>
    <dataValidation type="list" xr:uid="{2157D361-1B50-445D-87C9-F6D873308463}" sqref="F10" showErrorMessage="1" errorTitle="An invalid feedback was entered" error="Please choose feedback from drop down only.">
      <formula1>"STK Top,STK Bottom,STKx2,DTK Top,DTK Bottom,DTKx2,None"</formula1>
    </dataValidation>
    <dataValidation type="list" xr:uid="{59AE233B-3C2E-408B-A19E-DB3FA6A4B813}" sqref="G10" showErrorMessage="1" errorTitle="An invalid feedback was entered" error="Please choose feedback from drop down only.">
      <formula1>"STK Top,STK Bottom,STKx2,DTK Top,DTK Bottom,DTKx2,None"</formula1>
    </dataValidation>
    <dataValidation type="list" xr:uid="{724FD53E-D64A-452D-8D2A-274F2E7AA995}" sqref="H10" showErrorMessage="1" errorTitle="An invalid feedback was entered" error="Please choose feedback from drop down only.">
      <formula1>"STK Top,STK Bottom,STKx2,DTK Top,DTK Bottom,DTKx2,None"</formula1>
    </dataValidation>
    <dataValidation type="list" xr:uid="{299A46F7-D317-4358-BCE0-AE1AC0A9D2A7}" sqref="I10" showErrorMessage="1" errorTitle="An invalid feedback was entered" error="Please choose feedback from drop down only.">
      <formula1>"STK Top,STK Bottom,STKx2,DTK Top,DTK Bottom,DTKx2,None"</formula1>
    </dataValidation>
    <dataValidation type="list" xr:uid="{EB57D685-8756-4BE9-A4C3-0734C1E366B9}" sqref="J10" showErrorMessage="1" errorTitle="An invalid feedback was entered" error="Please choose feedback from drop down only.">
      <formula1>"STK Top,STK Bottom,STKx2,DTK Top,DTK Bottom,DTKx2,None"</formula1>
    </dataValidation>
    <dataValidation type="list" xr:uid="{36A02686-FCBB-4A36-8631-4EE812393F8B}" sqref="K10" showErrorMessage="1" errorTitle="An invalid feedback was entered" error="Please choose feedback from drop down only.">
      <formula1>"STK Top,STK Bottom,STKx2,DTK Top,DTK Bottom,DTKx2,None"</formula1>
    </dataValidation>
    <dataValidation type="list" xr:uid="{987F166E-B4FF-4F55-BC6A-69580AE05172}" sqref="L10" showErrorMessage="1" errorTitle="An invalid feedback was entered" error="Please choose feedback from drop down only.">
      <formula1>"STK Top,STK Bottom,STKx2,DTK Top,DTK Bottom,DTKx2,None"</formula1>
    </dataValidation>
    <dataValidation type="list" xr:uid="{09E3D339-B52B-4331-9FF4-D3F1B99DF896}" sqref="M10" showErrorMessage="1" errorTitle="An invalid feedback was entered" error="Please choose feedback from drop down only.">
      <formula1>"STK Top,STK Bottom,STKx2,DTK Top,DTK Bottom,DTKx2,None"</formula1>
    </dataValidation>
    <dataValidation type="list" xr:uid="{F4D73DE1-E0A7-4389-B64A-10A95D0DAE48}" sqref="N10" showErrorMessage="1" errorTitle="An invalid feedback was entered" error="Please choose feedback from drop down only.">
      <formula1>"STK Top,STK Bottom,STKx2,DTK Top,DTK Bottom,DTKx2,None"</formula1>
    </dataValidation>
    <dataValidation type="list" xr:uid="{8EF44C4A-31ED-4351-858C-A226E55A8F85}" sqref="O10" showErrorMessage="1" errorTitle="An invalid feedback was entered" error="Please choose feedback from drop down only.">
      <formula1>"STK Top,STK Bottom,STKx2,DTK Top,DTK Bottom,DTKx2,None"</formula1>
    </dataValidation>
    <dataValidation type="list" xr:uid="{6E4EB6FB-A96A-42E7-82ED-B0B36449C2F6}" sqref="P10" showErrorMessage="1" errorTitle="An invalid feedback was entered" error="Please choose feedback from drop down only.">
      <formula1>"STK Top,STK Bottom,STKx2,DTK Top,DTK Bottom,DTKx2,None"</formula1>
    </dataValidation>
    <dataValidation type="list" xr:uid="{127D16F6-7E86-4708-9647-2922EF56EE9D}" sqref="Q10" showErrorMessage="1" errorTitle="An invalid feedback was entered" error="Please choose feedback from drop down only.">
      <formula1>"STK Top,STK Bottom,STKx2,DTK Top,DTK Bottom,DTKx2,None"</formula1>
    </dataValidation>
    <dataValidation type="list" xr:uid="{EE53051A-1C21-4DFC-B1D2-081F13BAE725}" sqref="C23" showErrorMessage="1" errorTitle="An invalid feedback was entered" error="Please choose feedback from drop down only.">
      <formula1>"Yetel,Bulsatcom,A1,Yetel&amp;A1,N/A"</formula1>
    </dataValidation>
    <dataValidation type="list" xr:uid="{4532E824-EE1A-4880-82C3-9665A67F65BC}" sqref="D23" showErrorMessage="1" errorTitle="An invalid feedback was entered" error="Please choose feedback from drop down only.">
      <formula1>"Yetel,Bulsatcom,A1,Yetel&amp;A1,N/A"</formula1>
    </dataValidation>
    <dataValidation type="list" xr:uid="{36E959A5-983D-44B4-AEB3-AFC521A8F879}" sqref="E23" showErrorMessage="1" errorTitle="An invalid feedback was entered" error="Please choose feedback from drop down only.">
      <formula1>"Yetel,Bulsatcom,A1,Yetel&amp;A1,N/A"</formula1>
    </dataValidation>
    <dataValidation type="list" xr:uid="{5E0475CA-DE6C-4D78-A5B5-3D7EB1D813DB}" sqref="F23" showErrorMessage="1" errorTitle="An invalid feedback was entered" error="Please choose feedback from drop down only.">
      <formula1>"Yetel,Bulsatcom,A1,Yetel&amp;A1,N/A"</formula1>
    </dataValidation>
    <dataValidation type="list" xr:uid="{31D7469E-5449-497D-8315-3E43640C0B35}" sqref="G23" showErrorMessage="1" errorTitle="An invalid feedback was entered" error="Please choose feedback from drop down only.">
      <formula1>"Yetel,Bulsatcom,A1,Yetel&amp;A1,N/A"</formula1>
    </dataValidation>
    <dataValidation type="list" xr:uid="{12C1A8CD-3516-429A-A7A6-D29DD2577296}" sqref="H23" showErrorMessage="1" errorTitle="An invalid feedback was entered" error="Please choose feedback from drop down only.">
      <formula1>"Yetel,Bulsatcom,A1,Yetel&amp;A1,N/A"</formula1>
    </dataValidation>
    <dataValidation type="list" xr:uid="{4056F2F2-ACDC-4B18-B161-53B411ECEB69}" sqref="I23" showErrorMessage="1" errorTitle="An invalid feedback was entered" error="Please choose feedback from drop down only.">
      <formula1>"Yetel,Bulsatcom,A1,Yetel&amp;A1,N/A"</formula1>
    </dataValidation>
    <dataValidation type="list" xr:uid="{011C6AD6-E19A-4B17-9F9A-0AD5FD6BFB68}" sqref="J23" showErrorMessage="1" errorTitle="An invalid feedback was entered" error="Please choose feedback from drop down only.">
      <formula1>"Yetel,Bulsatcom,A1,Yetel&amp;A1,N/A"</formula1>
    </dataValidation>
    <dataValidation type="list" xr:uid="{4CBE5E38-71C6-4C39-B1EE-ED443E33788A}" sqref="K23" showErrorMessage="1" errorTitle="An invalid feedback was entered" error="Please choose feedback from drop down only.">
      <formula1>"Yetel,Bulsatcom,A1,Yetel&amp;A1,N/A"</formula1>
    </dataValidation>
    <dataValidation type="list" xr:uid="{E2FC62E9-C6CF-42D8-8683-A8FA599DF856}" sqref="L23" showErrorMessage="1" errorTitle="An invalid feedback was entered" error="Please choose feedback from drop down only.">
      <formula1>"Yetel,Bulsatcom,A1,Yetel&amp;A1,N/A"</formula1>
    </dataValidation>
    <dataValidation type="list" xr:uid="{D7462D11-CDC3-4B9B-BD49-CC035D1C8473}" sqref="M23" showErrorMessage="1" errorTitle="An invalid feedback was entered" error="Please choose feedback from drop down only.">
      <formula1>"Yetel,Bulsatcom,A1,Yetel&amp;A1,N/A"</formula1>
    </dataValidation>
    <dataValidation type="list" xr:uid="{30B7B181-BB2F-49CF-A59D-E5EBD3E3071C}" sqref="N23" showErrorMessage="1" errorTitle="An invalid feedback was entered" error="Please choose feedback from drop down only.">
      <formula1>"Yetel,Bulsatcom,A1,Yetel&amp;A1,N/A"</formula1>
    </dataValidation>
    <dataValidation type="list" xr:uid="{E5D52D04-F12B-42C8-BE3E-B21E841478D6}" sqref="O23" showErrorMessage="1" errorTitle="An invalid feedback was entered" error="Please choose feedback from drop down only.">
      <formula1>"Yetel,Bulsatcom,A1,Yetel&amp;A1,N/A"</formula1>
    </dataValidation>
    <dataValidation type="list" xr:uid="{778574D2-2D38-417A-AB0F-24532B482CD6}" sqref="P23" showErrorMessage="1" errorTitle="An invalid feedback was entered" error="Please choose feedback from drop down only.">
      <formula1>"Yetel,Bulsatcom,A1,Yetel&amp;A1,N/A"</formula1>
    </dataValidation>
    <dataValidation type="list" xr:uid="{28AA4A28-CCA8-4757-AFD7-0E2D4032C53C}" sqref="Q23" showErrorMessage="1" errorTitle="An invalid feedback was entered" error="Please choose feedback from drop down only.">
      <formula1>"Yetel,Bulsatcom,A1,Yetel&amp;A1,N/A"</formula1>
    </dataValidation>
    <dataValidation type="list" xr:uid="{BC2FFDE8-1036-4F9F-A7EA-6C3FE9267941}" sqref="C31" showErrorMessage="1" errorTitle="An invalid feedback was entered" error="Please choose feedback from drop down only.">
      <formula1>"1/2,5/4,7/8,RRU TOP JUMPER,N/A"</formula1>
    </dataValidation>
    <dataValidation type="list" xr:uid="{81194688-D080-43D9-BCE7-875DC6E3F91D}" sqref="D31" showErrorMessage="1" errorTitle="An invalid feedback was entered" error="Please choose feedback from drop down only.">
      <formula1>"1/2,5/4,7/8,RRU TOP JUMPER,N/A"</formula1>
    </dataValidation>
    <dataValidation type="list" xr:uid="{2EA25299-0AE3-4A43-ADD4-0ED63A46F24D}" sqref="E31" showErrorMessage="1" errorTitle="An invalid feedback was entered" error="Please choose feedback from drop down only.">
      <formula1>"1/2,5/4,7/8,RRU TOP JUMPER,N/A"</formula1>
    </dataValidation>
    <dataValidation type="list" xr:uid="{0A572FA2-5CA5-488E-8B92-8D407701D696}" sqref="F31" showErrorMessage="1" errorTitle="An invalid feedback was entered" error="Please choose feedback from drop down only.">
      <formula1>"1/2,5/4,7/8,RRU TOP JUMPER,N/A"</formula1>
    </dataValidation>
    <dataValidation type="list" xr:uid="{5C4DFA87-D2C0-426A-AB95-46F23F483B1D}" sqref="G31" showErrorMessage="1" errorTitle="An invalid feedback was entered" error="Please choose feedback from drop down only.">
      <formula1>"1/2,5/4,7/8,RRU TOP JUMPER,N/A"</formula1>
    </dataValidation>
    <dataValidation type="list" xr:uid="{678EF6AF-B725-4AD1-A86A-D7F10922D265}" sqref="H31" showErrorMessage="1" errorTitle="An invalid feedback was entered" error="Please choose feedback from drop down only.">
      <formula1>"1/2,5/4,7/8,RRU TOP JUMPER,N/A"</formula1>
    </dataValidation>
    <dataValidation type="list" xr:uid="{7AAE4442-0B9D-4E8E-8FE0-077140F37BA0}" sqref="I31" showErrorMessage="1" errorTitle="An invalid feedback was entered" error="Please choose feedback from drop down only.">
      <formula1>"1/2,5/4,7/8,RRU TOP JUMPER,N/A"</formula1>
    </dataValidation>
    <dataValidation type="list" xr:uid="{FB67E6E2-C237-4011-B69D-A20B1FE99562}" sqref="J31" showErrorMessage="1" errorTitle="An invalid feedback was entered" error="Please choose feedback from drop down only.">
      <formula1>"1/2,5/4,7/8,RRU TOP JUMPER,N/A"</formula1>
    </dataValidation>
    <dataValidation type="list" xr:uid="{014940E8-0202-4898-BDAB-6109460A25A5}" sqref="K31" showErrorMessage="1" errorTitle="An invalid feedback was entered" error="Please choose feedback from drop down only.">
      <formula1>"1/2,5/4,7/8,RRU TOP JUMPER,N/A"</formula1>
    </dataValidation>
    <dataValidation type="list" xr:uid="{AEA24B9F-ED30-430B-BC66-ED2CA39B55F1}" sqref="L31" showErrorMessage="1" errorTitle="An invalid feedback was entered" error="Please choose feedback from drop down only.">
      <formula1>"1/2,5/4,7/8,RRU TOP JUMPER,N/A"</formula1>
    </dataValidation>
    <dataValidation type="list" xr:uid="{BDD7A002-4B5B-4A8B-8D3C-54CDCC95CF44}" sqref="M31" showErrorMessage="1" errorTitle="An invalid feedback was entered" error="Please choose feedback from drop down only.">
      <formula1>"1/2,5/4,7/8,RRU TOP JUMPER,N/A"</formula1>
    </dataValidation>
    <dataValidation type="list" xr:uid="{72C0AF23-21E9-410C-A6C0-8D6D002E9EE6}" sqref="N31" showErrorMessage="1" errorTitle="An invalid feedback was entered" error="Please choose feedback from drop down only.">
      <formula1>"1/2,5/4,7/8,RRU TOP JUMPER,N/A"</formula1>
    </dataValidation>
    <dataValidation type="list" xr:uid="{0745A6B2-838C-4EEF-91A2-7FF3E7977D51}" sqref="O31" showErrorMessage="1" errorTitle="An invalid feedback was entered" error="Please choose feedback from drop down only.">
      <formula1>"1/2,5/4,7/8,RRU TOP JUMPER,N/A"</formula1>
    </dataValidation>
    <dataValidation type="list" xr:uid="{715B417A-695D-4E3C-BDAC-9A504E61685A}" sqref="P31" showErrorMessage="1" errorTitle="An invalid feedback was entered" error="Please choose feedback from drop down only.">
      <formula1>"1/2,5/4,7/8,RRU TOP JUMPER,N/A"</formula1>
    </dataValidation>
    <dataValidation type="list" xr:uid="{2A94DCAD-FF27-4BED-B4FF-409CB8B49DD6}" sqref="Q31" showErrorMessage="1" errorTitle="An invalid feedback was entered" error="Please choose feedback from drop down only.">
      <formula1>"1/2,5/4,7/8,RRU TOP JUMPER,N/A"</formula1>
    </dataValidation>
    <dataValidation type="list" xr:uid="{F81D3E1A-E4F7-4CCA-8A57-A9FCF86F1470}" sqref="C4" showErrorMessage="1" errorTitle="An invalid feedback was entered" error="Please choose feedback from drop down only.">
      <formula1>"1,2,3,4,5,6,N/A"</formula1>
    </dataValidation>
    <dataValidation type="list" xr:uid="{3ECF7580-0BE0-45B8-BA78-4BC287EE4806}" sqref="D4" showErrorMessage="1" errorTitle="An invalid feedback was entered" error="Please choose feedback from drop down only.">
      <formula1>"1,2,3,4,5,6,N/A"</formula1>
    </dataValidation>
    <dataValidation type="list" xr:uid="{C9D87631-E7B7-4B4C-8652-41183DB25326}" sqref="E4" showErrorMessage="1" errorTitle="An invalid feedback was entered" error="Please choose feedback from drop down only.">
      <formula1>"1,2,3,4,5,6,N/A"</formula1>
    </dataValidation>
    <dataValidation type="list" xr:uid="{83B236CB-BFDF-4D1E-871B-CE83C8144279}" sqref="F4" showErrorMessage="1" errorTitle="An invalid feedback was entered" error="Please choose feedback from drop down only.">
      <formula1>"1,2,3,4,5,6,N/A"</formula1>
    </dataValidation>
    <dataValidation type="list" xr:uid="{33AF5231-CC0A-4063-922B-D3F187008383}" sqref="G4" showErrorMessage="1" errorTitle="An invalid feedback was entered" error="Please choose feedback from drop down only.">
      <formula1>"1,2,3,4,5,6,N/A"</formula1>
    </dataValidation>
    <dataValidation type="list" xr:uid="{EBAAE692-E1DD-4847-895F-E0571EDA7303}" sqref="H4" showErrorMessage="1" errorTitle="An invalid feedback was entered" error="Please choose feedback from drop down only.">
      <formula1>"1,2,3,4,5,6,N/A"</formula1>
    </dataValidation>
    <dataValidation type="list" xr:uid="{141E1967-9672-47EB-B4A4-6C095A86BB5C}" sqref="I4" showErrorMessage="1" errorTitle="An invalid feedback was entered" error="Please choose feedback from drop down only.">
      <formula1>"1,2,3,4,5,6,N/A"</formula1>
    </dataValidation>
    <dataValidation type="list" xr:uid="{24E043C8-6FA1-4974-A306-5BEFFFD5F71E}" sqref="J4" showErrorMessage="1" errorTitle="An invalid feedback was entered" error="Please choose feedback from drop down only.">
      <formula1>"1,2,3,4,5,6,N/A"</formula1>
    </dataValidation>
    <dataValidation type="list" xr:uid="{F6872E0A-8828-4064-A49D-6BA43B32D77B}" sqref="K4" showErrorMessage="1" errorTitle="An invalid feedback was entered" error="Please choose feedback from drop down only.">
      <formula1>"1,2,3,4,5,6,N/A"</formula1>
    </dataValidation>
    <dataValidation type="list" xr:uid="{36276A3B-B9CD-433B-BF18-50A9CB8EEDE1}" sqref="L4" showErrorMessage="1" errorTitle="An invalid feedback was entered" error="Please choose feedback from drop down only.">
      <formula1>"1,2,3,4,5,6,N/A"</formula1>
    </dataValidation>
    <dataValidation type="list" xr:uid="{FF6A7F6D-DF37-4B20-AA36-2C9E34177630}" sqref="M4" showErrorMessage="1" errorTitle="An invalid feedback was entered" error="Please choose feedback from drop down only.">
      <formula1>"1,2,3,4,5,6,N/A"</formula1>
    </dataValidation>
    <dataValidation type="list" xr:uid="{185BA365-EB5D-482A-8EDB-1C98385CEC5F}" sqref="N4" showErrorMessage="1" errorTitle="An invalid feedback was entered" error="Please choose feedback from drop down only.">
      <formula1>"1,2,3,4,5,6,N/A"</formula1>
    </dataValidation>
    <dataValidation type="list" xr:uid="{ABDE16B9-07DE-4E88-B366-BBD605EBA84D}" sqref="O4" showErrorMessage="1" errorTitle="An invalid feedback was entered" error="Please choose feedback from drop down only.">
      <formula1>"1,2,3,4,5,6,N/A"</formula1>
    </dataValidation>
    <dataValidation type="list" xr:uid="{75E32BAA-8ECC-4A0B-A3DA-E3CCCF55521D}" sqref="P4" showErrorMessage="1" errorTitle="An invalid feedback was entered" error="Please choose feedback from drop down only.">
      <formula1>"1,2,3,4,5,6,N/A"</formula1>
    </dataValidation>
    <dataValidation type="list" xr:uid="{86E412B6-8187-4CED-A9FB-174827998849}" sqref="Q4" showErrorMessage="1" errorTitle="An invalid feedback was entered" error="Please choose feedback from drop down only.">
      <formula1>"1,2,3,4,5,6,N/A"</formula1>
    </dataValidation>
    <dataValidation type="list" xr:uid="{9340ACC8-B74E-4674-BC0D-0DE7478C376D}" sqref="C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96BFBFB5-11BF-42A5-9312-04A79E3BB7B8}" sqref="D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E6E274A7-EAC8-4219-BC38-154D12B790D0}" sqref="E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BF43DB4E-B7B1-4CDE-9F9D-FDDA6D2D8290}" sqref="F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D29E2DCC-80DA-4698-ABD4-2B444A61A32C}" sqref="G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5AB011B0-CFBB-4E00-9C01-FC1DF50C45DE}" sqref="H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EEE55C03-6505-40ED-8D59-176632AFC9AD}" sqref="I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6176360D-70FC-4AE3-985B-74E6B4CD38C4}" sqref="J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BE906122-B873-4644-86DD-0325AB94FA97}" sqref="K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3346FF29-D489-4342-BEB3-BC97A3965BFA}" sqref="L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FC7C4F01-2269-4847-A5CA-672CEEDF4848}" sqref="M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92B360F9-8B2F-4515-B5AB-534D7A027A27}" sqref="N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1C951382-5B30-44C5-AA39-5093455B0770}" sqref="O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DD4A1A4C-FFD6-414D-9758-F7BC861A830C}" sqref="P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D67786D1-932D-4075-BA63-DB5B84A95136}" sqref="Q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32066D82-73BA-4B15-B3F5-45CFCE363D11}" sqref="C28" showErrorMessage="1" errorTitle="An invalid feedback was entered" error="Please choose feedback from drop down only.">
      <formula1>"Yes,No,FlexRET"</formula1>
    </dataValidation>
    <dataValidation type="list" xr:uid="{EF716C02-9496-4C28-83EF-E539AD2D3DEE}" sqref="D28" showErrorMessage="1" errorTitle="An invalid feedback was entered" error="Please choose feedback from drop down only.">
      <formula1>"Yes,No,FlexRET"</formula1>
    </dataValidation>
    <dataValidation type="list" xr:uid="{7C0466FB-4308-454F-BF1C-1A60432263F4}" sqref="E28" showErrorMessage="1" errorTitle="An invalid feedback was entered" error="Please choose feedback from drop down only.">
      <formula1>"Yes,No,FlexRET"</formula1>
    </dataValidation>
    <dataValidation type="list" xr:uid="{AAECC915-F087-4088-8395-C416722270BA}" sqref="F28" showErrorMessage="1" errorTitle="An invalid feedback was entered" error="Please choose feedback from drop down only.">
      <formula1>"Yes,No,FlexRET"</formula1>
    </dataValidation>
    <dataValidation type="list" xr:uid="{3EBCA4CD-99C9-4C84-94D5-B688316A95DA}" sqref="G28" showErrorMessage="1" errorTitle="An invalid feedback was entered" error="Please choose feedback from drop down only.">
      <formula1>"Yes,No,FlexRET"</formula1>
    </dataValidation>
    <dataValidation type="list" xr:uid="{A842D0C6-175B-4484-AE88-AA7F216EB0FD}" sqref="H28" showErrorMessage="1" errorTitle="An invalid feedback was entered" error="Please choose feedback from drop down only.">
      <formula1>"Yes,No,FlexRET"</formula1>
    </dataValidation>
    <dataValidation type="list" xr:uid="{4A248F4A-56C7-48C0-AAA2-6B01D81D717E}" sqref="I28" showErrorMessage="1" errorTitle="An invalid feedback was entered" error="Please choose feedback from drop down only.">
      <formula1>"Yes,No,FlexRET"</formula1>
    </dataValidation>
    <dataValidation type="list" xr:uid="{BDF20A57-A4AC-45B6-BB2B-FEAB5FF5D790}" sqref="J28" showErrorMessage="1" errorTitle="An invalid feedback was entered" error="Please choose feedback from drop down only.">
      <formula1>"Yes,No,FlexRET"</formula1>
    </dataValidation>
    <dataValidation type="list" xr:uid="{8B05C0B1-8F6C-4B0F-9849-E00BFE8D7F9A}" sqref="K28" showErrorMessage="1" errorTitle="An invalid feedback was entered" error="Please choose feedback from drop down only.">
      <formula1>"Yes,No,FlexRET"</formula1>
    </dataValidation>
    <dataValidation type="list" xr:uid="{9E4FF2AE-049B-4D9C-9A0B-4582E89BBD2C}" sqref="L28" showErrorMessage="1" errorTitle="An invalid feedback was entered" error="Please choose feedback from drop down only.">
      <formula1>"Yes,No,FlexRET"</formula1>
    </dataValidation>
    <dataValidation type="list" xr:uid="{F96F6D64-9F4C-45F4-95D4-BDA96F3797CB}" sqref="M28" showErrorMessage="1" errorTitle="An invalid feedback was entered" error="Please choose feedback from drop down only.">
      <formula1>"Yes,No,FlexRET"</formula1>
    </dataValidation>
    <dataValidation type="list" xr:uid="{679F2A6B-53C9-4AFA-8511-FD7BD63AA21B}" sqref="N28" showErrorMessage="1" errorTitle="An invalid feedback was entered" error="Please choose feedback from drop down only.">
      <formula1>"Yes,No,FlexRET"</formula1>
    </dataValidation>
    <dataValidation type="list" xr:uid="{2B9420C1-DCCE-45C5-8135-A555AD9C5EE5}" sqref="O28" showErrorMessage="1" errorTitle="An invalid feedback was entered" error="Please choose feedback from drop down only.">
      <formula1>"Yes,No,FlexRET"</formula1>
    </dataValidation>
    <dataValidation type="list" xr:uid="{C7CDAAFB-863A-4B02-B164-4D32A13C18C0}" sqref="P28" showErrorMessage="1" errorTitle="An invalid feedback was entered" error="Please choose feedback from drop down only.">
      <formula1>"Yes,No,FlexRET"</formula1>
    </dataValidation>
    <dataValidation type="list" xr:uid="{093B8270-22F4-4D99-8E9B-01E1A8E56A03}" sqref="Q28" showErrorMessage="1" errorTitle="An invalid feedback was entered" error="Please choose feedback from drop down only.">
      <formula1>"Yes,No,FlexRET"</formula1>
    </dataValidation>
    <dataValidation type="list" xr:uid="{6A467B86-7FCB-4148-A315-147144005069}" sqref="C29" showErrorMessage="1" errorTitle="An invalid feedback was entered" error="Please choose feedback from drop down only.">
      <formula1>"Yes,No,FlexRET"</formula1>
    </dataValidation>
    <dataValidation type="list" xr:uid="{7A41159B-BDE8-4192-8FE2-C6031F8099F7}" sqref="D29" showErrorMessage="1" errorTitle="An invalid feedback was entered" error="Please choose feedback from drop down only.">
      <formula1>"Yes,No,FlexRET"</formula1>
    </dataValidation>
    <dataValidation type="list" xr:uid="{5F96768B-8ACB-4EB5-A324-8D8973A25C0D}" sqref="E29" showErrorMessage="1" errorTitle="An invalid feedback was entered" error="Please choose feedback from drop down only.">
      <formula1>"Yes,No,FlexRET"</formula1>
    </dataValidation>
    <dataValidation type="list" xr:uid="{4A699A6A-31DB-4800-9B60-2124AD6B33FF}" sqref="F29" showErrorMessage="1" errorTitle="An invalid feedback was entered" error="Please choose feedback from drop down only.">
      <formula1>"Yes,No,FlexRET"</formula1>
    </dataValidation>
    <dataValidation type="list" xr:uid="{9B84B14A-9B43-4842-B7BA-3F6FABC16CA3}" sqref="G29" showErrorMessage="1" errorTitle="An invalid feedback was entered" error="Please choose feedback from drop down only.">
      <formula1>"Yes,No,FlexRET"</formula1>
    </dataValidation>
    <dataValidation type="list" xr:uid="{E5975AC5-0FBA-4D95-9559-EECBF1953BBE}" sqref="H29" showErrorMessage="1" errorTitle="An invalid feedback was entered" error="Please choose feedback from drop down only.">
      <formula1>"Yes,No,FlexRET"</formula1>
    </dataValidation>
    <dataValidation type="list" xr:uid="{B3203443-9BA8-4324-9858-B621052CEBBE}" sqref="I29" showErrorMessage="1" errorTitle="An invalid feedback was entered" error="Please choose feedback from drop down only.">
      <formula1>"Yes,No,FlexRET"</formula1>
    </dataValidation>
    <dataValidation type="list" xr:uid="{4246F8DD-5D3F-40DF-A70E-429AA1E38FB2}" sqref="J29" showErrorMessage="1" errorTitle="An invalid feedback was entered" error="Please choose feedback from drop down only.">
      <formula1>"Yes,No,FlexRET"</formula1>
    </dataValidation>
    <dataValidation type="list" xr:uid="{2784E88D-6B42-48A1-8598-2F5DCFAADAE9}" sqref="K29" showErrorMessage="1" errorTitle="An invalid feedback was entered" error="Please choose feedback from drop down only.">
      <formula1>"Yes,No,FlexRET"</formula1>
    </dataValidation>
    <dataValidation type="list" xr:uid="{4F2BE63A-0E38-4C74-A9C9-A5842294DD6E}" sqref="L29" showErrorMessage="1" errorTitle="An invalid feedback was entered" error="Please choose feedback from drop down only.">
      <formula1>"Yes,No,FlexRET"</formula1>
    </dataValidation>
    <dataValidation type="list" xr:uid="{846DB82B-AEA9-47AD-A71E-A5B24CFB23F3}" sqref="M29" showErrorMessage="1" errorTitle="An invalid feedback was entered" error="Please choose feedback from drop down only.">
      <formula1>"Yes,No,FlexRET"</formula1>
    </dataValidation>
    <dataValidation type="list" xr:uid="{44CC663E-DD79-4FEA-843C-4318E01617C8}" sqref="N29" showErrorMessage="1" errorTitle="An invalid feedback was entered" error="Please choose feedback from drop down only.">
      <formula1>"Yes,No,FlexRET"</formula1>
    </dataValidation>
    <dataValidation type="list" xr:uid="{A31DE065-66A0-4BF9-A55A-D26B11835DA2}" sqref="O29" showErrorMessage="1" errorTitle="An invalid feedback was entered" error="Please choose feedback from drop down only.">
      <formula1>"Yes,No,FlexRET"</formula1>
    </dataValidation>
    <dataValidation type="list" xr:uid="{CEEC3B21-90D6-4708-98E4-AA4858E0E71C}" sqref="P29" showErrorMessage="1" errorTitle="An invalid feedback was entered" error="Please choose feedback from drop down only.">
      <formula1>"Yes,No,FlexRET"</formula1>
    </dataValidation>
    <dataValidation type="list" xr:uid="{E7B371BD-33FE-4DF9-9CF2-AF1139CDCD8F}" sqref="Q29" showErrorMessage="1" errorTitle="An invalid feedback was entered" error="Please choose feedback from drop down only.">
      <formula1>"Yes,No,FlexRET"</formula1>
    </dataValidation>
    <dataValidation type="list" xr:uid="{B54AABA1-85E6-4D5F-8CF4-A29104477756}" sqref="C25" showErrorMessage="1" errorTitle="An invalid feedback was entered" error="Please choose feedback from drop down only.">
      <formula1>"G,U,L,NR,GU,UL,GL,GUL,LNR,ULNR,None"</formula1>
    </dataValidation>
    <dataValidation type="list" xr:uid="{155C6809-A94B-4D0F-BF91-C2C5AF8299EF}" sqref="D25" showErrorMessage="1" errorTitle="An invalid feedback was entered" error="Please choose feedback from drop down only.">
      <formula1>"G,U,L,NR,GU,UL,GL,GUL,LNR,ULNR,None"</formula1>
    </dataValidation>
    <dataValidation type="list" xr:uid="{7B2DDDE1-1019-4664-9ED4-810D7D063CAE}" sqref="E25" showErrorMessage="1" errorTitle="An invalid feedback was entered" error="Please choose feedback from drop down only.">
      <formula1>"G,U,L,NR,GU,UL,GL,GUL,LNR,ULNR,None"</formula1>
    </dataValidation>
    <dataValidation type="list" xr:uid="{50AA66D5-ED53-45FE-BEA5-AE28EBFCE2C9}" sqref="F25" showErrorMessage="1" errorTitle="An invalid feedback was entered" error="Please choose feedback from drop down only.">
      <formula1>"G,U,L,NR,GU,UL,GL,GUL,LNR,ULNR,None"</formula1>
    </dataValidation>
    <dataValidation type="list" xr:uid="{B1E53ECF-3DB5-4CEA-8E06-65F0F5290D6F}" sqref="G25" showErrorMessage="1" errorTitle="An invalid feedback was entered" error="Please choose feedback from drop down only.">
      <formula1>"G,U,L,NR,GU,UL,GL,GUL,LNR,ULNR,None"</formula1>
    </dataValidation>
    <dataValidation type="list" xr:uid="{A3259EF8-A42B-41CD-A84A-0D2491468992}" sqref="H25" showErrorMessage="1" errorTitle="An invalid feedback was entered" error="Please choose feedback from drop down only.">
      <formula1>"G,U,L,NR,GU,UL,GL,GUL,LNR,ULNR,None"</formula1>
    </dataValidation>
    <dataValidation type="list" xr:uid="{02AACB8B-E6A2-4947-8D57-AD81377053B2}" sqref="I25" showErrorMessage="1" errorTitle="An invalid feedback was entered" error="Please choose feedback from drop down only.">
      <formula1>"G,U,L,NR,GU,UL,GL,GUL,LNR,ULNR,None"</formula1>
    </dataValidation>
    <dataValidation type="list" xr:uid="{D71C4BCD-9950-47EB-8CD8-3D23CDD8B046}" sqref="J25" showErrorMessage="1" errorTitle="An invalid feedback was entered" error="Please choose feedback from drop down only.">
      <formula1>"G,U,L,NR,GU,UL,GL,GUL,LNR,ULNR,None"</formula1>
    </dataValidation>
    <dataValidation type="list" xr:uid="{311CCAB0-5379-45F2-A4DD-990A1157E387}" sqref="K25" showErrorMessage="1" errorTitle="An invalid feedback was entered" error="Please choose feedback from drop down only.">
      <formula1>"G,U,L,NR,GU,UL,GL,GUL,LNR,ULNR,None"</formula1>
    </dataValidation>
    <dataValidation type="list" xr:uid="{5B9DD0A8-2BF6-40F7-A114-669C19935B9C}" sqref="L25" showErrorMessage="1" errorTitle="An invalid feedback was entered" error="Please choose feedback from drop down only.">
      <formula1>"G,U,L,NR,GU,UL,GL,GUL,LNR,ULNR,None"</formula1>
    </dataValidation>
    <dataValidation type="list" xr:uid="{95FE8AC6-1A0B-41C6-A038-086A8AE86AEC}" sqref="M25" showErrorMessage="1" errorTitle="An invalid feedback was entered" error="Please choose feedback from drop down only.">
      <formula1>"G,U,L,NR,GU,UL,GL,GUL,LNR,ULNR,None"</formula1>
    </dataValidation>
    <dataValidation type="list" xr:uid="{0D13A674-FD88-4AEC-9AAB-90618AE0A8AC}" sqref="N25" showErrorMessage="1" errorTitle="An invalid feedback was entered" error="Please choose feedback from drop down only.">
      <formula1>"G,U,L,NR,GU,UL,GL,GUL,LNR,ULNR,None"</formula1>
    </dataValidation>
    <dataValidation type="list" xr:uid="{23D30554-BDD4-4F23-B222-961DDF263114}" sqref="O25" showErrorMessage="1" errorTitle="An invalid feedback was entered" error="Please choose feedback from drop down only.">
      <formula1>"G,U,L,NR,GU,UL,GL,GUL,LNR,ULNR,None"</formula1>
    </dataValidation>
    <dataValidation type="list" xr:uid="{78A15821-50A8-484A-BBE4-768BD2B887D6}" sqref="P25" showErrorMessage="1" errorTitle="An invalid feedback was entered" error="Please choose feedback from drop down only.">
      <formula1>"G,U,L,NR,GU,UL,GL,GUL,LNR,ULNR,None"</formula1>
    </dataValidation>
    <dataValidation type="list" xr:uid="{DE8C4465-0981-4CD2-BCA3-09ADF68862E9}" sqref="Q25" showErrorMessage="1" errorTitle="An invalid feedback was entered" error="Please choose feedback from drop down only.">
      <formula1>"G,U,L,NR,GU,UL,GL,GUL,LNR,ULNR,None"</formula1>
    </dataValidation>
    <dataValidation type="list" xr:uid="{46C7405F-9598-48E2-BDF0-2BC095CDC5E9}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F5B5D283-E1B7-4A9F-A96B-8051BC45F239}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957B449F-9D62-4CC8-B22C-BE4AA3A8442A}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9E0D6D5F-2C0D-404A-8148-71D94C8CA087}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1E6FBA0B-CBE1-4B4F-9959-6FF817E0594D}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FA67101F-32BB-410D-A397-BDD3AE560F0E}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E9D4BC95-D0F6-44DE-B2EE-C6BD3046C737}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A5264699-6D67-4A8D-9864-A703F98FCEBE}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B444F576-3543-401E-951E-54A8B1E2277F}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99EE30A6-E15B-4A85-BAA4-4355221A2451}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CF3EC041-6875-489C-AADE-E200BAF39475}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73514676-927A-4617-9396-3F2639033E90}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033E4BAA-D284-4E57-9AEA-90B9CFF84F32}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2EE39205-E851-4230-AE08-FCA80E667F8F}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EA02792A-C5CF-45C2-98A9-FC185A1F0FBF}" sqref="Q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60">
        <x14:dataValidation type="list" xr:uid="{6FC9701F-BC70-4848-A0A6-E127A404EC87}" error="Please choose feedback from drop down only." errorTitle="An invalid feedback was entered" showErrorMessage="1">
          <x14:formula1>
            <xm:f>Antennas!A:A</xm:f>
          </x14:formula1>
          <xm:sqref>C8</xm:sqref>
        </x14:dataValidation>
        <x14:dataValidation type="list" xr:uid="{56ECDA62-D069-4E6C-86F2-8CFACED57F91}" error="Please choose feedback from drop down only." errorTitle="An invalid feedback was entered" showErrorMessage="1">
          <x14:formula1>
            <xm:f>Antennas!A:A</xm:f>
          </x14:formula1>
          <xm:sqref>D8</xm:sqref>
        </x14:dataValidation>
        <x14:dataValidation type="list" xr:uid="{72C6A0BD-1CD1-4607-B9B7-86024C20E825}" error="Please choose feedback from drop down only." errorTitle="An invalid feedback was entered" showErrorMessage="1">
          <x14:formula1>
            <xm:f>Antennas!A:A</xm:f>
          </x14:formula1>
          <xm:sqref>E8</xm:sqref>
        </x14:dataValidation>
        <x14:dataValidation type="list" xr:uid="{246F0C73-8C04-4A4C-B67C-72CA8E8A2F1E}" error="Please choose feedback from drop down only." errorTitle="An invalid feedback was entered" showErrorMessage="1">
          <x14:formula1>
            <xm:f>Antennas!A:A</xm:f>
          </x14:formula1>
          <xm:sqref>F8</xm:sqref>
        </x14:dataValidation>
        <x14:dataValidation type="list" xr:uid="{49002068-622B-4113-9ABF-A5BEDE7A9763}" error="Please choose feedback from drop down only." errorTitle="An invalid feedback was entered" showErrorMessage="1">
          <x14:formula1>
            <xm:f>Antennas!A:A</xm:f>
          </x14:formula1>
          <xm:sqref>G8</xm:sqref>
        </x14:dataValidation>
        <x14:dataValidation type="list" xr:uid="{30898339-63A3-491B-B9F0-FCC670105B1F}" error="Please choose feedback from drop down only." errorTitle="An invalid feedback was entered" showErrorMessage="1">
          <x14:formula1>
            <xm:f>Antennas!A:A</xm:f>
          </x14:formula1>
          <xm:sqref>H8</xm:sqref>
        </x14:dataValidation>
        <x14:dataValidation type="list" xr:uid="{9D04E609-BD6B-4075-A944-20E13E9C012F}" error="Please choose feedback from drop down only." errorTitle="An invalid feedback was entered" showErrorMessage="1">
          <x14:formula1>
            <xm:f>Antennas!A:A</xm:f>
          </x14:formula1>
          <xm:sqref>I8</xm:sqref>
        </x14:dataValidation>
        <x14:dataValidation type="list" xr:uid="{4C2891D2-01E9-4D54-9D78-221E28DDC24A}" error="Please choose feedback from drop down only." errorTitle="An invalid feedback was entered" showErrorMessage="1">
          <x14:formula1>
            <xm:f>Antennas!A:A</xm:f>
          </x14:formula1>
          <xm:sqref>J8</xm:sqref>
        </x14:dataValidation>
        <x14:dataValidation type="list" xr:uid="{13362F36-7B89-4703-BD8E-525958A80A58}" error="Please choose feedback from drop down only." errorTitle="An invalid feedback was entered" showErrorMessage="1">
          <x14:formula1>
            <xm:f>Antennas!A:A</xm:f>
          </x14:formula1>
          <xm:sqref>K8</xm:sqref>
        </x14:dataValidation>
        <x14:dataValidation type="list" xr:uid="{51DCE75C-31AF-4D47-A780-44D3982656E2}" error="Please choose feedback from drop down only." errorTitle="An invalid feedback was entered" showErrorMessage="1">
          <x14:formula1>
            <xm:f>Antennas!A:A</xm:f>
          </x14:formula1>
          <xm:sqref>L8</xm:sqref>
        </x14:dataValidation>
        <x14:dataValidation type="list" xr:uid="{CDB4D819-883A-409A-8CCC-A2175A9EF4A3}" error="Please choose feedback from drop down only." errorTitle="An invalid feedback was entered" showErrorMessage="1">
          <x14:formula1>
            <xm:f>Antennas!A:A</xm:f>
          </x14:formula1>
          <xm:sqref>M8</xm:sqref>
        </x14:dataValidation>
        <x14:dataValidation type="list" xr:uid="{52D8EB3F-3703-4DEE-BCA1-A7C143222A04}" error="Please choose feedback from drop down only." errorTitle="An invalid feedback was entered" showErrorMessage="1">
          <x14:formula1>
            <xm:f>Antennas!A:A</xm:f>
          </x14:formula1>
          <xm:sqref>N8</xm:sqref>
        </x14:dataValidation>
        <x14:dataValidation type="list" xr:uid="{CE4E5C7A-7B74-4874-B38C-ED26E29AB32F}" error="Please choose feedback from drop down only." errorTitle="An invalid feedback was entered" showErrorMessage="1">
          <x14:formula1>
            <xm:f>Antennas!A:A</xm:f>
          </x14:formula1>
          <xm:sqref>O8</xm:sqref>
        </x14:dataValidation>
        <x14:dataValidation type="list" xr:uid="{5ED70985-5140-49EA-B0AA-22D4B05BBE0E}" error="Please choose feedback from drop down only." errorTitle="An invalid feedback was entered" showErrorMessage="1">
          <x14:formula1>
            <xm:f>Antennas!A:A</xm:f>
          </x14:formula1>
          <xm:sqref>P8</xm:sqref>
        </x14:dataValidation>
        <x14:dataValidation type="list" xr:uid="{B48AB60D-B4A5-45BD-BCB6-F735A6D78DA7}" error="Please choose feedback from drop down only." errorTitle="An invalid feedback was entered" showErrorMessage="1">
          <x14:formula1>
            <xm:f>Antennas!A:A</xm:f>
          </x14:formula1>
          <xm:sqref>Q8</xm:sqref>
        </x14:dataValidation>
        <x14:dataValidation type="list" xr:uid="{CFAA5999-9046-4EE6-B3B1-498F2DC5AC01}" error="Please choose feedback from drop down only." errorTitle="An invalid feedback was entered" showErrorMessage="1">
          <x14:formula1>
            <xm:f>Combiners!A:A</xm:f>
          </x14:formula1>
          <xm:sqref>C39</xm:sqref>
        </x14:dataValidation>
        <x14:dataValidation type="list" xr:uid="{F9398F5E-6C3F-4FA2-9B01-6CDEBBB42D3B}" error="Please choose feedback from drop down only." errorTitle="An invalid feedback was entered" showErrorMessage="1">
          <x14:formula1>
            <xm:f>Combiners!A:A</xm:f>
          </x14:formula1>
          <xm:sqref>D39</xm:sqref>
        </x14:dataValidation>
        <x14:dataValidation type="list" xr:uid="{D05B8D4B-3A2F-4E05-90F2-970259FBCAE0}" error="Please choose feedback from drop down only." errorTitle="An invalid feedback was entered" showErrorMessage="1">
          <x14:formula1>
            <xm:f>Combiners!A:A</xm:f>
          </x14:formula1>
          <xm:sqref>E39</xm:sqref>
        </x14:dataValidation>
        <x14:dataValidation type="list" xr:uid="{FFD9F4DB-83F9-474A-AE87-CF3C082AD999}" error="Please choose feedback from drop down only." errorTitle="An invalid feedback was entered" showErrorMessage="1">
          <x14:formula1>
            <xm:f>Combiners!A:A</xm:f>
          </x14:formula1>
          <xm:sqref>F39</xm:sqref>
        </x14:dataValidation>
        <x14:dataValidation type="list" xr:uid="{F5581E1D-902F-49AD-93C0-EB66270756F9}" error="Please choose feedback from drop down only." errorTitle="An invalid feedback was entered" showErrorMessage="1">
          <x14:formula1>
            <xm:f>Combiners!A:A</xm:f>
          </x14:formula1>
          <xm:sqref>G39</xm:sqref>
        </x14:dataValidation>
        <x14:dataValidation type="list" xr:uid="{6D4D199B-B8AB-4651-83CD-5FAFE8A879FC}" error="Please choose feedback from drop down only." errorTitle="An invalid feedback was entered" showErrorMessage="1">
          <x14:formula1>
            <xm:f>Combiners!A:A</xm:f>
          </x14:formula1>
          <xm:sqref>H39</xm:sqref>
        </x14:dataValidation>
        <x14:dataValidation type="list" xr:uid="{85E3958E-DAD2-4721-8CFC-C585E1BFBB80}" error="Please choose feedback from drop down only." errorTitle="An invalid feedback was entered" showErrorMessage="1">
          <x14:formula1>
            <xm:f>Combiners!A:A</xm:f>
          </x14:formula1>
          <xm:sqref>I39</xm:sqref>
        </x14:dataValidation>
        <x14:dataValidation type="list" xr:uid="{6458E1EF-FE7B-4BAE-AB7F-AFF9CF30DF87}" error="Please choose feedback from drop down only." errorTitle="An invalid feedback was entered" showErrorMessage="1">
          <x14:formula1>
            <xm:f>Combiners!A:A</xm:f>
          </x14:formula1>
          <xm:sqref>J39</xm:sqref>
        </x14:dataValidation>
        <x14:dataValidation type="list" xr:uid="{256DDB5E-DA2C-4951-B436-C6B6238E8894}" error="Please choose feedback from drop down only." errorTitle="An invalid feedback was entered" showErrorMessage="1">
          <x14:formula1>
            <xm:f>Combiners!A:A</xm:f>
          </x14:formula1>
          <xm:sqref>K39</xm:sqref>
        </x14:dataValidation>
        <x14:dataValidation type="list" xr:uid="{2B40275E-CE54-4160-943B-E76E1FC2FFF7}" error="Please choose feedback from drop down only." errorTitle="An invalid feedback was entered" showErrorMessage="1">
          <x14:formula1>
            <xm:f>Combiners!A:A</xm:f>
          </x14:formula1>
          <xm:sqref>L39</xm:sqref>
        </x14:dataValidation>
        <x14:dataValidation type="list" xr:uid="{69F3F6C1-806A-401E-A74A-11B40AD16B4A}" error="Please choose feedback from drop down only." errorTitle="An invalid feedback was entered" showErrorMessage="1">
          <x14:formula1>
            <xm:f>Combiners!A:A</xm:f>
          </x14:formula1>
          <xm:sqref>M39</xm:sqref>
        </x14:dataValidation>
        <x14:dataValidation type="list" xr:uid="{39457912-BF43-4425-B48D-2975ECC9C8E2}" error="Please choose feedback from drop down only." errorTitle="An invalid feedback was entered" showErrorMessage="1">
          <x14:formula1>
            <xm:f>Combiners!A:A</xm:f>
          </x14:formula1>
          <xm:sqref>N39</xm:sqref>
        </x14:dataValidation>
        <x14:dataValidation type="list" xr:uid="{849F6249-B31E-4A7B-8AD0-052874414033}" error="Please choose feedback from drop down only." errorTitle="An invalid feedback was entered" showErrorMessage="1">
          <x14:formula1>
            <xm:f>Combiners!A:A</xm:f>
          </x14:formula1>
          <xm:sqref>O39</xm:sqref>
        </x14:dataValidation>
        <x14:dataValidation type="list" xr:uid="{E6CDA078-8C1E-4F7B-B0B0-C9B5F5EDE502}" error="Please choose feedback from drop down only." errorTitle="An invalid feedback was entered" showErrorMessage="1">
          <x14:formula1>
            <xm:f>Combiners!A:A</xm:f>
          </x14:formula1>
          <xm:sqref>P39</xm:sqref>
        </x14:dataValidation>
        <x14:dataValidation type="list" xr:uid="{CAE94DBA-D996-40CD-95C9-78EFA59AD949}" error="Please choose feedback from drop down only." errorTitle="An invalid feedback was entered" showErrorMessage="1">
          <x14:formula1>
            <xm:f>Combiners!A:A</xm:f>
          </x14:formula1>
          <xm:sqref>Q39</xm:sqref>
        </x14:dataValidation>
        <x14:dataValidation type="list" xr:uid="{0F0DFED7-3752-4BD2-9EF1-01C2F979DAA7}" error="Please choose feedback from drop down only." errorTitle="An invalid feedback was entered" showErrorMessage="0">
          <x14:formula1>
            <xm:f>RRUs!A:A</xm:f>
          </x14:formula1>
          <xm:sqref>C35</xm:sqref>
        </x14:dataValidation>
        <x14:dataValidation type="list" xr:uid="{9A7FA3AF-9CD1-4375-B7EB-5323154FEDF5}" error="Please choose feedback from drop down only." errorTitle="An invalid feedback was entered" showErrorMessage="0">
          <x14:formula1>
            <xm:f>RRUs!A:A</xm:f>
          </x14:formula1>
          <xm:sqref>D35</xm:sqref>
        </x14:dataValidation>
        <x14:dataValidation type="list" xr:uid="{A5661E1E-2591-4F24-9AFB-F6497592702F}" error="Please choose feedback from drop down only." errorTitle="An invalid feedback was entered" showErrorMessage="0">
          <x14:formula1>
            <xm:f>RRUs!A:A</xm:f>
          </x14:formula1>
          <xm:sqref>E35</xm:sqref>
        </x14:dataValidation>
        <x14:dataValidation type="list" xr:uid="{48D25D79-62A5-4A14-9758-5A6E7107345A}" error="Please choose feedback from drop down only." errorTitle="An invalid feedback was entered" showErrorMessage="0">
          <x14:formula1>
            <xm:f>RRUs!A:A</xm:f>
          </x14:formula1>
          <xm:sqref>F35</xm:sqref>
        </x14:dataValidation>
        <x14:dataValidation type="list" xr:uid="{3596F3FD-E871-4559-9A33-0D277D7302D4}" error="Please choose feedback from drop down only." errorTitle="An invalid feedback was entered" showErrorMessage="0">
          <x14:formula1>
            <xm:f>RRUs!A:A</xm:f>
          </x14:formula1>
          <xm:sqref>G35</xm:sqref>
        </x14:dataValidation>
        <x14:dataValidation type="list" xr:uid="{7B16F27A-18CA-4C15-981E-ED012C19D476}" error="Please choose feedback from drop down only." errorTitle="An invalid feedback was entered" showErrorMessage="0">
          <x14:formula1>
            <xm:f>RRUs!A:A</xm:f>
          </x14:formula1>
          <xm:sqref>H35</xm:sqref>
        </x14:dataValidation>
        <x14:dataValidation type="list" xr:uid="{9C768658-C3BD-40E6-B2DA-E212247D9E79}" error="Please choose feedback from drop down only." errorTitle="An invalid feedback was entered" showErrorMessage="0">
          <x14:formula1>
            <xm:f>RRUs!A:A</xm:f>
          </x14:formula1>
          <xm:sqref>I35</xm:sqref>
        </x14:dataValidation>
        <x14:dataValidation type="list" xr:uid="{DA3F201D-0F48-4EF7-B901-69360AAF264D}" error="Please choose feedback from drop down only." errorTitle="An invalid feedback was entered" showErrorMessage="0">
          <x14:formula1>
            <xm:f>RRUs!A:A</xm:f>
          </x14:formula1>
          <xm:sqref>J35</xm:sqref>
        </x14:dataValidation>
        <x14:dataValidation type="list" xr:uid="{4B6C58AB-133F-4969-8274-75ED70E84CB7}" error="Please choose feedback from drop down only." errorTitle="An invalid feedback was entered" showErrorMessage="0">
          <x14:formula1>
            <xm:f>RRUs!A:A</xm:f>
          </x14:formula1>
          <xm:sqref>K35</xm:sqref>
        </x14:dataValidation>
        <x14:dataValidation type="list" xr:uid="{F8100ECB-544A-4735-A548-BF2C00311751}" error="Please choose feedback from drop down only." errorTitle="An invalid feedback was entered" showErrorMessage="0">
          <x14:formula1>
            <xm:f>RRUs!A:A</xm:f>
          </x14:formula1>
          <xm:sqref>L35</xm:sqref>
        </x14:dataValidation>
        <x14:dataValidation type="list" xr:uid="{F8194162-EF42-4AA1-9025-C7896AC5F33A}" error="Please choose feedback from drop down only." errorTitle="An invalid feedback was entered" showErrorMessage="0">
          <x14:formula1>
            <xm:f>RRUs!A:A</xm:f>
          </x14:formula1>
          <xm:sqref>M35</xm:sqref>
        </x14:dataValidation>
        <x14:dataValidation type="list" xr:uid="{BFC41500-5F3D-4364-8E63-8821AEB3AD22}" error="Please choose feedback from drop down only." errorTitle="An invalid feedback was entered" showErrorMessage="0">
          <x14:formula1>
            <xm:f>RRUs!A:A</xm:f>
          </x14:formula1>
          <xm:sqref>N35</xm:sqref>
        </x14:dataValidation>
        <x14:dataValidation type="list" xr:uid="{DBC9C283-23F2-429F-BF1F-F5FB0BA9B70B}" error="Please choose feedback from drop down only." errorTitle="An invalid feedback was entered" showErrorMessage="0">
          <x14:formula1>
            <xm:f>RRUs!A:A</xm:f>
          </x14:formula1>
          <xm:sqref>O35</xm:sqref>
        </x14:dataValidation>
        <x14:dataValidation type="list" xr:uid="{429FFD63-1B48-4C86-B3A0-B82ED0B1BAAC}" error="Please choose feedback from drop down only." errorTitle="An invalid feedback was entered" showErrorMessage="0">
          <x14:formula1>
            <xm:f>RRUs!A:A</xm:f>
          </x14:formula1>
          <xm:sqref>P35</xm:sqref>
        </x14:dataValidation>
        <x14:dataValidation type="list" xr:uid="{61D79098-F8CB-4441-BD6E-C64A5D7CD880}" error="Please choose feedback from drop down only." errorTitle="An invalid feedback was entered" showErrorMessage="0">
          <x14:formula1>
            <xm:f>RRUs!A:A</xm:f>
          </x14:formula1>
          <xm:sqref>Q35</xm:sqref>
        </x14:dataValidation>
        <x14:dataValidation type="list" xr:uid="{0A586308-4FD6-4B4D-89E1-88A4A74B4FE8}" error="Please choose feedback from drop down only." errorTitle="An invalid feedback was entered" showErrorMessage="1">
          <x14:formula1>
            <xm:f>Combiners!A:A</xm:f>
          </x14:formula1>
          <xm:sqref>C41</xm:sqref>
        </x14:dataValidation>
        <x14:dataValidation type="list" xr:uid="{31A072AF-3CAA-4EC2-B16E-2408AED75D6C}" error="Please choose feedback from drop down only." errorTitle="An invalid feedback was entered" showErrorMessage="1">
          <x14:formula1>
            <xm:f>Combiners!A:A</xm:f>
          </x14:formula1>
          <xm:sqref>D41</xm:sqref>
        </x14:dataValidation>
        <x14:dataValidation type="list" xr:uid="{59443C68-B663-40EB-9B3F-2E677107795B}" error="Please choose feedback from drop down only." errorTitle="An invalid feedback was entered" showErrorMessage="1">
          <x14:formula1>
            <xm:f>Combiners!A:A</xm:f>
          </x14:formula1>
          <xm:sqref>E41</xm:sqref>
        </x14:dataValidation>
        <x14:dataValidation type="list" xr:uid="{D9D448BD-37D7-47EB-A691-2069F2635B42}" error="Please choose feedback from drop down only." errorTitle="An invalid feedback was entered" showErrorMessage="1">
          <x14:formula1>
            <xm:f>Combiners!A:A</xm:f>
          </x14:formula1>
          <xm:sqref>F41</xm:sqref>
        </x14:dataValidation>
        <x14:dataValidation type="list" xr:uid="{F4B621E5-16E0-4622-A494-A5B7A8EC5955}" error="Please choose feedback from drop down only." errorTitle="An invalid feedback was entered" showErrorMessage="1">
          <x14:formula1>
            <xm:f>Combiners!A:A</xm:f>
          </x14:formula1>
          <xm:sqref>G41</xm:sqref>
        </x14:dataValidation>
        <x14:dataValidation type="list" xr:uid="{DA3C5C52-6D82-491D-81DF-9F22013698CE}" error="Please choose feedback from drop down only." errorTitle="An invalid feedback was entered" showErrorMessage="1">
          <x14:formula1>
            <xm:f>Combiners!A:A</xm:f>
          </x14:formula1>
          <xm:sqref>H41</xm:sqref>
        </x14:dataValidation>
        <x14:dataValidation type="list" xr:uid="{D1D86132-99C0-49A2-A064-2605CE230F82}" error="Please choose feedback from drop down only." errorTitle="An invalid feedback was entered" showErrorMessage="1">
          <x14:formula1>
            <xm:f>Combiners!A:A</xm:f>
          </x14:formula1>
          <xm:sqref>I41</xm:sqref>
        </x14:dataValidation>
        <x14:dataValidation type="list" xr:uid="{EF125494-45CE-44A0-AFDD-485296B4F6B6}" error="Please choose feedback from drop down only." errorTitle="An invalid feedback was entered" showErrorMessage="1">
          <x14:formula1>
            <xm:f>Combiners!A:A</xm:f>
          </x14:formula1>
          <xm:sqref>J41</xm:sqref>
        </x14:dataValidation>
        <x14:dataValidation type="list" xr:uid="{50BD7E6D-B58D-4511-AD23-675CB6161679}" error="Please choose feedback from drop down only." errorTitle="An invalid feedback was entered" showErrorMessage="1">
          <x14:formula1>
            <xm:f>Combiners!A:A</xm:f>
          </x14:formula1>
          <xm:sqref>K41</xm:sqref>
        </x14:dataValidation>
        <x14:dataValidation type="list" xr:uid="{A33FFD1F-CB96-4C95-8AE5-6A5A22EA981E}" error="Please choose feedback from drop down only." errorTitle="An invalid feedback was entered" showErrorMessage="1">
          <x14:formula1>
            <xm:f>Combiners!A:A</xm:f>
          </x14:formula1>
          <xm:sqref>L41</xm:sqref>
        </x14:dataValidation>
        <x14:dataValidation type="list" xr:uid="{52A7BF23-2BD2-4D5B-822E-243733FBD44D}" error="Please choose feedback from drop down only." errorTitle="An invalid feedback was entered" showErrorMessage="1">
          <x14:formula1>
            <xm:f>Combiners!A:A</xm:f>
          </x14:formula1>
          <xm:sqref>M41</xm:sqref>
        </x14:dataValidation>
        <x14:dataValidation type="list" xr:uid="{2E2B3D7A-C3A7-4F68-97D0-0798FC87E38A}" error="Please choose feedback from drop down only." errorTitle="An invalid feedback was entered" showErrorMessage="1">
          <x14:formula1>
            <xm:f>Combiners!A:A</xm:f>
          </x14:formula1>
          <xm:sqref>N41</xm:sqref>
        </x14:dataValidation>
        <x14:dataValidation type="list" xr:uid="{1C74946D-2692-4BD7-8212-ADCC1A330DD4}" error="Please choose feedback from drop down only." errorTitle="An invalid feedback was entered" showErrorMessage="1">
          <x14:formula1>
            <xm:f>Combiners!A:A</xm:f>
          </x14:formula1>
          <xm:sqref>O41</xm:sqref>
        </x14:dataValidation>
        <x14:dataValidation type="list" xr:uid="{2B8AF253-AFD4-4EFE-BFD4-94A97125B38D}" error="Please choose feedback from drop down only." errorTitle="An invalid feedback was entered" showErrorMessage="1">
          <x14:formula1>
            <xm:f>Combiners!A:A</xm:f>
          </x14:formula1>
          <xm:sqref>P41</xm:sqref>
        </x14:dataValidation>
        <x14:dataValidation type="list" xr:uid="{249C42F3-2645-4D7F-891B-CB231F415329}" error="Please choose feedback from drop down only." errorTitle="An invalid feedback was entered" showErrorMessage="1">
          <x14:formula1>
            <xm:f>Combiners!A:A</xm:f>
          </x14:formula1>
          <xm:sqref>Q41</xm:sqref>
        </x14:dataValidation>
      </x14:dataValidations>
    </ext>
  </extLst>
</worksheet>
</file>

<file path=xl/worksheets/sheet3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Pr codeName="Antennas"/>
  <dimension ref="A1:J269"/>
  <sheetViews>
    <sheetView workbookViewId="0"/>
  </sheetViews>
  <sheetFormatPr defaultRowHeight="15"/>
  <sheetData>
    <row r="1">
      <c r="A1" s="0" t="s">
        <v>246</v>
      </c>
      <c r="B1" s="0" t="s">
        <v>361</v>
      </c>
      <c r="C1" s="0" t="s">
        <v>361</v>
      </c>
    </row>
    <row r="2">
      <c r="A2" s="0" t="s">
        <v>247</v>
      </c>
      <c r="B2" s="0" t="s">
        <v>362</v>
      </c>
      <c r="C2" s="0" t="s">
        <v>362</v>
      </c>
    </row>
    <row r="3">
      <c r="A3" s="0" t="s">
        <v>363</v>
      </c>
      <c r="B3" s="0" t="s">
        <v>35</v>
      </c>
    </row>
    <row r="4">
      <c r="A4" s="0" t="s">
        <v>364</v>
      </c>
      <c r="B4" s="0" t="s">
        <v>365</v>
      </c>
      <c r="C4" s="0" t="s">
        <v>366</v>
      </c>
    </row>
    <row r="5">
      <c r="A5" s="0" t="s">
        <v>367</v>
      </c>
      <c r="B5" s="0" t="s">
        <v>365</v>
      </c>
      <c r="C5" s="0" t="s">
        <v>366</v>
      </c>
      <c r="D5" s="0" t="s">
        <v>366</v>
      </c>
    </row>
    <row r="6">
      <c r="A6" s="0" t="s">
        <v>368</v>
      </c>
      <c r="B6" s="0" t="s">
        <v>35</v>
      </c>
      <c r="C6" s="0" t="s">
        <v>369</v>
      </c>
      <c r="D6" s="0" t="s">
        <v>35</v>
      </c>
      <c r="E6" s="0" t="s">
        <v>369</v>
      </c>
    </row>
    <row r="7">
      <c r="A7" s="0" t="s">
        <v>370</v>
      </c>
      <c r="B7" s="0" t="s">
        <v>369</v>
      </c>
      <c r="C7" s="0" t="s">
        <v>369</v>
      </c>
      <c r="D7" s="0" t="s">
        <v>371</v>
      </c>
      <c r="E7" s="0" t="s">
        <v>371</v>
      </c>
    </row>
    <row r="8">
      <c r="A8" s="0" t="s">
        <v>372</v>
      </c>
      <c r="B8" s="0" t="s">
        <v>35</v>
      </c>
      <c r="C8" s="0" t="s">
        <v>369</v>
      </c>
      <c r="D8" s="0" t="s">
        <v>35</v>
      </c>
      <c r="E8" s="0" t="s">
        <v>35</v>
      </c>
      <c r="F8" s="0" t="s">
        <v>369</v>
      </c>
    </row>
    <row r="9">
      <c r="A9" s="0" t="s">
        <v>373</v>
      </c>
      <c r="B9" s="0" t="s">
        <v>35</v>
      </c>
      <c r="C9" s="0" t="s">
        <v>374</v>
      </c>
      <c r="D9" s="0" t="s">
        <v>369</v>
      </c>
      <c r="E9" s="0" t="s">
        <v>35</v>
      </c>
      <c r="F9" s="0" t="s">
        <v>35</v>
      </c>
      <c r="G9" s="0" t="s">
        <v>369</v>
      </c>
    </row>
    <row r="10">
      <c r="A10" s="0" t="s">
        <v>248</v>
      </c>
      <c r="B10" s="0" t="s">
        <v>375</v>
      </c>
      <c r="C10" s="0" t="s">
        <v>375</v>
      </c>
      <c r="D10" s="0" t="s">
        <v>375</v>
      </c>
      <c r="E10" s="0" t="s">
        <v>375</v>
      </c>
      <c r="F10" s="0" t="s">
        <v>375</v>
      </c>
    </row>
    <row r="11">
      <c r="A11" s="0" t="s">
        <v>376</v>
      </c>
      <c r="B11" s="0" t="s">
        <v>377</v>
      </c>
      <c r="C11" s="0" t="s">
        <v>377</v>
      </c>
      <c r="D11" s="0" t="s">
        <v>377</v>
      </c>
      <c r="E11" s="0" t="s">
        <v>377</v>
      </c>
      <c r="F11" s="0" t="s">
        <v>377</v>
      </c>
    </row>
    <row r="12">
      <c r="A12" s="0" t="s">
        <v>378</v>
      </c>
      <c r="B12" s="0" t="s">
        <v>361</v>
      </c>
    </row>
    <row r="13">
      <c r="A13" s="0" t="s">
        <v>379</v>
      </c>
      <c r="B13" s="0" t="s">
        <v>380</v>
      </c>
    </row>
    <row r="14">
      <c r="A14" s="0" t="s">
        <v>381</v>
      </c>
      <c r="B14" s="0" t="s">
        <v>380</v>
      </c>
    </row>
    <row r="15">
      <c r="A15" s="0" t="s">
        <v>382</v>
      </c>
      <c r="B15" s="0" t="s">
        <v>380</v>
      </c>
    </row>
    <row r="16">
      <c r="A16" s="0" t="s">
        <v>383</v>
      </c>
      <c r="B16" s="0" t="s">
        <v>384</v>
      </c>
    </row>
    <row r="17">
      <c r="A17" s="0" t="s">
        <v>385</v>
      </c>
      <c r="B17" s="0" t="s">
        <v>386</v>
      </c>
    </row>
    <row r="18">
      <c r="A18" s="0" t="s">
        <v>387</v>
      </c>
      <c r="B18" s="0" t="s">
        <v>386</v>
      </c>
    </row>
    <row r="19">
      <c r="A19" s="0" t="s">
        <v>388</v>
      </c>
      <c r="B19" s="0" t="s">
        <v>389</v>
      </c>
    </row>
    <row r="20">
      <c r="A20" s="0" t="s">
        <v>390</v>
      </c>
      <c r="B20" s="0" t="s">
        <v>389</v>
      </c>
    </row>
    <row r="21">
      <c r="A21" s="0" t="s">
        <v>391</v>
      </c>
      <c r="B21" s="0" t="s">
        <v>392</v>
      </c>
    </row>
    <row r="22">
      <c r="A22" s="0" t="s">
        <v>393</v>
      </c>
      <c r="B22" s="0" t="s">
        <v>392</v>
      </c>
    </row>
    <row r="23">
      <c r="A23" s="0" t="s">
        <v>394</v>
      </c>
      <c r="B23" s="0" t="s">
        <v>395</v>
      </c>
    </row>
    <row r="24">
      <c r="A24" s="0" t="s">
        <v>396</v>
      </c>
      <c r="B24" s="0" t="s">
        <v>397</v>
      </c>
    </row>
    <row r="25">
      <c r="A25" s="0" t="s">
        <v>398</v>
      </c>
      <c r="B25" s="0" t="s">
        <v>366</v>
      </c>
    </row>
    <row r="26">
      <c r="A26" s="0" t="s">
        <v>399</v>
      </c>
      <c r="B26" s="0" t="s">
        <v>400</v>
      </c>
    </row>
    <row r="27">
      <c r="A27" s="0" t="s">
        <v>401</v>
      </c>
      <c r="B27" s="0" t="s">
        <v>402</v>
      </c>
    </row>
    <row r="28">
      <c r="A28" s="0" t="s">
        <v>403</v>
      </c>
      <c r="B28" s="0" t="s">
        <v>404</v>
      </c>
    </row>
    <row r="29">
      <c r="A29" s="0" t="s">
        <v>405</v>
      </c>
      <c r="B29" s="0" t="s">
        <v>404</v>
      </c>
    </row>
    <row r="30">
      <c r="A30" s="0" t="s">
        <v>406</v>
      </c>
      <c r="B30" s="0" t="s">
        <v>404</v>
      </c>
    </row>
    <row r="31">
      <c r="A31" s="0" t="s">
        <v>407</v>
      </c>
      <c r="B31" s="0" t="s">
        <v>404</v>
      </c>
    </row>
    <row r="32">
      <c r="A32" s="0" t="s">
        <v>408</v>
      </c>
      <c r="B32" s="0" t="s">
        <v>380</v>
      </c>
    </row>
    <row r="33">
      <c r="A33" s="0" t="s">
        <v>409</v>
      </c>
      <c r="B33" s="0" t="s">
        <v>404</v>
      </c>
    </row>
    <row r="34">
      <c r="A34" s="0" t="s">
        <v>410</v>
      </c>
      <c r="B34" s="0" t="s">
        <v>404</v>
      </c>
    </row>
    <row r="35">
      <c r="A35" s="0" t="s">
        <v>411</v>
      </c>
      <c r="B35" s="0" t="s">
        <v>404</v>
      </c>
    </row>
    <row r="36">
      <c r="A36" s="0" t="s">
        <v>412</v>
      </c>
      <c r="B36" s="0" t="s">
        <v>413</v>
      </c>
    </row>
    <row r="37">
      <c r="A37" s="0" t="s">
        <v>414</v>
      </c>
      <c r="B37" s="0" t="s">
        <v>404</v>
      </c>
    </row>
    <row r="38">
      <c r="A38" s="0" t="s">
        <v>415</v>
      </c>
      <c r="B38" s="0" t="s">
        <v>404</v>
      </c>
    </row>
    <row r="39">
      <c r="A39" s="0" t="s">
        <v>416</v>
      </c>
      <c r="B39" s="0" t="s">
        <v>404</v>
      </c>
    </row>
    <row r="40">
      <c r="A40" s="0" t="s">
        <v>417</v>
      </c>
      <c r="B40" s="0" t="s">
        <v>404</v>
      </c>
    </row>
    <row r="41">
      <c r="A41" s="0" t="s">
        <v>418</v>
      </c>
      <c r="B41" s="0" t="s">
        <v>404</v>
      </c>
    </row>
    <row r="42">
      <c r="A42" s="0" t="s">
        <v>419</v>
      </c>
      <c r="B42" s="0" t="s">
        <v>400</v>
      </c>
    </row>
    <row r="43">
      <c r="A43" s="0" t="s">
        <v>420</v>
      </c>
      <c r="B43" s="0" t="s">
        <v>395</v>
      </c>
    </row>
    <row r="44">
      <c r="A44" s="0" t="s">
        <v>421</v>
      </c>
      <c r="B44" s="0" t="s">
        <v>380</v>
      </c>
    </row>
    <row r="45">
      <c r="A45" s="0" t="s">
        <v>422</v>
      </c>
      <c r="B45" s="0" t="s">
        <v>380</v>
      </c>
    </row>
    <row r="46">
      <c r="A46" s="0" t="s">
        <v>423</v>
      </c>
      <c r="B46" s="0" t="s">
        <v>380</v>
      </c>
    </row>
    <row r="47">
      <c r="A47" s="0" t="s">
        <v>424</v>
      </c>
      <c r="B47" s="0" t="s">
        <v>366</v>
      </c>
    </row>
    <row r="48">
      <c r="A48" s="0" t="s">
        <v>425</v>
      </c>
      <c r="B48" s="0" t="s">
        <v>395</v>
      </c>
    </row>
    <row r="49">
      <c r="A49" s="0" t="s">
        <v>426</v>
      </c>
      <c r="B49" s="0" t="s">
        <v>389</v>
      </c>
    </row>
    <row r="50">
      <c r="A50" s="0" t="s">
        <v>427</v>
      </c>
      <c r="B50" s="0" t="s">
        <v>428</v>
      </c>
    </row>
    <row r="51">
      <c r="A51" s="0" t="s">
        <v>249</v>
      </c>
      <c r="B51" s="0" t="s">
        <v>429</v>
      </c>
    </row>
    <row r="52">
      <c r="A52" s="0" t="s">
        <v>430</v>
      </c>
      <c r="B52" s="0" t="s">
        <v>431</v>
      </c>
    </row>
    <row r="53">
      <c r="A53" s="0" t="s">
        <v>432</v>
      </c>
      <c r="B53" s="0" t="s">
        <v>366</v>
      </c>
    </row>
    <row r="54">
      <c r="A54" s="0" t="s">
        <v>433</v>
      </c>
      <c r="B54" s="0" t="s">
        <v>366</v>
      </c>
    </row>
    <row r="55">
      <c r="A55" s="0" t="s">
        <v>434</v>
      </c>
      <c r="B55" s="0" t="s">
        <v>366</v>
      </c>
    </row>
    <row r="56">
      <c r="A56" s="0" t="s">
        <v>435</v>
      </c>
      <c r="B56" s="0" t="s">
        <v>397</v>
      </c>
    </row>
    <row r="57">
      <c r="A57" s="0" t="s">
        <v>250</v>
      </c>
      <c r="B57" s="0" t="s">
        <v>436</v>
      </c>
    </row>
    <row r="58">
      <c r="A58" s="0" t="s">
        <v>437</v>
      </c>
      <c r="B58" s="0" t="s">
        <v>438</v>
      </c>
    </row>
    <row r="59">
      <c r="A59" s="0" t="s">
        <v>439</v>
      </c>
      <c r="B59" s="0" t="s">
        <v>377</v>
      </c>
      <c r="C59" s="0" t="s">
        <v>413</v>
      </c>
    </row>
    <row r="60">
      <c r="A60" s="0" t="s">
        <v>440</v>
      </c>
      <c r="B60" s="0" t="s">
        <v>366</v>
      </c>
      <c r="C60" s="0" t="s">
        <v>413</v>
      </c>
      <c r="D60" s="0" t="s">
        <v>366</v>
      </c>
    </row>
    <row r="61">
      <c r="A61" s="0" t="s">
        <v>251</v>
      </c>
      <c r="B61" s="0" t="s">
        <v>377</v>
      </c>
      <c r="C61" s="0" t="s">
        <v>361</v>
      </c>
    </row>
    <row r="62">
      <c r="A62" s="0" t="s">
        <v>441</v>
      </c>
      <c r="B62" s="0" t="s">
        <v>366</v>
      </c>
      <c r="C62" s="0" t="s">
        <v>413</v>
      </c>
    </row>
    <row r="63">
      <c r="A63" s="0" t="s">
        <v>252</v>
      </c>
      <c r="B63" s="0" t="s">
        <v>377</v>
      </c>
      <c r="C63" s="0" t="s">
        <v>361</v>
      </c>
    </row>
    <row r="64">
      <c r="A64" s="0" t="s">
        <v>442</v>
      </c>
      <c r="B64" s="0" t="s">
        <v>413</v>
      </c>
      <c r="C64" s="0" t="s">
        <v>377</v>
      </c>
    </row>
    <row r="65">
      <c r="A65" s="0" t="s">
        <v>253</v>
      </c>
      <c r="B65" s="0" t="s">
        <v>377</v>
      </c>
      <c r="C65" s="0" t="s">
        <v>361</v>
      </c>
    </row>
    <row r="66">
      <c r="A66" s="0" t="s">
        <v>254</v>
      </c>
      <c r="B66" s="0" t="s">
        <v>377</v>
      </c>
      <c r="C66" s="0" t="s">
        <v>361</v>
      </c>
    </row>
    <row r="67">
      <c r="A67" s="0" t="s">
        <v>255</v>
      </c>
      <c r="B67" s="0" t="s">
        <v>377</v>
      </c>
      <c r="C67" s="0" t="s">
        <v>361</v>
      </c>
    </row>
    <row r="68">
      <c r="A68" s="0" t="s">
        <v>443</v>
      </c>
      <c r="B68" s="0" t="s">
        <v>386</v>
      </c>
      <c r="C68" s="0" t="s">
        <v>404</v>
      </c>
      <c r="D68" s="0" t="s">
        <v>444</v>
      </c>
    </row>
    <row r="69">
      <c r="A69" s="0" t="s">
        <v>256</v>
      </c>
      <c r="B69" s="0" t="s">
        <v>444</v>
      </c>
      <c r="C69" s="0" t="s">
        <v>386</v>
      </c>
      <c r="D69" s="0" t="s">
        <v>361</v>
      </c>
    </row>
    <row r="70">
      <c r="A70" s="0" t="s">
        <v>445</v>
      </c>
      <c r="B70" s="0" t="s">
        <v>386</v>
      </c>
      <c r="C70" s="0" t="s">
        <v>404</v>
      </c>
      <c r="D70" s="0" t="s">
        <v>444</v>
      </c>
    </row>
    <row r="71">
      <c r="A71" s="0" t="s">
        <v>446</v>
      </c>
      <c r="B71" s="0" t="s">
        <v>444</v>
      </c>
      <c r="C71" s="0" t="s">
        <v>386</v>
      </c>
      <c r="D71" s="0" t="s">
        <v>361</v>
      </c>
    </row>
    <row r="72">
      <c r="A72" s="0" t="s">
        <v>447</v>
      </c>
      <c r="B72" s="0" t="s">
        <v>386</v>
      </c>
      <c r="C72" s="0" t="s">
        <v>404</v>
      </c>
      <c r="D72" s="0" t="s">
        <v>444</v>
      </c>
    </row>
    <row r="73">
      <c r="A73" s="0" t="s">
        <v>448</v>
      </c>
      <c r="B73" s="0" t="s">
        <v>389</v>
      </c>
    </row>
    <row r="74">
      <c r="A74" s="0" t="s">
        <v>449</v>
      </c>
      <c r="B74" s="0" t="s">
        <v>377</v>
      </c>
      <c r="C74" s="0" t="s">
        <v>361</v>
      </c>
    </row>
    <row r="75">
      <c r="A75" s="0" t="s">
        <v>257</v>
      </c>
      <c r="B75" s="0" t="s">
        <v>377</v>
      </c>
      <c r="C75" s="0" t="s">
        <v>361</v>
      </c>
    </row>
    <row r="76">
      <c r="A76" s="0" t="s">
        <v>450</v>
      </c>
      <c r="B76" s="0" t="s">
        <v>375</v>
      </c>
    </row>
    <row r="77">
      <c r="A77" s="0" t="s">
        <v>451</v>
      </c>
      <c r="B77" s="0" t="s">
        <v>452</v>
      </c>
    </row>
    <row r="78">
      <c r="A78" s="0" t="s">
        <v>453</v>
      </c>
      <c r="B78" s="0" t="s">
        <v>404</v>
      </c>
    </row>
    <row r="79">
      <c r="A79" s="0" t="s">
        <v>454</v>
      </c>
      <c r="B79" s="0" t="s">
        <v>455</v>
      </c>
    </row>
    <row r="80">
      <c r="A80" s="0" t="s">
        <v>456</v>
      </c>
      <c r="B80" s="0" t="s">
        <v>457</v>
      </c>
    </row>
    <row r="81">
      <c r="A81" s="0" t="s">
        <v>458</v>
      </c>
      <c r="B81" s="0" t="s">
        <v>380</v>
      </c>
      <c r="C81" s="0" t="s">
        <v>444</v>
      </c>
    </row>
    <row r="82">
      <c r="A82" s="0" t="s">
        <v>258</v>
      </c>
      <c r="B82" s="0" t="s">
        <v>377</v>
      </c>
      <c r="C82" s="0" t="s">
        <v>361</v>
      </c>
      <c r="D82" s="0" t="s">
        <v>377</v>
      </c>
    </row>
    <row r="83">
      <c r="A83" s="0" t="s">
        <v>459</v>
      </c>
      <c r="B83" s="0" t="s">
        <v>404</v>
      </c>
      <c r="C83" s="0" t="s">
        <v>377</v>
      </c>
      <c r="D83" s="0" t="s">
        <v>377</v>
      </c>
    </row>
    <row r="84">
      <c r="A84" s="0" t="s">
        <v>259</v>
      </c>
      <c r="B84" s="0" t="s">
        <v>361</v>
      </c>
      <c r="C84" s="0" t="s">
        <v>377</v>
      </c>
      <c r="D84" s="0" t="s">
        <v>377</v>
      </c>
    </row>
    <row r="85">
      <c r="A85" s="0" t="s">
        <v>260</v>
      </c>
      <c r="B85" s="0" t="s">
        <v>361</v>
      </c>
      <c r="C85" s="0" t="s">
        <v>377</v>
      </c>
      <c r="D85" s="0" t="s">
        <v>377</v>
      </c>
    </row>
    <row r="86">
      <c r="A86" s="0" t="s">
        <v>261</v>
      </c>
      <c r="B86" s="0" t="s">
        <v>377</v>
      </c>
      <c r="C86" s="0" t="s">
        <v>377</v>
      </c>
      <c r="D86" s="0" t="s">
        <v>361</v>
      </c>
    </row>
    <row r="87">
      <c r="A87" s="0" t="s">
        <v>460</v>
      </c>
      <c r="B87" s="0" t="s">
        <v>404</v>
      </c>
    </row>
    <row r="88">
      <c r="A88" s="0" t="s">
        <v>461</v>
      </c>
      <c r="B88" s="0" t="s">
        <v>404</v>
      </c>
    </row>
    <row r="89">
      <c r="A89" s="0" t="s">
        <v>262</v>
      </c>
      <c r="B89" s="0" t="s">
        <v>361</v>
      </c>
    </row>
    <row r="90">
      <c r="A90" s="0" t="s">
        <v>263</v>
      </c>
      <c r="B90" s="0" t="s">
        <v>361</v>
      </c>
    </row>
    <row r="91">
      <c r="A91" s="0" t="s">
        <v>462</v>
      </c>
      <c r="B91" s="0" t="s">
        <v>361</v>
      </c>
    </row>
    <row r="92">
      <c r="A92" s="0" t="s">
        <v>264</v>
      </c>
      <c r="B92" s="0" t="s">
        <v>361</v>
      </c>
    </row>
    <row r="93">
      <c r="A93" s="0" t="s">
        <v>463</v>
      </c>
      <c r="B93" s="0" t="s">
        <v>366</v>
      </c>
    </row>
    <row r="94">
      <c r="A94" s="0" t="s">
        <v>464</v>
      </c>
      <c r="B94" s="0" t="s">
        <v>377</v>
      </c>
    </row>
    <row r="95">
      <c r="A95" s="0" t="s">
        <v>465</v>
      </c>
      <c r="B95" s="0" t="s">
        <v>366</v>
      </c>
    </row>
    <row r="96">
      <c r="A96" s="0" t="s">
        <v>466</v>
      </c>
      <c r="B96" s="0" t="s">
        <v>467</v>
      </c>
    </row>
    <row r="97">
      <c r="A97" s="0" t="s">
        <v>468</v>
      </c>
      <c r="B97" s="0" t="s">
        <v>404</v>
      </c>
    </row>
    <row r="98">
      <c r="A98" s="0" t="s">
        <v>265</v>
      </c>
      <c r="B98" s="0" t="s">
        <v>361</v>
      </c>
    </row>
    <row r="99">
      <c r="A99" s="0" t="s">
        <v>469</v>
      </c>
      <c r="B99" s="0" t="s">
        <v>470</v>
      </c>
    </row>
    <row r="100">
      <c r="A100" s="0" t="s">
        <v>471</v>
      </c>
      <c r="B100" s="0" t="s">
        <v>377</v>
      </c>
      <c r="C100" s="0" t="s">
        <v>404</v>
      </c>
      <c r="D100" s="0" t="s">
        <v>377</v>
      </c>
    </row>
    <row r="101">
      <c r="A101" s="0" t="s">
        <v>472</v>
      </c>
      <c r="B101" s="0" t="s">
        <v>413</v>
      </c>
    </row>
    <row r="102">
      <c r="A102" s="0" t="s">
        <v>473</v>
      </c>
      <c r="B102" s="0" t="s">
        <v>413</v>
      </c>
      <c r="C102" s="0" t="s">
        <v>413</v>
      </c>
    </row>
    <row r="103">
      <c r="A103" s="0" t="s">
        <v>266</v>
      </c>
      <c r="B103" s="0" t="s">
        <v>413</v>
      </c>
      <c r="C103" s="0" t="s">
        <v>413</v>
      </c>
    </row>
    <row r="104">
      <c r="A104" s="0" t="s">
        <v>474</v>
      </c>
      <c r="B104" s="0" t="s">
        <v>375</v>
      </c>
      <c r="C104" s="0" t="s">
        <v>375</v>
      </c>
    </row>
    <row r="105">
      <c r="A105" s="0" t="s">
        <v>267</v>
      </c>
      <c r="B105" s="0" t="s">
        <v>361</v>
      </c>
    </row>
    <row r="106">
      <c r="A106" s="0" t="s">
        <v>475</v>
      </c>
      <c r="B106" s="0" t="s">
        <v>35</v>
      </c>
      <c r="C106" s="0" t="s">
        <v>35</v>
      </c>
    </row>
    <row r="107">
      <c r="A107" s="0" t="s">
        <v>476</v>
      </c>
      <c r="B107" s="0" t="s">
        <v>477</v>
      </c>
    </row>
    <row r="108">
      <c r="A108" s="0" t="s">
        <v>478</v>
      </c>
      <c r="B108" s="0" t="s">
        <v>375</v>
      </c>
      <c r="C108" s="0" t="s">
        <v>361</v>
      </c>
    </row>
    <row r="109">
      <c r="A109" s="0" t="s">
        <v>479</v>
      </c>
      <c r="B109" s="0" t="s">
        <v>375</v>
      </c>
      <c r="C109" s="0" t="s">
        <v>361</v>
      </c>
    </row>
    <row r="110">
      <c r="A110" s="0" t="s">
        <v>268</v>
      </c>
      <c r="B110" s="0" t="s">
        <v>369</v>
      </c>
      <c r="C110" s="0" t="s">
        <v>375</v>
      </c>
    </row>
    <row r="111">
      <c r="A111" s="0" t="s">
        <v>480</v>
      </c>
      <c r="B111" s="0" t="s">
        <v>436</v>
      </c>
    </row>
    <row r="112">
      <c r="A112" s="0" t="s">
        <v>481</v>
      </c>
      <c r="B112" s="0" t="s">
        <v>375</v>
      </c>
    </row>
    <row r="113">
      <c r="A113" s="0" t="s">
        <v>482</v>
      </c>
      <c r="B113" s="0" t="s">
        <v>375</v>
      </c>
      <c r="C113" s="0" t="s">
        <v>375</v>
      </c>
    </row>
    <row r="114">
      <c r="A114" s="0" t="s">
        <v>483</v>
      </c>
      <c r="B114" s="0" t="s">
        <v>375</v>
      </c>
      <c r="C114" s="0" t="s">
        <v>375</v>
      </c>
      <c r="D114" s="0" t="s">
        <v>361</v>
      </c>
    </row>
    <row r="115">
      <c r="A115" s="0" t="s">
        <v>269</v>
      </c>
      <c r="B115" s="0" t="s">
        <v>369</v>
      </c>
      <c r="C115" s="0" t="s">
        <v>375</v>
      </c>
      <c r="D115" s="0" t="s">
        <v>375</v>
      </c>
    </row>
    <row r="116">
      <c r="A116" s="0" t="s">
        <v>484</v>
      </c>
      <c r="B116" s="0" t="s">
        <v>375</v>
      </c>
      <c r="C116" s="0" t="s">
        <v>375</v>
      </c>
      <c r="D116" s="0" t="s">
        <v>361</v>
      </c>
    </row>
    <row r="117">
      <c r="A117" s="0" t="s">
        <v>270</v>
      </c>
      <c r="B117" s="0" t="s">
        <v>369</v>
      </c>
      <c r="C117" s="0" t="s">
        <v>375</v>
      </c>
      <c r="D117" s="0" t="s">
        <v>375</v>
      </c>
    </row>
    <row r="118">
      <c r="A118" s="0" t="s">
        <v>485</v>
      </c>
      <c r="B118" s="0" t="s">
        <v>470</v>
      </c>
    </row>
    <row r="119">
      <c r="A119" s="0" t="s">
        <v>486</v>
      </c>
      <c r="B119" s="0" t="s">
        <v>487</v>
      </c>
    </row>
    <row r="120">
      <c r="A120" s="0" t="s">
        <v>488</v>
      </c>
      <c r="B120" s="0" t="s">
        <v>375</v>
      </c>
    </row>
    <row r="121">
      <c r="A121" s="0" t="s">
        <v>489</v>
      </c>
      <c r="B121" s="0" t="s">
        <v>369</v>
      </c>
      <c r="C121" s="0" t="s">
        <v>35</v>
      </c>
    </row>
    <row r="122">
      <c r="A122" s="0" t="s">
        <v>490</v>
      </c>
      <c r="B122" s="0" t="s">
        <v>377</v>
      </c>
      <c r="C122" s="0" t="s">
        <v>361</v>
      </c>
      <c r="D122" s="0" t="s">
        <v>377</v>
      </c>
      <c r="E122" s="0" t="s">
        <v>361</v>
      </c>
    </row>
    <row r="123">
      <c r="A123" s="0" t="s">
        <v>491</v>
      </c>
      <c r="B123" s="0" t="s">
        <v>377</v>
      </c>
      <c r="C123" s="0" t="s">
        <v>361</v>
      </c>
      <c r="D123" s="0" t="s">
        <v>377</v>
      </c>
      <c r="E123" s="0" t="s">
        <v>361</v>
      </c>
    </row>
    <row r="124">
      <c r="A124" s="0" t="s">
        <v>492</v>
      </c>
      <c r="B124" s="0" t="s">
        <v>470</v>
      </c>
    </row>
    <row r="125">
      <c r="A125" s="0" t="s">
        <v>493</v>
      </c>
      <c r="B125" s="0" t="s">
        <v>470</v>
      </c>
    </row>
    <row r="126">
      <c r="A126" s="0" t="s">
        <v>494</v>
      </c>
      <c r="B126" s="0" t="s">
        <v>495</v>
      </c>
      <c r="C126" s="0" t="s">
        <v>35</v>
      </c>
      <c r="D126" s="0" t="s">
        <v>35</v>
      </c>
    </row>
    <row r="127">
      <c r="A127" s="0" t="s">
        <v>496</v>
      </c>
      <c r="B127" s="0" t="s">
        <v>369</v>
      </c>
      <c r="C127" s="0" t="s">
        <v>35</v>
      </c>
      <c r="D127" s="0" t="s">
        <v>35</v>
      </c>
    </row>
    <row r="128">
      <c r="A128" s="0" t="s">
        <v>271</v>
      </c>
      <c r="B128" s="0" t="s">
        <v>369</v>
      </c>
      <c r="C128" s="0" t="s">
        <v>375</v>
      </c>
      <c r="D128" s="0" t="s">
        <v>375</v>
      </c>
      <c r="E128" s="0" t="s">
        <v>375</v>
      </c>
      <c r="F128" s="0" t="s">
        <v>375</v>
      </c>
    </row>
    <row r="129">
      <c r="A129" s="0" t="s">
        <v>497</v>
      </c>
      <c r="B129" s="0" t="s">
        <v>498</v>
      </c>
      <c r="C129" s="0" t="s">
        <v>365</v>
      </c>
      <c r="D129" s="0" t="s">
        <v>375</v>
      </c>
      <c r="E129" s="0" t="s">
        <v>375</v>
      </c>
      <c r="F129" s="0" t="s">
        <v>375</v>
      </c>
      <c r="G129" s="0" t="s">
        <v>375</v>
      </c>
    </row>
    <row r="130">
      <c r="A130" s="0" t="s">
        <v>499</v>
      </c>
      <c r="B130" s="0" t="s">
        <v>369</v>
      </c>
      <c r="C130" s="0" t="s">
        <v>369</v>
      </c>
    </row>
    <row r="131">
      <c r="A131" s="0" t="s">
        <v>500</v>
      </c>
      <c r="B131" s="0" t="s">
        <v>501</v>
      </c>
      <c r="C131" s="0" t="s">
        <v>501</v>
      </c>
      <c r="D131" s="0" t="s">
        <v>35</v>
      </c>
      <c r="E131" s="0" t="s">
        <v>35</v>
      </c>
    </row>
    <row r="132">
      <c r="A132" s="0" t="s">
        <v>502</v>
      </c>
      <c r="B132" s="0" t="s">
        <v>35</v>
      </c>
      <c r="C132" s="0" t="s">
        <v>35</v>
      </c>
      <c r="D132" s="0" t="s">
        <v>369</v>
      </c>
      <c r="E132" s="0" t="s">
        <v>369</v>
      </c>
      <c r="F132" s="0" t="s">
        <v>35</v>
      </c>
      <c r="G132" s="0" t="s">
        <v>35</v>
      </c>
    </row>
    <row r="133">
      <c r="A133" s="0" t="s">
        <v>503</v>
      </c>
      <c r="B133" s="0" t="s">
        <v>369</v>
      </c>
      <c r="C133" s="0" t="s">
        <v>369</v>
      </c>
      <c r="D133" s="0" t="s">
        <v>35</v>
      </c>
      <c r="E133" s="0" t="s">
        <v>35</v>
      </c>
      <c r="F133" s="0" t="s">
        <v>35</v>
      </c>
      <c r="G133" s="0" t="s">
        <v>35</v>
      </c>
    </row>
    <row r="134">
      <c r="A134" s="0" t="s">
        <v>504</v>
      </c>
      <c r="B134" s="0" t="s">
        <v>369</v>
      </c>
      <c r="C134" s="0" t="s">
        <v>35</v>
      </c>
      <c r="D134" s="0" t="s">
        <v>35</v>
      </c>
      <c r="E134" s="0" t="s">
        <v>35</v>
      </c>
    </row>
    <row r="135">
      <c r="A135" s="0" t="s">
        <v>505</v>
      </c>
      <c r="B135" s="0" t="s">
        <v>369</v>
      </c>
      <c r="C135" s="0" t="s">
        <v>35</v>
      </c>
      <c r="D135" s="0" t="s">
        <v>35</v>
      </c>
      <c r="E135" s="0" t="s">
        <v>35</v>
      </c>
      <c r="F135" s="0" t="s">
        <v>35</v>
      </c>
    </row>
    <row r="136">
      <c r="A136" s="0" t="s">
        <v>506</v>
      </c>
      <c r="B136" s="0" t="s">
        <v>498</v>
      </c>
      <c r="C136" s="0" t="s">
        <v>365</v>
      </c>
      <c r="D136" s="0" t="s">
        <v>507</v>
      </c>
      <c r="E136" s="0" t="s">
        <v>507</v>
      </c>
      <c r="F136" s="0" t="s">
        <v>507</v>
      </c>
      <c r="G136" s="0" t="s">
        <v>507</v>
      </c>
    </row>
    <row r="137">
      <c r="A137" s="0" t="s">
        <v>508</v>
      </c>
      <c r="B137" s="0" t="s">
        <v>369</v>
      </c>
      <c r="C137" s="0" t="s">
        <v>369</v>
      </c>
      <c r="D137" s="0" t="s">
        <v>371</v>
      </c>
      <c r="E137" s="0" t="s">
        <v>371</v>
      </c>
    </row>
    <row r="138">
      <c r="A138" s="0" t="s">
        <v>509</v>
      </c>
      <c r="B138" s="0" t="s">
        <v>501</v>
      </c>
      <c r="C138" s="0" t="s">
        <v>501</v>
      </c>
      <c r="D138" s="0" t="s">
        <v>371</v>
      </c>
      <c r="E138" s="0" t="s">
        <v>371</v>
      </c>
    </row>
    <row r="139">
      <c r="A139" s="0" t="s">
        <v>510</v>
      </c>
      <c r="B139" s="0" t="s">
        <v>369</v>
      </c>
      <c r="C139" s="0" t="s">
        <v>369</v>
      </c>
      <c r="D139" s="0" t="s">
        <v>35</v>
      </c>
      <c r="E139" s="0" t="s">
        <v>35</v>
      </c>
      <c r="F139" s="0" t="s">
        <v>35</v>
      </c>
      <c r="G139" s="0" t="s">
        <v>35</v>
      </c>
    </row>
    <row r="140">
      <c r="A140" s="0" t="s">
        <v>511</v>
      </c>
      <c r="B140" s="0" t="s">
        <v>369</v>
      </c>
      <c r="C140" s="0" t="s">
        <v>369</v>
      </c>
      <c r="D140" s="0" t="s">
        <v>371</v>
      </c>
      <c r="E140" s="0" t="s">
        <v>35</v>
      </c>
      <c r="F140" s="0" t="s">
        <v>371</v>
      </c>
      <c r="G140" s="0" t="s">
        <v>35</v>
      </c>
    </row>
    <row r="141">
      <c r="A141" s="0" t="s">
        <v>272</v>
      </c>
      <c r="B141" s="0" t="s">
        <v>34</v>
      </c>
      <c r="C141" s="0" t="s">
        <v>35</v>
      </c>
      <c r="D141" s="0" t="s">
        <v>35</v>
      </c>
      <c r="E141" s="0" t="s">
        <v>35</v>
      </c>
      <c r="F141" s="0" t="s">
        <v>35</v>
      </c>
      <c r="G141" s="0" t="s">
        <v>512</v>
      </c>
    </row>
    <row r="142">
      <c r="A142" s="0" t="s">
        <v>273</v>
      </c>
      <c r="B142" s="0" t="s">
        <v>34</v>
      </c>
      <c r="C142" s="0" t="s">
        <v>35</v>
      </c>
      <c r="D142" s="0" t="s">
        <v>35</v>
      </c>
      <c r="E142" s="0" t="s">
        <v>35</v>
      </c>
      <c r="F142" s="0" t="s">
        <v>35</v>
      </c>
      <c r="G142" s="0" t="s">
        <v>512</v>
      </c>
    </row>
    <row r="143">
      <c r="A143" s="0" t="s">
        <v>513</v>
      </c>
      <c r="B143" s="0" t="s">
        <v>34</v>
      </c>
      <c r="C143" s="0" t="s">
        <v>34</v>
      </c>
      <c r="D143" s="0" t="s">
        <v>35</v>
      </c>
      <c r="E143" s="0" t="s">
        <v>371</v>
      </c>
      <c r="F143" s="0" t="s">
        <v>371</v>
      </c>
      <c r="G143" s="0" t="s">
        <v>35</v>
      </c>
      <c r="H143" s="0" t="s">
        <v>514</v>
      </c>
    </row>
    <row r="144">
      <c r="A144" s="0" t="s">
        <v>515</v>
      </c>
      <c r="B144" s="0" t="s">
        <v>34</v>
      </c>
      <c r="C144" s="0" t="s">
        <v>34</v>
      </c>
      <c r="D144" s="0" t="s">
        <v>35</v>
      </c>
      <c r="E144" s="0" t="s">
        <v>371</v>
      </c>
      <c r="F144" s="0" t="s">
        <v>371</v>
      </c>
      <c r="G144" s="0" t="s">
        <v>35</v>
      </c>
      <c r="H144" s="0" t="s">
        <v>514</v>
      </c>
    </row>
    <row r="145">
      <c r="A145" s="0" t="s">
        <v>274</v>
      </c>
      <c r="B145" s="0" t="s">
        <v>366</v>
      </c>
    </row>
    <row r="146">
      <c r="A146" s="0" t="s">
        <v>516</v>
      </c>
      <c r="B146" s="0" t="s">
        <v>375</v>
      </c>
    </row>
    <row r="147">
      <c r="A147" s="0" t="s">
        <v>8</v>
      </c>
      <c r="B147" s="0" t="s">
        <v>34</v>
      </c>
    </row>
    <row r="148">
      <c r="A148" s="0" t="s">
        <v>517</v>
      </c>
      <c r="B148" s="0" t="s">
        <v>34</v>
      </c>
    </row>
    <row r="149">
      <c r="A149" s="0" t="s">
        <v>178</v>
      </c>
      <c r="B149" s="0" t="s">
        <v>518</v>
      </c>
    </row>
    <row r="150">
      <c r="A150" s="0" t="s">
        <v>275</v>
      </c>
      <c r="B150" s="0" t="s">
        <v>519</v>
      </c>
    </row>
    <row r="151">
      <c r="A151" s="0" t="s">
        <v>168</v>
      </c>
      <c r="B151" s="0" t="s">
        <v>520</v>
      </c>
    </row>
    <row r="152">
      <c r="A152" s="0" t="s">
        <v>276</v>
      </c>
      <c r="B152" s="0" t="s">
        <v>519</v>
      </c>
    </row>
    <row r="153">
      <c r="A153" s="0" t="s">
        <v>277</v>
      </c>
      <c r="B153" s="0" t="s">
        <v>521</v>
      </c>
    </row>
    <row r="154">
      <c r="A154" s="0" t="s">
        <v>522</v>
      </c>
      <c r="B154" s="0" t="s">
        <v>369</v>
      </c>
      <c r="C154" s="0" t="s">
        <v>375</v>
      </c>
    </row>
    <row r="155">
      <c r="A155" s="0" t="s">
        <v>278</v>
      </c>
      <c r="B155" s="0" t="s">
        <v>377</v>
      </c>
      <c r="C155" s="0" t="s">
        <v>361</v>
      </c>
    </row>
    <row r="156">
      <c r="A156" s="0" t="s">
        <v>279</v>
      </c>
      <c r="B156" s="0" t="s">
        <v>34</v>
      </c>
      <c r="C156" s="0" t="s">
        <v>34</v>
      </c>
    </row>
    <row r="157">
      <c r="A157" s="0" t="s">
        <v>280</v>
      </c>
      <c r="B157" s="0" t="s">
        <v>34</v>
      </c>
      <c r="C157" s="0" t="s">
        <v>375</v>
      </c>
    </row>
    <row r="158">
      <c r="A158" s="0" t="s">
        <v>281</v>
      </c>
      <c r="B158" s="0" t="s">
        <v>34</v>
      </c>
      <c r="C158" s="0" t="s">
        <v>375</v>
      </c>
    </row>
    <row r="159">
      <c r="A159" s="0" t="s">
        <v>282</v>
      </c>
      <c r="B159" s="0" t="s">
        <v>35</v>
      </c>
      <c r="C159" s="0" t="s">
        <v>35</v>
      </c>
    </row>
    <row r="160">
      <c r="A160" s="0" t="s">
        <v>283</v>
      </c>
      <c r="B160" s="0" t="s">
        <v>34</v>
      </c>
      <c r="C160" s="0" t="s">
        <v>34</v>
      </c>
      <c r="D160" s="0" t="s">
        <v>35</v>
      </c>
      <c r="E160" s="0" t="s">
        <v>35</v>
      </c>
      <c r="F160" s="0" t="s">
        <v>35</v>
      </c>
      <c r="G160" s="0" t="s">
        <v>35</v>
      </c>
    </row>
    <row r="161">
      <c r="A161" s="0" t="s">
        <v>284</v>
      </c>
      <c r="B161" s="0" t="s">
        <v>365</v>
      </c>
      <c r="C161" s="0" t="s">
        <v>523</v>
      </c>
      <c r="D161" s="0" t="s">
        <v>35</v>
      </c>
      <c r="E161" s="0" t="s">
        <v>371</v>
      </c>
      <c r="F161" s="0" t="s">
        <v>35</v>
      </c>
      <c r="G161" s="0" t="s">
        <v>34</v>
      </c>
      <c r="H161" s="0" t="s">
        <v>35</v>
      </c>
      <c r="I161" s="0" t="s">
        <v>35</v>
      </c>
    </row>
    <row r="162">
      <c r="A162" s="0" t="s">
        <v>524</v>
      </c>
      <c r="B162" s="0" t="s">
        <v>34</v>
      </c>
      <c r="C162" s="0" t="s">
        <v>34</v>
      </c>
      <c r="D162" s="0" t="s">
        <v>35</v>
      </c>
      <c r="E162" s="0" t="s">
        <v>35</v>
      </c>
      <c r="F162" s="0" t="s">
        <v>371</v>
      </c>
      <c r="G162" s="0" t="s">
        <v>371</v>
      </c>
      <c r="H162" s="0" t="s">
        <v>35</v>
      </c>
      <c r="I162" s="0" t="s">
        <v>35</v>
      </c>
    </row>
    <row r="163">
      <c r="A163" s="0" t="s">
        <v>285</v>
      </c>
      <c r="B163" s="0" t="s">
        <v>35</v>
      </c>
      <c r="C163" s="0" t="s">
        <v>35</v>
      </c>
      <c r="D163" s="0" t="s">
        <v>34</v>
      </c>
      <c r="E163" s="0" t="s">
        <v>35</v>
      </c>
      <c r="F163" s="0" t="s">
        <v>35</v>
      </c>
    </row>
    <row r="164">
      <c r="A164" s="0" t="s">
        <v>525</v>
      </c>
      <c r="B164" s="0" t="s">
        <v>34</v>
      </c>
      <c r="C164" s="0" t="s">
        <v>34</v>
      </c>
      <c r="D164" s="0" t="s">
        <v>35</v>
      </c>
      <c r="E164" s="0" t="s">
        <v>35</v>
      </c>
    </row>
    <row r="165">
      <c r="A165" s="0" t="s">
        <v>286</v>
      </c>
      <c r="B165" s="0" t="s">
        <v>34</v>
      </c>
      <c r="C165" s="0" t="s">
        <v>34</v>
      </c>
      <c r="D165" s="0" t="s">
        <v>35</v>
      </c>
      <c r="E165" s="0" t="s">
        <v>35</v>
      </c>
    </row>
    <row r="166">
      <c r="A166" s="0" t="s">
        <v>287</v>
      </c>
      <c r="B166" s="0" t="s">
        <v>34</v>
      </c>
      <c r="C166" s="0" t="s">
        <v>34</v>
      </c>
      <c r="D166" s="0" t="s">
        <v>35</v>
      </c>
      <c r="E166" s="0" t="s">
        <v>35</v>
      </c>
    </row>
    <row r="167">
      <c r="A167" s="0" t="s">
        <v>288</v>
      </c>
      <c r="B167" s="0" t="s">
        <v>35</v>
      </c>
      <c r="C167" s="0" t="s">
        <v>34</v>
      </c>
      <c r="D167" s="0" t="s">
        <v>34</v>
      </c>
      <c r="E167" s="0" t="s">
        <v>35</v>
      </c>
    </row>
    <row r="168">
      <c r="A168" s="0" t="s">
        <v>289</v>
      </c>
      <c r="B168" s="0" t="s">
        <v>35</v>
      </c>
      <c r="C168" s="0" t="s">
        <v>34</v>
      </c>
      <c r="D168" s="0" t="s">
        <v>34</v>
      </c>
      <c r="E168" s="0" t="s">
        <v>35</v>
      </c>
    </row>
    <row r="169">
      <c r="A169" s="0" t="s">
        <v>7</v>
      </c>
      <c r="B169" s="0" t="s">
        <v>34</v>
      </c>
      <c r="C169" s="0" t="s">
        <v>34</v>
      </c>
      <c r="D169" s="0" t="s">
        <v>35</v>
      </c>
      <c r="E169" s="0" t="s">
        <v>35</v>
      </c>
    </row>
    <row r="170">
      <c r="A170" s="0" t="s">
        <v>290</v>
      </c>
      <c r="B170" s="0" t="s">
        <v>526</v>
      </c>
      <c r="C170" s="0" t="s">
        <v>365</v>
      </c>
      <c r="D170" s="0" t="s">
        <v>375</v>
      </c>
      <c r="E170" s="0" t="s">
        <v>375</v>
      </c>
    </row>
    <row r="171">
      <c r="A171" s="0" t="s">
        <v>527</v>
      </c>
      <c r="B171" s="0" t="s">
        <v>34</v>
      </c>
      <c r="C171" s="0" t="s">
        <v>34</v>
      </c>
      <c r="D171" s="0" t="s">
        <v>371</v>
      </c>
      <c r="E171" s="0" t="s">
        <v>371</v>
      </c>
    </row>
    <row r="172">
      <c r="A172" s="0" t="s">
        <v>291</v>
      </c>
      <c r="B172" s="0" t="s">
        <v>34</v>
      </c>
      <c r="C172" s="0" t="s">
        <v>35</v>
      </c>
      <c r="D172" s="0" t="s">
        <v>35</v>
      </c>
      <c r="E172" s="0" t="s">
        <v>35</v>
      </c>
    </row>
    <row r="173">
      <c r="A173" s="0" t="s">
        <v>292</v>
      </c>
      <c r="B173" s="0" t="s">
        <v>35</v>
      </c>
      <c r="C173" s="0" t="s">
        <v>35</v>
      </c>
      <c r="D173" s="0" t="s">
        <v>34</v>
      </c>
      <c r="E173" s="0" t="s">
        <v>35</v>
      </c>
      <c r="F173" s="0" t="s">
        <v>35</v>
      </c>
      <c r="G173" s="0" t="s">
        <v>528</v>
      </c>
    </row>
    <row r="174">
      <c r="A174" s="0" t="s">
        <v>293</v>
      </c>
      <c r="B174" s="0" t="s">
        <v>34</v>
      </c>
      <c r="C174" s="0" t="s">
        <v>34</v>
      </c>
      <c r="D174" s="0" t="s">
        <v>35</v>
      </c>
      <c r="E174" s="0" t="s">
        <v>35</v>
      </c>
      <c r="F174" s="0" t="s">
        <v>35</v>
      </c>
      <c r="G174" s="0" t="s">
        <v>35</v>
      </c>
    </row>
    <row r="175">
      <c r="A175" s="0" t="s">
        <v>294</v>
      </c>
      <c r="B175" s="0" t="s">
        <v>35</v>
      </c>
      <c r="C175" s="0" t="s">
        <v>35</v>
      </c>
      <c r="D175" s="0" t="s">
        <v>34</v>
      </c>
      <c r="E175" s="0" t="s">
        <v>35</v>
      </c>
      <c r="F175" s="0" t="s">
        <v>35</v>
      </c>
      <c r="G175" s="0" t="s">
        <v>34</v>
      </c>
    </row>
    <row r="176">
      <c r="A176" s="0" t="s">
        <v>295</v>
      </c>
      <c r="B176" s="0" t="s">
        <v>34</v>
      </c>
      <c r="C176" s="0" t="s">
        <v>34</v>
      </c>
      <c r="D176" s="0" t="s">
        <v>35</v>
      </c>
      <c r="E176" s="0" t="s">
        <v>35</v>
      </c>
      <c r="F176" s="0" t="s">
        <v>35</v>
      </c>
      <c r="G176" s="0" t="s">
        <v>35</v>
      </c>
    </row>
    <row r="177">
      <c r="A177" s="0" t="s">
        <v>296</v>
      </c>
      <c r="B177" s="0" t="s">
        <v>34</v>
      </c>
      <c r="C177" s="0" t="s">
        <v>34</v>
      </c>
      <c r="D177" s="0" t="s">
        <v>35</v>
      </c>
      <c r="E177" s="0" t="s">
        <v>35</v>
      </c>
      <c r="F177" s="0" t="s">
        <v>35</v>
      </c>
      <c r="G177" s="0" t="s">
        <v>35</v>
      </c>
    </row>
    <row r="178">
      <c r="A178" s="0" t="s">
        <v>297</v>
      </c>
      <c r="B178" s="0" t="s">
        <v>529</v>
      </c>
      <c r="C178" s="0" t="s">
        <v>530</v>
      </c>
      <c r="D178" s="0" t="s">
        <v>523</v>
      </c>
      <c r="E178" s="0" t="s">
        <v>35</v>
      </c>
      <c r="F178" s="0" t="s">
        <v>371</v>
      </c>
      <c r="G178" s="0" t="s">
        <v>365</v>
      </c>
    </row>
    <row r="179">
      <c r="A179" s="0" t="s">
        <v>298</v>
      </c>
      <c r="B179" s="0" t="s">
        <v>529</v>
      </c>
      <c r="C179" s="0" t="s">
        <v>530</v>
      </c>
      <c r="D179" s="0" t="s">
        <v>523</v>
      </c>
      <c r="E179" s="0" t="s">
        <v>35</v>
      </c>
      <c r="F179" s="0" t="s">
        <v>371</v>
      </c>
      <c r="G179" s="0" t="s">
        <v>365</v>
      </c>
    </row>
    <row r="180">
      <c r="A180" s="0" t="s">
        <v>299</v>
      </c>
      <c r="B180" s="0" t="s">
        <v>34</v>
      </c>
      <c r="C180" s="0" t="s">
        <v>34</v>
      </c>
      <c r="D180" s="0" t="s">
        <v>371</v>
      </c>
      <c r="E180" s="0" t="s">
        <v>371</v>
      </c>
      <c r="F180" s="0" t="s">
        <v>35</v>
      </c>
      <c r="G180" s="0" t="s">
        <v>35</v>
      </c>
    </row>
    <row r="181">
      <c r="A181" s="0" t="s">
        <v>531</v>
      </c>
      <c r="B181" s="0" t="s">
        <v>34</v>
      </c>
      <c r="C181" s="0" t="s">
        <v>34</v>
      </c>
      <c r="D181" s="0" t="s">
        <v>371</v>
      </c>
      <c r="E181" s="0" t="s">
        <v>35</v>
      </c>
      <c r="F181" s="0" t="s">
        <v>35</v>
      </c>
      <c r="G181" s="0" t="s">
        <v>371</v>
      </c>
    </row>
    <row r="182">
      <c r="A182" s="0" t="s">
        <v>300</v>
      </c>
      <c r="B182" s="0" t="s">
        <v>34</v>
      </c>
      <c r="C182" s="0" t="s">
        <v>371</v>
      </c>
      <c r="D182" s="0" t="s">
        <v>35</v>
      </c>
      <c r="E182" s="0" t="s">
        <v>35</v>
      </c>
      <c r="F182" s="0" t="s">
        <v>371</v>
      </c>
      <c r="G182" s="0" t="s">
        <v>34</v>
      </c>
    </row>
    <row r="183">
      <c r="A183" s="0" t="s">
        <v>301</v>
      </c>
      <c r="B183" s="0" t="s">
        <v>380</v>
      </c>
    </row>
    <row r="184">
      <c r="A184" s="0" t="s">
        <v>532</v>
      </c>
      <c r="B184" s="0" t="s">
        <v>512</v>
      </c>
      <c r="C184" s="0" t="s">
        <v>512</v>
      </c>
      <c r="D184" s="0" t="s">
        <v>512</v>
      </c>
      <c r="E184" s="0" t="s">
        <v>512</v>
      </c>
    </row>
    <row r="185">
      <c r="A185" s="0" t="s">
        <v>533</v>
      </c>
      <c r="B185" s="0" t="s">
        <v>34</v>
      </c>
      <c r="C185" s="0" t="s">
        <v>375</v>
      </c>
      <c r="D185" s="0" t="s">
        <v>375</v>
      </c>
    </row>
    <row r="186">
      <c r="A186" s="0" t="s">
        <v>302</v>
      </c>
      <c r="B186" s="0" t="s">
        <v>35</v>
      </c>
      <c r="C186" s="0" t="s">
        <v>34</v>
      </c>
      <c r="D186" s="0" t="s">
        <v>35</v>
      </c>
    </row>
    <row r="187">
      <c r="A187" s="0" t="s">
        <v>303</v>
      </c>
      <c r="B187" s="0" t="s">
        <v>35</v>
      </c>
      <c r="C187" s="0" t="s">
        <v>34</v>
      </c>
      <c r="D187" s="0" t="s">
        <v>35</v>
      </c>
    </row>
    <row r="188">
      <c r="A188" s="0" t="s">
        <v>304</v>
      </c>
      <c r="B188" s="0" t="s">
        <v>34</v>
      </c>
      <c r="C188" s="0" t="s">
        <v>375</v>
      </c>
      <c r="D188" s="0" t="s">
        <v>375</v>
      </c>
    </row>
    <row r="189">
      <c r="A189" s="0" t="s">
        <v>305</v>
      </c>
      <c r="B189" s="0" t="s">
        <v>35</v>
      </c>
      <c r="C189" s="0" t="s">
        <v>34</v>
      </c>
      <c r="D189" s="0" t="s">
        <v>35</v>
      </c>
    </row>
    <row r="190">
      <c r="A190" s="0" t="s">
        <v>534</v>
      </c>
      <c r="B190" s="0" t="s">
        <v>34</v>
      </c>
      <c r="C190" s="0" t="s">
        <v>35</v>
      </c>
      <c r="D190" s="0" t="s">
        <v>35</v>
      </c>
    </row>
    <row r="191">
      <c r="A191" s="0" t="s">
        <v>306</v>
      </c>
      <c r="B191" s="0" t="s">
        <v>535</v>
      </c>
    </row>
    <row r="192">
      <c r="A192" s="0" t="s">
        <v>307</v>
      </c>
      <c r="B192" s="0" t="s">
        <v>386</v>
      </c>
      <c r="C192" s="0" t="s">
        <v>444</v>
      </c>
    </row>
    <row r="193">
      <c r="A193" s="0" t="s">
        <v>536</v>
      </c>
      <c r="B193" s="0" t="s">
        <v>386</v>
      </c>
      <c r="C193" s="0" t="s">
        <v>444</v>
      </c>
      <c r="D193" s="0" t="s">
        <v>35</v>
      </c>
    </row>
    <row r="194">
      <c r="A194" s="0" t="s">
        <v>308</v>
      </c>
      <c r="B194" s="0" t="s">
        <v>537</v>
      </c>
    </row>
    <row r="195">
      <c r="A195" s="0" t="s">
        <v>309</v>
      </c>
      <c r="B195" s="0" t="s">
        <v>366</v>
      </c>
    </row>
    <row r="196">
      <c r="A196" s="0" t="s">
        <v>310</v>
      </c>
      <c r="B196" s="0" t="s">
        <v>377</v>
      </c>
      <c r="C196" s="0" t="s">
        <v>377</v>
      </c>
    </row>
    <row r="197">
      <c r="A197" s="0" t="s">
        <v>311</v>
      </c>
      <c r="B197" s="0" t="s">
        <v>377</v>
      </c>
      <c r="C197" s="0" t="s">
        <v>377</v>
      </c>
    </row>
    <row r="198">
      <c r="A198" s="0" t="s">
        <v>312</v>
      </c>
      <c r="B198" s="0" t="s">
        <v>377</v>
      </c>
      <c r="C198" s="0" t="s">
        <v>361</v>
      </c>
      <c r="D198" s="0" t="s">
        <v>377</v>
      </c>
    </row>
    <row r="199">
      <c r="A199" s="0" t="s">
        <v>313</v>
      </c>
      <c r="B199" s="0" t="s">
        <v>375</v>
      </c>
      <c r="C199" s="0" t="s">
        <v>375</v>
      </c>
    </row>
    <row r="200">
      <c r="A200" s="0" t="s">
        <v>538</v>
      </c>
      <c r="B200" s="0" t="s">
        <v>375</v>
      </c>
      <c r="C200" s="0" t="s">
        <v>375</v>
      </c>
      <c r="D200" s="0" t="s">
        <v>375</v>
      </c>
    </row>
    <row r="201">
      <c r="A201" s="0" t="s">
        <v>314</v>
      </c>
      <c r="B201" s="0" t="s">
        <v>369</v>
      </c>
      <c r="C201" s="0" t="s">
        <v>35</v>
      </c>
      <c r="D201" s="0" t="s">
        <v>35</v>
      </c>
    </row>
    <row r="202">
      <c r="A202" s="0" t="s">
        <v>315</v>
      </c>
      <c r="B202" s="0" t="s">
        <v>377</v>
      </c>
    </row>
    <row r="203">
      <c r="A203" s="0" t="s">
        <v>316</v>
      </c>
      <c r="B203" s="0" t="s">
        <v>377</v>
      </c>
    </row>
    <row r="204">
      <c r="A204" s="0" t="s">
        <v>317</v>
      </c>
      <c r="B204" s="0" t="s">
        <v>366</v>
      </c>
    </row>
    <row r="205">
      <c r="A205" s="0" t="s">
        <v>318</v>
      </c>
      <c r="B205" s="0" t="s">
        <v>366</v>
      </c>
    </row>
    <row r="206">
      <c r="A206" s="0" t="s">
        <v>539</v>
      </c>
      <c r="B206" s="0" t="s">
        <v>366</v>
      </c>
    </row>
    <row r="207">
      <c r="A207" s="0" t="s">
        <v>540</v>
      </c>
      <c r="B207" s="0" t="s">
        <v>366</v>
      </c>
      <c r="C207" s="0" t="s">
        <v>366</v>
      </c>
    </row>
    <row r="208">
      <c r="A208" s="0" t="s">
        <v>541</v>
      </c>
      <c r="B208" s="0" t="s">
        <v>366</v>
      </c>
    </row>
    <row r="209">
      <c r="A209" s="0" t="s">
        <v>319</v>
      </c>
      <c r="B209" s="0" t="s">
        <v>366</v>
      </c>
    </row>
    <row r="210">
      <c r="A210" s="0" t="s">
        <v>320</v>
      </c>
      <c r="B210" s="0" t="s">
        <v>35</v>
      </c>
      <c r="C210" s="0" t="s">
        <v>369</v>
      </c>
      <c r="D210" s="0" t="s">
        <v>35</v>
      </c>
    </row>
    <row r="211">
      <c r="A211" s="0" t="s">
        <v>542</v>
      </c>
      <c r="B211" s="0" t="s">
        <v>35</v>
      </c>
      <c r="C211" s="0" t="s">
        <v>369</v>
      </c>
      <c r="D211" s="0" t="s">
        <v>35</v>
      </c>
    </row>
    <row r="212">
      <c r="A212" s="0" t="s">
        <v>321</v>
      </c>
      <c r="B212" s="0" t="s">
        <v>543</v>
      </c>
    </row>
    <row r="213">
      <c r="A213" s="0" t="s">
        <v>544</v>
      </c>
      <c r="B213" s="0" t="s">
        <v>361</v>
      </c>
      <c r="C213" s="0" t="s">
        <v>545</v>
      </c>
      <c r="D213" s="0" t="s">
        <v>545</v>
      </c>
      <c r="E213" s="0" t="s">
        <v>35</v>
      </c>
      <c r="F213" s="0" t="s">
        <v>35</v>
      </c>
    </row>
    <row r="214">
      <c r="A214" s="0" t="s">
        <v>322</v>
      </c>
      <c r="B214" s="0" t="s">
        <v>431</v>
      </c>
    </row>
    <row r="215">
      <c r="A215" s="0" t="s">
        <v>323</v>
      </c>
      <c r="B215" s="0" t="s">
        <v>380</v>
      </c>
    </row>
    <row r="216">
      <c r="A216" s="0" t="s">
        <v>324</v>
      </c>
      <c r="B216" s="0" t="s">
        <v>413</v>
      </c>
      <c r="C216" s="0" t="s">
        <v>546</v>
      </c>
    </row>
    <row r="217">
      <c r="A217" s="0" t="s">
        <v>547</v>
      </c>
      <c r="B217" s="0" t="s">
        <v>366</v>
      </c>
      <c r="C217" s="0" t="s">
        <v>404</v>
      </c>
      <c r="D217" s="0" t="s">
        <v>366</v>
      </c>
    </row>
    <row r="218">
      <c r="A218" s="0" t="s">
        <v>325</v>
      </c>
      <c r="B218" s="0" t="s">
        <v>366</v>
      </c>
      <c r="C218" s="0" t="s">
        <v>361</v>
      </c>
      <c r="D218" s="0" t="s">
        <v>366</v>
      </c>
    </row>
    <row r="219">
      <c r="A219" s="0" t="s">
        <v>326</v>
      </c>
      <c r="B219" s="0" t="s">
        <v>495</v>
      </c>
      <c r="C219" s="0" t="s">
        <v>375</v>
      </c>
      <c r="D219" s="0" t="s">
        <v>375</v>
      </c>
    </row>
    <row r="220">
      <c r="A220" s="0" t="s">
        <v>327</v>
      </c>
      <c r="B220" s="0" t="s">
        <v>369</v>
      </c>
      <c r="C220" s="0" t="s">
        <v>548</v>
      </c>
      <c r="D220" s="0" t="s">
        <v>548</v>
      </c>
      <c r="E220" s="0" t="s">
        <v>35</v>
      </c>
      <c r="F220" s="0" t="s">
        <v>35</v>
      </c>
    </row>
    <row r="221">
      <c r="A221" s="0" t="s">
        <v>328</v>
      </c>
      <c r="B221" s="0" t="s">
        <v>369</v>
      </c>
      <c r="C221" s="0" t="s">
        <v>35</v>
      </c>
      <c r="D221" s="0" t="s">
        <v>35</v>
      </c>
      <c r="E221" s="0" t="s">
        <v>35</v>
      </c>
      <c r="F221" s="0" t="s">
        <v>35</v>
      </c>
    </row>
    <row r="222">
      <c r="A222" s="0" t="s">
        <v>549</v>
      </c>
      <c r="B222" s="0" t="s">
        <v>377</v>
      </c>
      <c r="C222" s="0" t="s">
        <v>361</v>
      </c>
      <c r="D222" s="0" t="s">
        <v>377</v>
      </c>
    </row>
    <row r="223">
      <c r="A223" s="0" t="s">
        <v>329</v>
      </c>
      <c r="B223" s="0" t="s">
        <v>377</v>
      </c>
      <c r="C223" s="0" t="s">
        <v>377</v>
      </c>
      <c r="D223" s="0" t="s">
        <v>361</v>
      </c>
    </row>
    <row r="224">
      <c r="A224" s="0" t="s">
        <v>330</v>
      </c>
      <c r="B224" s="0" t="s">
        <v>369</v>
      </c>
      <c r="C224" s="0" t="s">
        <v>375</v>
      </c>
      <c r="D224" s="0" t="s">
        <v>375</v>
      </c>
    </row>
    <row r="225">
      <c r="A225" s="0" t="s">
        <v>331</v>
      </c>
      <c r="B225" s="0" t="s">
        <v>366</v>
      </c>
      <c r="C225" s="0" t="s">
        <v>530</v>
      </c>
    </row>
    <row r="226">
      <c r="A226" s="0" t="s">
        <v>550</v>
      </c>
      <c r="B226" s="0" t="s">
        <v>375</v>
      </c>
    </row>
    <row r="227">
      <c r="A227" s="0" t="s">
        <v>332</v>
      </c>
      <c r="B227" s="0" t="s">
        <v>361</v>
      </c>
    </row>
    <row r="228">
      <c r="A228" s="0" t="s">
        <v>551</v>
      </c>
      <c r="B228" s="0" t="s">
        <v>375</v>
      </c>
      <c r="C228" s="0" t="s">
        <v>361</v>
      </c>
    </row>
    <row r="229">
      <c r="A229" s="0" t="s">
        <v>333</v>
      </c>
      <c r="B229" s="0" t="s">
        <v>377</v>
      </c>
      <c r="C229" s="0" t="s">
        <v>361</v>
      </c>
    </row>
    <row r="230">
      <c r="A230" s="0" t="s">
        <v>334</v>
      </c>
      <c r="B230" s="0" t="s">
        <v>377</v>
      </c>
      <c r="C230" s="0" t="s">
        <v>377</v>
      </c>
      <c r="D230" s="0" t="s">
        <v>361</v>
      </c>
    </row>
    <row r="231">
      <c r="A231" s="0" t="s">
        <v>552</v>
      </c>
      <c r="B231" s="0" t="s">
        <v>375</v>
      </c>
      <c r="C231" s="0" t="s">
        <v>361</v>
      </c>
      <c r="D231" s="0" t="s">
        <v>375</v>
      </c>
    </row>
    <row r="232">
      <c r="A232" s="0" t="s">
        <v>335</v>
      </c>
      <c r="B232" s="0" t="s">
        <v>377</v>
      </c>
      <c r="C232" s="0" t="s">
        <v>377</v>
      </c>
      <c r="D232" s="0" t="s">
        <v>361</v>
      </c>
    </row>
    <row r="233">
      <c r="A233" s="0" t="s">
        <v>336</v>
      </c>
      <c r="B233" s="0" t="s">
        <v>377</v>
      </c>
      <c r="C233" s="0" t="s">
        <v>377</v>
      </c>
      <c r="D233" s="0" t="s">
        <v>361</v>
      </c>
    </row>
    <row r="234">
      <c r="A234" s="0" t="s">
        <v>553</v>
      </c>
      <c r="B234" s="0" t="s">
        <v>361</v>
      </c>
      <c r="C234" s="0" t="s">
        <v>377</v>
      </c>
    </row>
    <row r="235">
      <c r="A235" s="0" t="s">
        <v>554</v>
      </c>
      <c r="B235" s="0" t="s">
        <v>361</v>
      </c>
      <c r="C235" s="0" t="s">
        <v>377</v>
      </c>
    </row>
    <row r="236">
      <c r="A236" s="0" t="s">
        <v>555</v>
      </c>
      <c r="B236" s="0" t="s">
        <v>365</v>
      </c>
      <c r="C236" s="0" t="s">
        <v>366</v>
      </c>
    </row>
    <row r="237">
      <c r="A237" s="0" t="s">
        <v>556</v>
      </c>
      <c r="B237" s="0" t="s">
        <v>395</v>
      </c>
    </row>
    <row r="238">
      <c r="A238" s="0" t="s">
        <v>557</v>
      </c>
      <c r="B238" s="0" t="s">
        <v>501</v>
      </c>
      <c r="C238" s="0" t="s">
        <v>501</v>
      </c>
      <c r="D238" s="0" t="s">
        <v>375</v>
      </c>
      <c r="E238" s="0" t="s">
        <v>375</v>
      </c>
    </row>
    <row r="239">
      <c r="A239" s="0" t="s">
        <v>337</v>
      </c>
      <c r="B239" s="0" t="s">
        <v>361</v>
      </c>
    </row>
    <row r="240">
      <c r="A240" s="0" t="s">
        <v>338</v>
      </c>
      <c r="B240" s="0" t="s">
        <v>366</v>
      </c>
    </row>
    <row r="241">
      <c r="A241" s="0" t="s">
        <v>339</v>
      </c>
      <c r="B241" s="0" t="s">
        <v>366</v>
      </c>
    </row>
    <row r="242">
      <c r="A242" s="0" t="s">
        <v>340</v>
      </c>
      <c r="B242" s="0" t="s">
        <v>366</v>
      </c>
    </row>
    <row r="243">
      <c r="A243" s="0" t="s">
        <v>558</v>
      </c>
      <c r="B243" s="0" t="s">
        <v>559</v>
      </c>
    </row>
    <row r="244">
      <c r="A244" s="0" t="s">
        <v>341</v>
      </c>
      <c r="B244" s="0" t="s">
        <v>413</v>
      </c>
      <c r="C244" s="0" t="s">
        <v>366</v>
      </c>
      <c r="D244" s="0" t="s">
        <v>413</v>
      </c>
      <c r="E244" s="0" t="s">
        <v>366</v>
      </c>
    </row>
    <row r="245">
      <c r="A245" s="0" t="s">
        <v>342</v>
      </c>
      <c r="B245" s="0" t="s">
        <v>404</v>
      </c>
      <c r="C245" s="0" t="s">
        <v>404</v>
      </c>
    </row>
    <row r="246">
      <c r="A246" s="0" t="s">
        <v>560</v>
      </c>
      <c r="B246" s="0" t="s">
        <v>413</v>
      </c>
      <c r="C246" s="0" t="s">
        <v>366</v>
      </c>
    </row>
    <row r="247">
      <c r="A247" s="0" t="s">
        <v>343</v>
      </c>
      <c r="B247" s="0" t="s">
        <v>366</v>
      </c>
      <c r="C247" s="0" t="s">
        <v>413</v>
      </c>
      <c r="D247" s="0" t="s">
        <v>366</v>
      </c>
    </row>
    <row r="248">
      <c r="A248" s="0" t="s">
        <v>344</v>
      </c>
      <c r="B248" s="0" t="s">
        <v>366</v>
      </c>
      <c r="C248" s="0" t="s">
        <v>366</v>
      </c>
      <c r="D248" s="0" t="s">
        <v>413</v>
      </c>
    </row>
    <row r="249">
      <c r="A249" s="0" t="s">
        <v>561</v>
      </c>
      <c r="B249" s="0" t="s">
        <v>501</v>
      </c>
      <c r="C249" s="0" t="s">
        <v>501</v>
      </c>
      <c r="D249" s="0" t="s">
        <v>501</v>
      </c>
      <c r="E249" s="0" t="s">
        <v>35</v>
      </c>
      <c r="F249" s="0" t="s">
        <v>35</v>
      </c>
      <c r="G249" s="0" t="s">
        <v>35</v>
      </c>
      <c r="H249" s="0" t="s">
        <v>35</v>
      </c>
      <c r="I249" s="0" t="s">
        <v>35</v>
      </c>
      <c r="J249" s="0" t="s">
        <v>35</v>
      </c>
    </row>
    <row r="250">
      <c r="A250" s="0" t="s">
        <v>345</v>
      </c>
      <c r="B250" s="0" t="s">
        <v>501</v>
      </c>
      <c r="C250" s="0" t="s">
        <v>501</v>
      </c>
      <c r="D250" s="0" t="s">
        <v>35</v>
      </c>
      <c r="E250" s="0" t="s">
        <v>35</v>
      </c>
      <c r="F250" s="0" t="s">
        <v>35</v>
      </c>
      <c r="G250" s="0" t="s">
        <v>35</v>
      </c>
    </row>
    <row r="251">
      <c r="A251" s="0" t="s">
        <v>347</v>
      </c>
      <c r="B251" s="0" t="s">
        <v>501</v>
      </c>
      <c r="C251" s="0" t="s">
        <v>501</v>
      </c>
      <c r="D251" s="0" t="s">
        <v>545</v>
      </c>
      <c r="E251" s="0" t="s">
        <v>545</v>
      </c>
      <c r="F251" s="0" t="s">
        <v>530</v>
      </c>
      <c r="G251" s="0" t="s">
        <v>371</v>
      </c>
      <c r="H251" s="0" t="s">
        <v>371</v>
      </c>
      <c r="I251" s="0" t="s">
        <v>530</v>
      </c>
    </row>
    <row r="252">
      <c r="A252" s="0" t="s">
        <v>348</v>
      </c>
      <c r="B252" s="0" t="s">
        <v>501</v>
      </c>
      <c r="C252" s="0" t="s">
        <v>501</v>
      </c>
      <c r="D252" s="0" t="s">
        <v>545</v>
      </c>
      <c r="E252" s="0" t="s">
        <v>545</v>
      </c>
      <c r="F252" s="0" t="s">
        <v>530</v>
      </c>
      <c r="G252" s="0" t="s">
        <v>371</v>
      </c>
      <c r="H252" s="0" t="s">
        <v>530</v>
      </c>
      <c r="I252" s="0" t="s">
        <v>371</v>
      </c>
    </row>
    <row r="253">
      <c r="A253" s="0" t="s">
        <v>349</v>
      </c>
      <c r="B253" s="0" t="s">
        <v>501</v>
      </c>
      <c r="C253" s="0" t="s">
        <v>545</v>
      </c>
      <c r="D253" s="0" t="s">
        <v>545</v>
      </c>
      <c r="E253" s="0" t="s">
        <v>35</v>
      </c>
      <c r="F253" s="0" t="s">
        <v>35</v>
      </c>
    </row>
    <row r="254">
      <c r="A254" s="0" t="s">
        <v>350</v>
      </c>
      <c r="B254" s="0" t="s">
        <v>501</v>
      </c>
      <c r="C254" s="0" t="s">
        <v>35</v>
      </c>
      <c r="D254" s="0" t="s">
        <v>35</v>
      </c>
      <c r="E254" s="0" t="s">
        <v>35</v>
      </c>
      <c r="F254" s="0" t="s">
        <v>35</v>
      </c>
    </row>
    <row r="255">
      <c r="A255" s="0" t="s">
        <v>351</v>
      </c>
      <c r="B255" s="0" t="s">
        <v>501</v>
      </c>
      <c r="C255" s="0" t="s">
        <v>35</v>
      </c>
      <c r="D255" s="0" t="s">
        <v>35</v>
      </c>
      <c r="E255" s="0" t="s">
        <v>35</v>
      </c>
      <c r="F255" s="0" t="s">
        <v>35</v>
      </c>
    </row>
    <row r="256">
      <c r="A256" s="0" t="s">
        <v>562</v>
      </c>
      <c r="B256" s="0" t="s">
        <v>501</v>
      </c>
      <c r="C256" s="0" t="s">
        <v>501</v>
      </c>
      <c r="D256" s="0" t="s">
        <v>35</v>
      </c>
      <c r="E256" s="0" t="s">
        <v>371</v>
      </c>
      <c r="F256" s="0" t="s">
        <v>371</v>
      </c>
      <c r="G256" s="0" t="s">
        <v>35</v>
      </c>
    </row>
    <row r="257">
      <c r="A257" s="0" t="s">
        <v>352</v>
      </c>
      <c r="B257" s="0" t="s">
        <v>413</v>
      </c>
      <c r="C257" s="0" t="s">
        <v>377</v>
      </c>
      <c r="D257" s="0" t="s">
        <v>377</v>
      </c>
    </row>
    <row r="258">
      <c r="A258" s="0" t="s">
        <v>353</v>
      </c>
      <c r="B258" s="0" t="s">
        <v>366</v>
      </c>
      <c r="C258" s="0" t="s">
        <v>413</v>
      </c>
      <c r="D258" s="0" t="s">
        <v>366</v>
      </c>
      <c r="E258" s="0" t="s">
        <v>413</v>
      </c>
    </row>
    <row r="259">
      <c r="A259" s="0" t="s">
        <v>354</v>
      </c>
      <c r="B259" s="0" t="s">
        <v>361</v>
      </c>
      <c r="C259" s="0" t="s">
        <v>366</v>
      </c>
      <c r="D259" s="0" t="s">
        <v>366</v>
      </c>
    </row>
    <row r="260">
      <c r="A260" s="0" t="s">
        <v>355</v>
      </c>
      <c r="B260" s="0" t="s">
        <v>361</v>
      </c>
      <c r="C260" s="0" t="s">
        <v>366</v>
      </c>
      <c r="D260" s="0" t="s">
        <v>366</v>
      </c>
    </row>
    <row r="261">
      <c r="A261" s="0" t="s">
        <v>563</v>
      </c>
      <c r="B261" s="0" t="s">
        <v>369</v>
      </c>
      <c r="C261" s="0" t="s">
        <v>375</v>
      </c>
      <c r="D261" s="0" t="s">
        <v>375</v>
      </c>
    </row>
    <row r="262">
      <c r="A262" s="0" t="s">
        <v>356</v>
      </c>
      <c r="B262" s="0" t="s">
        <v>369</v>
      </c>
      <c r="C262" s="0" t="s">
        <v>369</v>
      </c>
      <c r="D262" s="0" t="s">
        <v>375</v>
      </c>
      <c r="E262" s="0" t="s">
        <v>375</v>
      </c>
      <c r="F262" s="0" t="s">
        <v>375</v>
      </c>
      <c r="G262" s="0" t="s">
        <v>375</v>
      </c>
    </row>
    <row r="263">
      <c r="A263" s="0" t="s">
        <v>564</v>
      </c>
      <c r="B263" s="0" t="s">
        <v>366</v>
      </c>
      <c r="C263" s="0" t="s">
        <v>404</v>
      </c>
      <c r="D263" s="0" t="s">
        <v>366</v>
      </c>
      <c r="E263" s="0" t="s">
        <v>404</v>
      </c>
    </row>
    <row r="264">
      <c r="A264" s="0" t="s">
        <v>357</v>
      </c>
      <c r="B264" s="0" t="s">
        <v>386</v>
      </c>
      <c r="C264" s="0" t="s">
        <v>380</v>
      </c>
      <c r="D264" s="0" t="s">
        <v>386</v>
      </c>
      <c r="E264" s="0" t="s">
        <v>380</v>
      </c>
      <c r="F264" s="0" t="s">
        <v>444</v>
      </c>
    </row>
    <row r="265">
      <c r="A265" s="0" t="s">
        <v>358</v>
      </c>
      <c r="B265" s="0" t="s">
        <v>35</v>
      </c>
    </row>
    <row r="266">
      <c r="A266" s="0" t="s">
        <v>359</v>
      </c>
      <c r="B266" s="0" t="s">
        <v>35</v>
      </c>
    </row>
    <row r="267">
      <c r="A267" s="0" t="s">
        <v>565</v>
      </c>
      <c r="B267" s="0" t="s">
        <v>35</v>
      </c>
      <c r="C267" s="0" t="s">
        <v>35</v>
      </c>
    </row>
    <row r="268">
      <c r="A268" s="0" t="s">
        <v>360</v>
      </c>
      <c r="B268" s="0" t="s">
        <v>366</v>
      </c>
    </row>
    <row r="269">
      <c r="A269" s="0" t="s">
        <v>566</v>
      </c>
      <c r="B269" s="0" t="s">
        <v>535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Pr codeName="AntennasPortName"/>
  <dimension ref="A1:J269"/>
  <sheetViews>
    <sheetView workbookViewId="0"/>
  </sheetViews>
  <sheetFormatPr defaultRowHeight="15"/>
  <sheetData>
    <row r="1">
      <c r="A1" s="0" t="s">
        <v>246</v>
      </c>
      <c r="B1" s="0" t="s">
        <v>956</v>
      </c>
      <c r="C1" s="0" t="s">
        <v>957</v>
      </c>
    </row>
    <row r="2">
      <c r="A2" s="0" t="s">
        <v>247</v>
      </c>
      <c r="B2" s="0" t="s">
        <v>958</v>
      </c>
      <c r="C2" s="0" t="s">
        <v>959</v>
      </c>
    </row>
    <row r="3">
      <c r="A3" s="0" t="s">
        <v>363</v>
      </c>
      <c r="B3" s="0" t="s">
        <v>535</v>
      </c>
    </row>
    <row r="4">
      <c r="A4" s="0" t="s">
        <v>364</v>
      </c>
      <c r="B4" s="0" t="s">
        <v>535</v>
      </c>
      <c r="C4" s="0" t="s">
        <v>535</v>
      </c>
    </row>
    <row r="5">
      <c r="A5" s="0" t="s">
        <v>367</v>
      </c>
      <c r="B5" s="0" t="s">
        <v>535</v>
      </c>
      <c r="C5" s="0" t="s">
        <v>535</v>
      </c>
      <c r="D5" s="0" t="s">
        <v>535</v>
      </c>
    </row>
    <row r="6">
      <c r="A6" s="0" t="s">
        <v>368</v>
      </c>
      <c r="B6" s="0" t="s">
        <v>960</v>
      </c>
      <c r="C6" s="0" t="s">
        <v>961</v>
      </c>
      <c r="D6" s="0" t="s">
        <v>962</v>
      </c>
      <c r="E6" s="0" t="s">
        <v>963</v>
      </c>
    </row>
    <row r="7">
      <c r="A7" s="0" t="s">
        <v>370</v>
      </c>
      <c r="B7" s="0" t="s">
        <v>963</v>
      </c>
      <c r="C7" s="0" t="s">
        <v>961</v>
      </c>
      <c r="D7" s="0" t="s">
        <v>962</v>
      </c>
      <c r="E7" s="0" t="s">
        <v>960</v>
      </c>
    </row>
    <row r="8">
      <c r="A8" s="0" t="s">
        <v>372</v>
      </c>
      <c r="B8" s="0" t="s">
        <v>964</v>
      </c>
      <c r="C8" s="0" t="s">
        <v>961</v>
      </c>
      <c r="D8" s="0" t="s">
        <v>960</v>
      </c>
      <c r="E8" s="0" t="s">
        <v>962</v>
      </c>
      <c r="F8" s="0" t="s">
        <v>963</v>
      </c>
    </row>
    <row r="9">
      <c r="A9" s="0" t="s">
        <v>373</v>
      </c>
      <c r="B9" s="0" t="s">
        <v>965</v>
      </c>
      <c r="C9" s="0" t="s">
        <v>964</v>
      </c>
      <c r="D9" s="0" t="s">
        <v>961</v>
      </c>
      <c r="E9" s="0" t="s">
        <v>960</v>
      </c>
      <c r="F9" s="0" t="s">
        <v>962</v>
      </c>
      <c r="G9" s="0" t="s">
        <v>963</v>
      </c>
    </row>
    <row r="10">
      <c r="A10" s="0" t="s">
        <v>248</v>
      </c>
      <c r="B10" s="0" t="s">
        <v>966</v>
      </c>
      <c r="C10" s="0" t="s">
        <v>967</v>
      </c>
      <c r="D10" s="0" t="s">
        <v>968</v>
      </c>
      <c r="E10" s="0" t="s">
        <v>969</v>
      </c>
      <c r="F10" s="0" t="s">
        <v>970</v>
      </c>
    </row>
    <row r="11">
      <c r="A11" s="0" t="s">
        <v>376</v>
      </c>
      <c r="B11" s="0" t="s">
        <v>535</v>
      </c>
      <c r="C11" s="0" t="s">
        <v>535</v>
      </c>
      <c r="D11" s="0" t="s">
        <v>535</v>
      </c>
      <c r="E11" s="0" t="s">
        <v>535</v>
      </c>
      <c r="F11" s="0" t="s">
        <v>535</v>
      </c>
    </row>
    <row r="12">
      <c r="A12" s="0" t="s">
        <v>378</v>
      </c>
      <c r="B12" s="0" t="s">
        <v>535</v>
      </c>
    </row>
    <row r="13">
      <c r="A13" s="0" t="s">
        <v>379</v>
      </c>
      <c r="B13" s="0" t="s">
        <v>535</v>
      </c>
    </row>
    <row r="14">
      <c r="A14" s="0" t="s">
        <v>381</v>
      </c>
      <c r="B14" s="0" t="s">
        <v>535</v>
      </c>
    </row>
    <row r="15">
      <c r="A15" s="0" t="s">
        <v>382</v>
      </c>
      <c r="B15" s="0" t="s">
        <v>535</v>
      </c>
    </row>
    <row r="16">
      <c r="A16" s="0" t="s">
        <v>383</v>
      </c>
      <c r="B16" s="0" t="s">
        <v>535</v>
      </c>
    </row>
    <row r="17">
      <c r="A17" s="0" t="s">
        <v>385</v>
      </c>
      <c r="B17" s="0" t="s">
        <v>535</v>
      </c>
    </row>
    <row r="18">
      <c r="A18" s="0" t="s">
        <v>387</v>
      </c>
      <c r="B18" s="0" t="s">
        <v>535</v>
      </c>
    </row>
    <row r="19">
      <c r="A19" s="0" t="s">
        <v>388</v>
      </c>
      <c r="B19" s="0" t="s">
        <v>535</v>
      </c>
    </row>
    <row r="20">
      <c r="A20" s="0" t="s">
        <v>390</v>
      </c>
      <c r="B20" s="0" t="s">
        <v>535</v>
      </c>
    </row>
    <row r="21">
      <c r="A21" s="0" t="s">
        <v>391</v>
      </c>
      <c r="B21" s="0" t="s">
        <v>535</v>
      </c>
    </row>
    <row r="22">
      <c r="A22" s="0" t="s">
        <v>393</v>
      </c>
      <c r="B22" s="0" t="s">
        <v>535</v>
      </c>
    </row>
    <row r="23">
      <c r="A23" s="0" t="s">
        <v>394</v>
      </c>
      <c r="B23" s="0" t="s">
        <v>535</v>
      </c>
    </row>
    <row r="24">
      <c r="A24" s="0" t="s">
        <v>396</v>
      </c>
      <c r="B24" s="0" t="s">
        <v>535</v>
      </c>
    </row>
    <row r="25">
      <c r="A25" s="0" t="s">
        <v>398</v>
      </c>
      <c r="B25" s="0" t="s">
        <v>535</v>
      </c>
    </row>
    <row r="26">
      <c r="A26" s="0" t="s">
        <v>399</v>
      </c>
      <c r="B26" s="0" t="s">
        <v>535</v>
      </c>
    </row>
    <row r="27">
      <c r="A27" s="0" t="s">
        <v>401</v>
      </c>
      <c r="B27" s="0" t="s">
        <v>535</v>
      </c>
    </row>
    <row r="28">
      <c r="A28" s="0" t="s">
        <v>403</v>
      </c>
      <c r="B28" s="0" t="s">
        <v>535</v>
      </c>
    </row>
    <row r="29">
      <c r="A29" s="0" t="s">
        <v>405</v>
      </c>
      <c r="B29" s="0" t="s">
        <v>535</v>
      </c>
    </row>
    <row r="30">
      <c r="A30" s="0" t="s">
        <v>406</v>
      </c>
      <c r="B30" s="0" t="s">
        <v>535</v>
      </c>
    </row>
    <row r="31">
      <c r="A31" s="0" t="s">
        <v>407</v>
      </c>
      <c r="B31" s="0" t="s">
        <v>535</v>
      </c>
    </row>
    <row r="32">
      <c r="A32" s="0" t="s">
        <v>408</v>
      </c>
      <c r="B32" s="0" t="s">
        <v>535</v>
      </c>
    </row>
    <row r="33">
      <c r="A33" s="0" t="s">
        <v>409</v>
      </c>
      <c r="B33" s="0" t="s">
        <v>535</v>
      </c>
    </row>
    <row r="34">
      <c r="A34" s="0" t="s">
        <v>410</v>
      </c>
      <c r="B34" s="0" t="s">
        <v>535</v>
      </c>
    </row>
    <row r="35">
      <c r="A35" s="0" t="s">
        <v>411</v>
      </c>
      <c r="B35" s="0" t="s">
        <v>535</v>
      </c>
    </row>
    <row r="36">
      <c r="A36" s="0" t="s">
        <v>412</v>
      </c>
      <c r="B36" s="0" t="s">
        <v>535</v>
      </c>
    </row>
    <row r="37">
      <c r="A37" s="0" t="s">
        <v>414</v>
      </c>
      <c r="B37" s="0" t="s">
        <v>535</v>
      </c>
    </row>
    <row r="38">
      <c r="A38" s="0" t="s">
        <v>415</v>
      </c>
      <c r="B38" s="0" t="s">
        <v>535</v>
      </c>
    </row>
    <row r="39">
      <c r="A39" s="0" t="s">
        <v>416</v>
      </c>
      <c r="B39" s="0" t="s">
        <v>535</v>
      </c>
    </row>
    <row r="40">
      <c r="A40" s="0" t="s">
        <v>417</v>
      </c>
      <c r="B40" s="0" t="s">
        <v>535</v>
      </c>
    </row>
    <row r="41">
      <c r="A41" s="0" t="s">
        <v>418</v>
      </c>
      <c r="B41" s="0" t="s">
        <v>535</v>
      </c>
    </row>
    <row r="42">
      <c r="A42" s="0" t="s">
        <v>419</v>
      </c>
      <c r="B42" s="0" t="s">
        <v>535</v>
      </c>
    </row>
    <row r="43">
      <c r="A43" s="0" t="s">
        <v>420</v>
      </c>
      <c r="B43" s="0" t="s">
        <v>535</v>
      </c>
    </row>
    <row r="44">
      <c r="A44" s="0" t="s">
        <v>421</v>
      </c>
      <c r="B44" s="0" t="s">
        <v>535</v>
      </c>
    </row>
    <row r="45">
      <c r="A45" s="0" t="s">
        <v>422</v>
      </c>
      <c r="B45" s="0" t="s">
        <v>535</v>
      </c>
    </row>
    <row r="46">
      <c r="A46" s="0" t="s">
        <v>423</v>
      </c>
      <c r="B46" s="0" t="s">
        <v>535</v>
      </c>
    </row>
    <row r="47">
      <c r="A47" s="0" t="s">
        <v>424</v>
      </c>
      <c r="B47" s="0" t="s">
        <v>535</v>
      </c>
    </row>
    <row r="48">
      <c r="A48" s="0" t="s">
        <v>425</v>
      </c>
      <c r="B48" s="0" t="s">
        <v>535</v>
      </c>
    </row>
    <row r="49">
      <c r="A49" s="0" t="s">
        <v>426</v>
      </c>
      <c r="B49" s="0" t="s">
        <v>535</v>
      </c>
    </row>
    <row r="50">
      <c r="A50" s="0" t="s">
        <v>427</v>
      </c>
      <c r="B50" s="0" t="s">
        <v>535</v>
      </c>
    </row>
    <row r="51">
      <c r="A51" s="0" t="s">
        <v>249</v>
      </c>
      <c r="B51" s="0" t="s">
        <v>535</v>
      </c>
    </row>
    <row r="52">
      <c r="A52" s="0" t="s">
        <v>430</v>
      </c>
      <c r="B52" s="0" t="s">
        <v>535</v>
      </c>
    </row>
    <row r="53">
      <c r="A53" s="0" t="s">
        <v>432</v>
      </c>
      <c r="B53" s="0" t="s">
        <v>535</v>
      </c>
    </row>
    <row r="54">
      <c r="A54" s="0" t="s">
        <v>433</v>
      </c>
      <c r="B54" s="0" t="s">
        <v>535</v>
      </c>
    </row>
    <row r="55">
      <c r="A55" s="0" t="s">
        <v>434</v>
      </c>
      <c r="B55" s="0" t="s">
        <v>535</v>
      </c>
    </row>
    <row r="56">
      <c r="A56" s="0" t="s">
        <v>435</v>
      </c>
      <c r="B56" s="0" t="s">
        <v>535</v>
      </c>
    </row>
    <row r="57">
      <c r="A57" s="0" t="s">
        <v>250</v>
      </c>
      <c r="B57" s="0" t="s">
        <v>535</v>
      </c>
    </row>
    <row r="58">
      <c r="A58" s="0" t="s">
        <v>437</v>
      </c>
      <c r="B58" s="0" t="s">
        <v>535</v>
      </c>
    </row>
    <row r="59">
      <c r="A59" s="0" t="s">
        <v>439</v>
      </c>
      <c r="B59" s="0" t="s">
        <v>535</v>
      </c>
      <c r="C59" s="0" t="s">
        <v>535</v>
      </c>
    </row>
    <row r="60">
      <c r="A60" s="0" t="s">
        <v>440</v>
      </c>
      <c r="B60" s="0" t="s">
        <v>535</v>
      </c>
      <c r="C60" s="0" t="s">
        <v>535</v>
      </c>
      <c r="D60" s="0" t="s">
        <v>535</v>
      </c>
    </row>
    <row r="61">
      <c r="A61" s="0" t="s">
        <v>251</v>
      </c>
      <c r="B61" s="0" t="s">
        <v>535</v>
      </c>
      <c r="C61" s="0" t="s">
        <v>535</v>
      </c>
    </row>
    <row r="62">
      <c r="A62" s="0" t="s">
        <v>441</v>
      </c>
      <c r="B62" s="0" t="s">
        <v>535</v>
      </c>
      <c r="C62" s="0" t="s">
        <v>535</v>
      </c>
    </row>
    <row r="63">
      <c r="A63" s="0" t="s">
        <v>252</v>
      </c>
      <c r="B63" s="0" t="s">
        <v>535</v>
      </c>
      <c r="C63" s="0" t="s">
        <v>535</v>
      </c>
    </row>
    <row r="64">
      <c r="A64" s="0" t="s">
        <v>442</v>
      </c>
      <c r="B64" s="0" t="s">
        <v>535</v>
      </c>
      <c r="C64" s="0" t="s">
        <v>535</v>
      </c>
    </row>
    <row r="65">
      <c r="A65" s="0" t="s">
        <v>253</v>
      </c>
      <c r="B65" s="0" t="s">
        <v>535</v>
      </c>
      <c r="C65" s="0" t="s">
        <v>535</v>
      </c>
    </row>
    <row r="66">
      <c r="A66" s="0" t="s">
        <v>254</v>
      </c>
      <c r="B66" s="0" t="s">
        <v>535</v>
      </c>
      <c r="C66" s="0" t="s">
        <v>535</v>
      </c>
    </row>
    <row r="67">
      <c r="A67" s="0" t="s">
        <v>255</v>
      </c>
      <c r="B67" s="0" t="s">
        <v>535</v>
      </c>
      <c r="C67" s="0" t="s">
        <v>535</v>
      </c>
    </row>
    <row r="68">
      <c r="A68" s="0" t="s">
        <v>443</v>
      </c>
      <c r="B68" s="0" t="s">
        <v>535</v>
      </c>
      <c r="C68" s="0" t="s">
        <v>535</v>
      </c>
      <c r="D68" s="0" t="s">
        <v>535</v>
      </c>
    </row>
    <row r="69">
      <c r="A69" s="0" t="s">
        <v>256</v>
      </c>
      <c r="B69" s="0" t="s">
        <v>535</v>
      </c>
      <c r="C69" s="0" t="s">
        <v>535</v>
      </c>
      <c r="D69" s="0" t="s">
        <v>535</v>
      </c>
    </row>
    <row r="70">
      <c r="A70" s="0" t="s">
        <v>445</v>
      </c>
      <c r="B70" s="0" t="s">
        <v>535</v>
      </c>
      <c r="C70" s="0" t="s">
        <v>535</v>
      </c>
      <c r="D70" s="0" t="s">
        <v>535</v>
      </c>
    </row>
    <row r="71">
      <c r="A71" s="0" t="s">
        <v>446</v>
      </c>
      <c r="B71" s="0" t="s">
        <v>535</v>
      </c>
      <c r="C71" s="0" t="s">
        <v>535</v>
      </c>
      <c r="D71" s="0" t="s">
        <v>535</v>
      </c>
    </row>
    <row r="72">
      <c r="A72" s="0" t="s">
        <v>447</v>
      </c>
      <c r="B72" s="0" t="s">
        <v>535</v>
      </c>
      <c r="C72" s="0" t="s">
        <v>535</v>
      </c>
      <c r="D72" s="0" t="s">
        <v>535</v>
      </c>
    </row>
    <row r="73">
      <c r="A73" s="0" t="s">
        <v>448</v>
      </c>
      <c r="B73" s="0" t="s">
        <v>535</v>
      </c>
    </row>
    <row r="74">
      <c r="A74" s="0" t="s">
        <v>449</v>
      </c>
      <c r="B74" s="0" t="s">
        <v>535</v>
      </c>
      <c r="C74" s="0" t="s">
        <v>535</v>
      </c>
    </row>
    <row r="75">
      <c r="A75" s="0" t="s">
        <v>257</v>
      </c>
      <c r="B75" s="0" t="s">
        <v>535</v>
      </c>
      <c r="C75" s="0" t="s">
        <v>535</v>
      </c>
    </row>
    <row r="76">
      <c r="A76" s="0" t="s">
        <v>450</v>
      </c>
      <c r="B76" s="0" t="s">
        <v>535</v>
      </c>
    </row>
    <row r="77">
      <c r="A77" s="0" t="s">
        <v>451</v>
      </c>
      <c r="B77" s="0" t="s">
        <v>535</v>
      </c>
    </row>
    <row r="78">
      <c r="A78" s="0" t="s">
        <v>453</v>
      </c>
      <c r="B78" s="0" t="s">
        <v>535</v>
      </c>
    </row>
    <row r="79">
      <c r="A79" s="0" t="s">
        <v>454</v>
      </c>
      <c r="B79" s="0" t="s">
        <v>535</v>
      </c>
    </row>
    <row r="80">
      <c r="A80" s="0" t="s">
        <v>456</v>
      </c>
      <c r="B80" s="0" t="s">
        <v>535</v>
      </c>
    </row>
    <row r="81">
      <c r="A81" s="0" t="s">
        <v>458</v>
      </c>
      <c r="B81" s="0" t="s">
        <v>535</v>
      </c>
      <c r="C81" s="0" t="s">
        <v>535</v>
      </c>
    </row>
    <row r="82">
      <c r="A82" s="0" t="s">
        <v>258</v>
      </c>
      <c r="B82" s="0" t="s">
        <v>535</v>
      </c>
      <c r="C82" s="0" t="s">
        <v>535</v>
      </c>
      <c r="D82" s="0" t="s">
        <v>535</v>
      </c>
    </row>
    <row r="83">
      <c r="A83" s="0" t="s">
        <v>459</v>
      </c>
      <c r="B83" s="0" t="s">
        <v>535</v>
      </c>
      <c r="C83" s="0" t="s">
        <v>535</v>
      </c>
      <c r="D83" s="0" t="s">
        <v>535</v>
      </c>
    </row>
    <row r="84">
      <c r="A84" s="0" t="s">
        <v>259</v>
      </c>
      <c r="B84" s="0" t="s">
        <v>535</v>
      </c>
      <c r="C84" s="0" t="s">
        <v>535</v>
      </c>
      <c r="D84" s="0" t="s">
        <v>535</v>
      </c>
    </row>
    <row r="85">
      <c r="A85" s="0" t="s">
        <v>260</v>
      </c>
      <c r="B85" s="0" t="s">
        <v>535</v>
      </c>
      <c r="C85" s="0" t="s">
        <v>535</v>
      </c>
      <c r="D85" s="0" t="s">
        <v>535</v>
      </c>
    </row>
    <row r="86">
      <c r="A86" s="0" t="s">
        <v>261</v>
      </c>
      <c r="B86" s="0" t="s">
        <v>535</v>
      </c>
      <c r="C86" s="0" t="s">
        <v>535</v>
      </c>
      <c r="D86" s="0" t="s">
        <v>535</v>
      </c>
    </row>
    <row r="87">
      <c r="A87" s="0" t="s">
        <v>460</v>
      </c>
      <c r="B87" s="0" t="s">
        <v>535</v>
      </c>
    </row>
    <row r="88">
      <c r="A88" s="0" t="s">
        <v>461</v>
      </c>
      <c r="B88" s="0" t="s">
        <v>535</v>
      </c>
    </row>
    <row r="89">
      <c r="A89" s="0" t="s">
        <v>262</v>
      </c>
      <c r="B89" s="0" t="s">
        <v>535</v>
      </c>
    </row>
    <row r="90">
      <c r="A90" s="0" t="s">
        <v>263</v>
      </c>
      <c r="B90" s="0" t="s">
        <v>535</v>
      </c>
    </row>
    <row r="91">
      <c r="A91" s="0" t="s">
        <v>462</v>
      </c>
      <c r="B91" s="0" t="s">
        <v>535</v>
      </c>
    </row>
    <row r="92">
      <c r="A92" s="0" t="s">
        <v>264</v>
      </c>
      <c r="B92" s="0" t="s">
        <v>535</v>
      </c>
    </row>
    <row r="93">
      <c r="A93" s="0" t="s">
        <v>463</v>
      </c>
      <c r="B93" s="0" t="s">
        <v>535</v>
      </c>
    </row>
    <row r="94">
      <c r="A94" s="0" t="s">
        <v>464</v>
      </c>
      <c r="B94" s="0" t="s">
        <v>535</v>
      </c>
    </row>
    <row r="95">
      <c r="A95" s="0" t="s">
        <v>465</v>
      </c>
      <c r="B95" s="0" t="s">
        <v>535</v>
      </c>
    </row>
    <row r="96">
      <c r="A96" s="0" t="s">
        <v>466</v>
      </c>
      <c r="B96" s="0" t="s">
        <v>535</v>
      </c>
    </row>
    <row r="97">
      <c r="A97" s="0" t="s">
        <v>468</v>
      </c>
      <c r="B97" s="0" t="s">
        <v>535</v>
      </c>
    </row>
    <row r="98">
      <c r="A98" s="0" t="s">
        <v>265</v>
      </c>
      <c r="B98" s="0" t="s">
        <v>535</v>
      </c>
    </row>
    <row r="99">
      <c r="A99" s="0" t="s">
        <v>469</v>
      </c>
      <c r="B99" s="0" t="s">
        <v>535</v>
      </c>
    </row>
    <row r="100">
      <c r="A100" s="0" t="s">
        <v>471</v>
      </c>
      <c r="B100" s="0" t="s">
        <v>535</v>
      </c>
      <c r="C100" s="0" t="s">
        <v>535</v>
      </c>
      <c r="D100" s="0" t="s">
        <v>535</v>
      </c>
    </row>
    <row r="101">
      <c r="A101" s="0" t="s">
        <v>472</v>
      </c>
      <c r="B101" s="0" t="s">
        <v>535</v>
      </c>
    </row>
    <row r="102">
      <c r="A102" s="0" t="s">
        <v>473</v>
      </c>
      <c r="B102" s="0" t="s">
        <v>535</v>
      </c>
      <c r="C102" s="0" t="s">
        <v>535</v>
      </c>
    </row>
    <row r="103">
      <c r="A103" s="0" t="s">
        <v>266</v>
      </c>
      <c r="B103" s="0" t="s">
        <v>535</v>
      </c>
      <c r="C103" s="0" t="s">
        <v>535</v>
      </c>
    </row>
    <row r="104">
      <c r="A104" s="0" t="s">
        <v>474</v>
      </c>
      <c r="B104" s="0" t="s">
        <v>535</v>
      </c>
      <c r="C104" s="0" t="s">
        <v>535</v>
      </c>
    </row>
    <row r="105">
      <c r="A105" s="0" t="s">
        <v>267</v>
      </c>
      <c r="B105" s="0" t="s">
        <v>535</v>
      </c>
    </row>
    <row r="106">
      <c r="A106" s="0" t="s">
        <v>475</v>
      </c>
      <c r="B106" s="0" t="s">
        <v>962</v>
      </c>
      <c r="C106" s="0" t="s">
        <v>960</v>
      </c>
    </row>
    <row r="107">
      <c r="A107" s="0" t="s">
        <v>476</v>
      </c>
      <c r="B107" s="0" t="s">
        <v>535</v>
      </c>
    </row>
    <row r="108">
      <c r="A108" s="0" t="s">
        <v>478</v>
      </c>
      <c r="B108" s="0" t="s">
        <v>535</v>
      </c>
      <c r="C108" s="0" t="s">
        <v>535</v>
      </c>
    </row>
    <row r="109">
      <c r="A109" s="0" t="s">
        <v>479</v>
      </c>
      <c r="B109" s="0" t="s">
        <v>962</v>
      </c>
      <c r="C109" s="0" t="s">
        <v>963</v>
      </c>
    </row>
    <row r="110">
      <c r="A110" s="0" t="s">
        <v>268</v>
      </c>
      <c r="B110" s="0" t="s">
        <v>963</v>
      </c>
      <c r="C110" s="0" t="s">
        <v>962</v>
      </c>
    </row>
    <row r="111">
      <c r="A111" s="0" t="s">
        <v>480</v>
      </c>
      <c r="B111" s="0" t="s">
        <v>535</v>
      </c>
    </row>
    <row r="112">
      <c r="A112" s="0" t="s">
        <v>481</v>
      </c>
      <c r="B112" s="0" t="s">
        <v>535</v>
      </c>
    </row>
    <row r="113">
      <c r="A113" s="0" t="s">
        <v>482</v>
      </c>
      <c r="B113" s="0" t="s">
        <v>962</v>
      </c>
      <c r="C113" s="0" t="s">
        <v>960</v>
      </c>
    </row>
    <row r="114">
      <c r="A114" s="0" t="s">
        <v>483</v>
      </c>
      <c r="B114" s="0" t="s">
        <v>535</v>
      </c>
      <c r="C114" s="0" t="s">
        <v>535</v>
      </c>
      <c r="D114" s="0" t="s">
        <v>535</v>
      </c>
    </row>
    <row r="115">
      <c r="A115" s="0" t="s">
        <v>269</v>
      </c>
      <c r="B115" s="0" t="s">
        <v>963</v>
      </c>
      <c r="C115" s="0" t="s">
        <v>962</v>
      </c>
      <c r="D115" s="0" t="s">
        <v>960</v>
      </c>
    </row>
    <row r="116">
      <c r="A116" s="0" t="s">
        <v>484</v>
      </c>
      <c r="B116" s="0" t="s">
        <v>535</v>
      </c>
      <c r="C116" s="0" t="s">
        <v>535</v>
      </c>
      <c r="D116" s="0" t="s">
        <v>535</v>
      </c>
    </row>
    <row r="117">
      <c r="A117" s="0" t="s">
        <v>270</v>
      </c>
      <c r="B117" s="0" t="s">
        <v>963</v>
      </c>
      <c r="C117" s="0" t="s">
        <v>962</v>
      </c>
      <c r="D117" s="0" t="s">
        <v>960</v>
      </c>
    </row>
    <row r="118">
      <c r="A118" s="0" t="s">
        <v>485</v>
      </c>
      <c r="B118" s="0" t="s">
        <v>535</v>
      </c>
    </row>
    <row r="119">
      <c r="A119" s="0" t="s">
        <v>486</v>
      </c>
      <c r="B119" s="0" t="s">
        <v>535</v>
      </c>
    </row>
    <row r="120">
      <c r="A120" s="0" t="s">
        <v>488</v>
      </c>
      <c r="B120" s="0" t="s">
        <v>535</v>
      </c>
    </row>
    <row r="121">
      <c r="A121" s="0" t="s">
        <v>489</v>
      </c>
      <c r="B121" s="0" t="s">
        <v>535</v>
      </c>
      <c r="C121" s="0" t="s">
        <v>535</v>
      </c>
    </row>
    <row r="122">
      <c r="A122" s="0" t="s">
        <v>490</v>
      </c>
      <c r="B122" s="0" t="s">
        <v>535</v>
      </c>
      <c r="C122" s="0" t="s">
        <v>535</v>
      </c>
      <c r="D122" s="0" t="s">
        <v>535</v>
      </c>
      <c r="E122" s="0" t="s">
        <v>535</v>
      </c>
    </row>
    <row r="123">
      <c r="A123" s="0" t="s">
        <v>491</v>
      </c>
      <c r="B123" s="0" t="s">
        <v>971</v>
      </c>
      <c r="C123" s="0" t="s">
        <v>961</v>
      </c>
      <c r="D123" s="0" t="s">
        <v>972</v>
      </c>
      <c r="E123" s="0" t="s">
        <v>963</v>
      </c>
    </row>
    <row r="124">
      <c r="A124" s="0" t="s">
        <v>492</v>
      </c>
      <c r="B124" s="0" t="s">
        <v>535</v>
      </c>
    </row>
    <row r="125">
      <c r="A125" s="0" t="s">
        <v>493</v>
      </c>
      <c r="B125" s="0" t="s">
        <v>535</v>
      </c>
    </row>
    <row r="126">
      <c r="A126" s="0" t="s">
        <v>494</v>
      </c>
      <c r="B126" s="0" t="s">
        <v>963</v>
      </c>
      <c r="C126" s="0" t="s">
        <v>960</v>
      </c>
      <c r="D126" s="0" t="s">
        <v>962</v>
      </c>
    </row>
    <row r="127">
      <c r="A127" s="0" t="s">
        <v>496</v>
      </c>
      <c r="B127" s="0" t="s">
        <v>963</v>
      </c>
      <c r="C127" s="0" t="s">
        <v>962</v>
      </c>
      <c r="D127" s="0" t="s">
        <v>960</v>
      </c>
    </row>
    <row r="128">
      <c r="A128" s="0" t="s">
        <v>271</v>
      </c>
      <c r="B128" s="0" t="s">
        <v>963</v>
      </c>
      <c r="C128" s="0" t="s">
        <v>962</v>
      </c>
      <c r="D128" s="0" t="s">
        <v>960</v>
      </c>
      <c r="E128" s="0" t="s">
        <v>964</v>
      </c>
      <c r="F128" s="0" t="s">
        <v>965</v>
      </c>
    </row>
    <row r="129">
      <c r="A129" s="0" t="s">
        <v>497</v>
      </c>
      <c r="B129" s="0" t="s">
        <v>963</v>
      </c>
      <c r="C129" s="0" t="s">
        <v>961</v>
      </c>
      <c r="D129" s="0" t="s">
        <v>962</v>
      </c>
      <c r="E129" s="0" t="s">
        <v>960</v>
      </c>
      <c r="F129" s="0" t="s">
        <v>964</v>
      </c>
      <c r="G129" s="0" t="s">
        <v>965</v>
      </c>
    </row>
    <row r="130">
      <c r="A130" s="0" t="s">
        <v>499</v>
      </c>
      <c r="B130" s="0" t="s">
        <v>963</v>
      </c>
      <c r="C130" s="0" t="s">
        <v>961</v>
      </c>
    </row>
    <row r="131">
      <c r="A131" s="0" t="s">
        <v>500</v>
      </c>
      <c r="B131" s="0" t="s">
        <v>963</v>
      </c>
      <c r="C131" s="0" t="s">
        <v>961</v>
      </c>
      <c r="D131" s="0" t="s">
        <v>962</v>
      </c>
      <c r="E131" s="0" t="s">
        <v>960</v>
      </c>
    </row>
    <row r="132">
      <c r="A132" s="0" t="s">
        <v>502</v>
      </c>
      <c r="B132" s="0" t="s">
        <v>964</v>
      </c>
      <c r="C132" s="0" t="s">
        <v>965</v>
      </c>
      <c r="D132" s="0" t="s">
        <v>961</v>
      </c>
      <c r="E132" s="0" t="s">
        <v>963</v>
      </c>
      <c r="F132" s="0" t="s">
        <v>962</v>
      </c>
      <c r="G132" s="0" t="s">
        <v>960</v>
      </c>
    </row>
    <row r="133">
      <c r="A133" s="0" t="s">
        <v>503</v>
      </c>
      <c r="B133" s="0" t="s">
        <v>963</v>
      </c>
      <c r="C133" s="0" t="s">
        <v>961</v>
      </c>
      <c r="D133" s="0" t="s">
        <v>962</v>
      </c>
      <c r="E133" s="0" t="s">
        <v>960</v>
      </c>
      <c r="F133" s="0" t="s">
        <v>964</v>
      </c>
      <c r="G133" s="0" t="s">
        <v>965</v>
      </c>
    </row>
    <row r="134">
      <c r="A134" s="0" t="s">
        <v>504</v>
      </c>
      <c r="B134" s="0" t="s">
        <v>963</v>
      </c>
      <c r="C134" s="0" t="s">
        <v>962</v>
      </c>
      <c r="D134" s="0" t="s">
        <v>960</v>
      </c>
      <c r="E134" s="0" t="s">
        <v>964</v>
      </c>
    </row>
    <row r="135">
      <c r="A135" s="0" t="s">
        <v>505</v>
      </c>
      <c r="B135" s="0" t="s">
        <v>963</v>
      </c>
      <c r="C135" s="0" t="s">
        <v>962</v>
      </c>
      <c r="D135" s="0" t="s">
        <v>960</v>
      </c>
      <c r="E135" s="0" t="s">
        <v>964</v>
      </c>
      <c r="F135" s="0" t="s">
        <v>965</v>
      </c>
    </row>
    <row r="136">
      <c r="A136" s="0" t="s">
        <v>506</v>
      </c>
      <c r="B136" s="0" t="s">
        <v>963</v>
      </c>
      <c r="C136" s="0" t="s">
        <v>961</v>
      </c>
      <c r="D136" s="0" t="s">
        <v>962</v>
      </c>
      <c r="E136" s="0" t="s">
        <v>960</v>
      </c>
      <c r="F136" s="0" t="s">
        <v>964</v>
      </c>
      <c r="G136" s="0" t="s">
        <v>965</v>
      </c>
    </row>
    <row r="137">
      <c r="A137" s="0" t="s">
        <v>508</v>
      </c>
      <c r="B137" s="0" t="s">
        <v>963</v>
      </c>
      <c r="C137" s="0" t="s">
        <v>961</v>
      </c>
      <c r="D137" s="0" t="s">
        <v>962</v>
      </c>
      <c r="E137" s="0" t="s">
        <v>960</v>
      </c>
    </row>
    <row r="138">
      <c r="A138" s="0" t="s">
        <v>509</v>
      </c>
      <c r="B138" s="0" t="s">
        <v>963</v>
      </c>
      <c r="C138" s="0" t="s">
        <v>961</v>
      </c>
      <c r="D138" s="0" t="s">
        <v>962</v>
      </c>
      <c r="E138" s="0" t="s">
        <v>960</v>
      </c>
    </row>
    <row r="139">
      <c r="A139" s="0" t="s">
        <v>510</v>
      </c>
      <c r="B139" s="0" t="s">
        <v>963</v>
      </c>
      <c r="C139" s="0" t="s">
        <v>961</v>
      </c>
      <c r="D139" s="0" t="s">
        <v>962</v>
      </c>
      <c r="E139" s="0" t="s">
        <v>960</v>
      </c>
      <c r="F139" s="0" t="s">
        <v>964</v>
      </c>
      <c r="G139" s="0" t="s">
        <v>965</v>
      </c>
    </row>
    <row r="140">
      <c r="A140" s="0" t="s">
        <v>511</v>
      </c>
      <c r="B140" s="0" t="s">
        <v>963</v>
      </c>
      <c r="C140" s="0" t="s">
        <v>961</v>
      </c>
      <c r="D140" s="0" t="s">
        <v>962</v>
      </c>
      <c r="E140" s="0" t="s">
        <v>960</v>
      </c>
      <c r="F140" s="0" t="s">
        <v>964</v>
      </c>
      <c r="G140" s="0" t="s">
        <v>965</v>
      </c>
    </row>
    <row r="141">
      <c r="A141" s="0" t="s">
        <v>272</v>
      </c>
      <c r="B141" s="0" t="s">
        <v>973</v>
      </c>
      <c r="C141" s="0" t="s">
        <v>974</v>
      </c>
      <c r="D141" s="0" t="s">
        <v>975</v>
      </c>
      <c r="E141" s="0" t="s">
        <v>976</v>
      </c>
      <c r="F141" s="0" t="s">
        <v>977</v>
      </c>
      <c r="G141" s="0" t="s">
        <v>978</v>
      </c>
    </row>
    <row r="142">
      <c r="A142" s="0" t="s">
        <v>273</v>
      </c>
      <c r="B142" s="0" t="s">
        <v>973</v>
      </c>
      <c r="C142" s="0" t="s">
        <v>974</v>
      </c>
      <c r="D142" s="0" t="s">
        <v>975</v>
      </c>
      <c r="E142" s="0" t="s">
        <v>976</v>
      </c>
      <c r="F142" s="0" t="s">
        <v>977</v>
      </c>
      <c r="G142" s="0" t="s">
        <v>978</v>
      </c>
    </row>
    <row r="143">
      <c r="A143" s="0" t="s">
        <v>513</v>
      </c>
      <c r="B143" s="0" t="s">
        <v>27</v>
      </c>
      <c r="C143" s="0" t="s">
        <v>28</v>
      </c>
      <c r="D143" s="0" t="s">
        <v>29</v>
      </c>
      <c r="E143" s="0" t="s">
        <v>979</v>
      </c>
      <c r="F143" s="0" t="s">
        <v>980</v>
      </c>
      <c r="G143" s="0" t="s">
        <v>981</v>
      </c>
      <c r="H143" s="0" t="s">
        <v>978</v>
      </c>
    </row>
    <row r="144">
      <c r="A144" s="0" t="s">
        <v>515</v>
      </c>
      <c r="B144" s="0" t="s">
        <v>27</v>
      </c>
      <c r="C144" s="0" t="s">
        <v>28</v>
      </c>
      <c r="D144" s="0" t="s">
        <v>29</v>
      </c>
      <c r="E144" s="0" t="s">
        <v>979</v>
      </c>
      <c r="F144" s="0" t="s">
        <v>980</v>
      </c>
      <c r="G144" s="0" t="s">
        <v>981</v>
      </c>
      <c r="H144" s="0" t="s">
        <v>978</v>
      </c>
    </row>
    <row r="145">
      <c r="A145" s="0" t="s">
        <v>274</v>
      </c>
      <c r="B145" s="0" t="s">
        <v>535</v>
      </c>
    </row>
    <row r="146">
      <c r="A146" s="0" t="s">
        <v>516</v>
      </c>
      <c r="B146" s="0" t="s">
        <v>535</v>
      </c>
    </row>
    <row r="147">
      <c r="A147" s="0" t="s">
        <v>8</v>
      </c>
      <c r="B147" s="0" t="s">
        <v>31</v>
      </c>
    </row>
    <row r="148">
      <c r="A148" s="0" t="s">
        <v>517</v>
      </c>
      <c r="B148" s="0" t="s">
        <v>31</v>
      </c>
    </row>
    <row r="149">
      <c r="A149" s="0" t="s">
        <v>178</v>
      </c>
      <c r="B149" s="0" t="s">
        <v>535</v>
      </c>
    </row>
    <row r="150">
      <c r="A150" s="0" t="s">
        <v>275</v>
      </c>
      <c r="B150" s="0" t="s">
        <v>535</v>
      </c>
    </row>
    <row r="151">
      <c r="A151" s="0" t="s">
        <v>168</v>
      </c>
      <c r="B151" s="0" t="s">
        <v>535</v>
      </c>
    </row>
    <row r="152">
      <c r="A152" s="0" t="s">
        <v>276</v>
      </c>
      <c r="B152" s="0" t="s">
        <v>535</v>
      </c>
    </row>
    <row r="153">
      <c r="A153" s="0" t="s">
        <v>277</v>
      </c>
      <c r="B153" s="0" t="s">
        <v>535</v>
      </c>
    </row>
    <row r="154">
      <c r="A154" s="0" t="s">
        <v>522</v>
      </c>
      <c r="B154" s="0" t="s">
        <v>963</v>
      </c>
      <c r="C154" s="0" t="s">
        <v>962</v>
      </c>
    </row>
    <row r="155">
      <c r="A155" s="0" t="s">
        <v>278</v>
      </c>
      <c r="B155" s="0" t="s">
        <v>535</v>
      </c>
      <c r="C155" s="0" t="s">
        <v>535</v>
      </c>
    </row>
    <row r="156">
      <c r="A156" s="0" t="s">
        <v>279</v>
      </c>
      <c r="B156" s="0" t="s">
        <v>27</v>
      </c>
      <c r="C156" s="0" t="s">
        <v>28</v>
      </c>
    </row>
    <row r="157">
      <c r="A157" s="0" t="s">
        <v>280</v>
      </c>
      <c r="B157" s="0" t="s">
        <v>31</v>
      </c>
      <c r="C157" s="0" t="s">
        <v>982</v>
      </c>
    </row>
    <row r="158">
      <c r="A158" s="0" t="s">
        <v>281</v>
      </c>
      <c r="B158" s="0" t="s">
        <v>31</v>
      </c>
      <c r="C158" s="0" t="s">
        <v>982</v>
      </c>
    </row>
    <row r="159">
      <c r="A159" s="0" t="s">
        <v>282</v>
      </c>
      <c r="B159" s="0" t="s">
        <v>29</v>
      </c>
      <c r="C159" s="0" t="s">
        <v>30</v>
      </c>
    </row>
    <row r="160">
      <c r="A160" s="0" t="s">
        <v>283</v>
      </c>
      <c r="B160" s="0" t="s">
        <v>973</v>
      </c>
      <c r="C160" s="0" t="s">
        <v>983</v>
      </c>
      <c r="D160" s="0" t="s">
        <v>974</v>
      </c>
      <c r="E160" s="0" t="s">
        <v>975</v>
      </c>
      <c r="F160" s="0" t="s">
        <v>976</v>
      </c>
      <c r="G160" s="0" t="s">
        <v>977</v>
      </c>
    </row>
    <row r="161">
      <c r="A161" s="0" t="s">
        <v>284</v>
      </c>
      <c r="B161" s="0" t="s">
        <v>984</v>
      </c>
      <c r="C161" s="0" t="s">
        <v>27</v>
      </c>
      <c r="D161" s="0" t="s">
        <v>985</v>
      </c>
      <c r="E161" s="0" t="s">
        <v>986</v>
      </c>
      <c r="F161" s="0" t="s">
        <v>987</v>
      </c>
      <c r="G161" s="0" t="s">
        <v>988</v>
      </c>
      <c r="H161" s="0" t="s">
        <v>989</v>
      </c>
      <c r="I161" s="0" t="s">
        <v>990</v>
      </c>
    </row>
    <row r="162">
      <c r="A162" s="0" t="s">
        <v>524</v>
      </c>
      <c r="B162" s="0" t="s">
        <v>27</v>
      </c>
      <c r="C162" s="0" t="s">
        <v>28</v>
      </c>
      <c r="D162" s="0" t="s">
        <v>985</v>
      </c>
      <c r="E162" s="0" t="s">
        <v>990</v>
      </c>
      <c r="F162" s="0" t="s">
        <v>991</v>
      </c>
      <c r="G162" s="0" t="s">
        <v>992</v>
      </c>
      <c r="H162" s="0" t="s">
        <v>993</v>
      </c>
      <c r="I162" s="0" t="s">
        <v>994</v>
      </c>
    </row>
    <row r="163">
      <c r="A163" s="0" t="s">
        <v>285</v>
      </c>
      <c r="B163" s="0" t="s">
        <v>987</v>
      </c>
      <c r="C163" s="0" t="s">
        <v>995</v>
      </c>
      <c r="D163" s="0" t="s">
        <v>973</v>
      </c>
      <c r="E163" s="0" t="s">
        <v>990</v>
      </c>
      <c r="F163" s="0" t="s">
        <v>985</v>
      </c>
    </row>
    <row r="164">
      <c r="A164" s="0" t="s">
        <v>525</v>
      </c>
      <c r="B164" s="0" t="s">
        <v>963</v>
      </c>
      <c r="C164" s="0" t="s">
        <v>961</v>
      </c>
      <c r="D164" s="0" t="s">
        <v>962</v>
      </c>
      <c r="E164" s="0" t="s">
        <v>960</v>
      </c>
    </row>
    <row r="165">
      <c r="A165" s="0" t="s">
        <v>286</v>
      </c>
      <c r="B165" s="0" t="s">
        <v>27</v>
      </c>
      <c r="C165" s="0" t="s">
        <v>28</v>
      </c>
      <c r="D165" s="0" t="s">
        <v>29</v>
      </c>
      <c r="E165" s="0" t="s">
        <v>30</v>
      </c>
    </row>
    <row r="166">
      <c r="A166" s="0" t="s">
        <v>287</v>
      </c>
      <c r="B166" s="0" t="s">
        <v>27</v>
      </c>
      <c r="C166" s="0" t="s">
        <v>28</v>
      </c>
      <c r="D166" s="0" t="s">
        <v>29</v>
      </c>
      <c r="E166" s="0" t="s">
        <v>30</v>
      </c>
    </row>
    <row r="167">
      <c r="A167" s="0" t="s">
        <v>288</v>
      </c>
      <c r="B167" s="0" t="s">
        <v>535</v>
      </c>
      <c r="C167" s="0" t="s">
        <v>535</v>
      </c>
      <c r="D167" s="0" t="s">
        <v>535</v>
      </c>
      <c r="E167" s="0" t="s">
        <v>535</v>
      </c>
    </row>
    <row r="168">
      <c r="A168" s="0" t="s">
        <v>289</v>
      </c>
      <c r="B168" s="0" t="s">
        <v>30</v>
      </c>
      <c r="C168" s="0" t="s">
        <v>28</v>
      </c>
      <c r="D168" s="0" t="s">
        <v>27</v>
      </c>
      <c r="E168" s="0" t="s">
        <v>29</v>
      </c>
    </row>
    <row r="169">
      <c r="A169" s="0" t="s">
        <v>7</v>
      </c>
      <c r="B169" s="0" t="s">
        <v>27</v>
      </c>
      <c r="C169" s="0" t="s">
        <v>28</v>
      </c>
      <c r="D169" s="0" t="s">
        <v>29</v>
      </c>
      <c r="E169" s="0" t="s">
        <v>30</v>
      </c>
    </row>
    <row r="170">
      <c r="A170" s="0" t="s">
        <v>290</v>
      </c>
      <c r="B170" s="0" t="s">
        <v>31</v>
      </c>
      <c r="C170" s="0" t="s">
        <v>996</v>
      </c>
      <c r="D170" s="0" t="s">
        <v>997</v>
      </c>
      <c r="E170" s="0" t="s">
        <v>998</v>
      </c>
    </row>
    <row r="171">
      <c r="A171" s="0" t="s">
        <v>527</v>
      </c>
      <c r="B171" s="0" t="s">
        <v>27</v>
      </c>
      <c r="C171" s="0" t="s">
        <v>28</v>
      </c>
      <c r="D171" s="0" t="s">
        <v>29</v>
      </c>
      <c r="E171" s="0" t="s">
        <v>30</v>
      </c>
    </row>
    <row r="172">
      <c r="A172" s="0" t="s">
        <v>291</v>
      </c>
      <c r="B172" s="0" t="s">
        <v>973</v>
      </c>
      <c r="C172" s="0" t="s">
        <v>999</v>
      </c>
      <c r="D172" s="0" t="s">
        <v>1000</v>
      </c>
      <c r="E172" s="0" t="s">
        <v>29</v>
      </c>
    </row>
    <row r="173">
      <c r="A173" s="0" t="s">
        <v>292</v>
      </c>
      <c r="B173" s="0" t="s">
        <v>985</v>
      </c>
      <c r="C173" s="0" t="s">
        <v>990</v>
      </c>
      <c r="D173" s="0" t="s">
        <v>27</v>
      </c>
      <c r="E173" s="0" t="s">
        <v>1001</v>
      </c>
      <c r="F173" s="0" t="s">
        <v>1002</v>
      </c>
      <c r="G173" s="0" t="s">
        <v>28</v>
      </c>
    </row>
    <row r="174">
      <c r="A174" s="0" t="s">
        <v>293</v>
      </c>
      <c r="B174" s="0" t="s">
        <v>27</v>
      </c>
      <c r="C174" s="0" t="s">
        <v>28</v>
      </c>
      <c r="D174" s="0" t="s">
        <v>985</v>
      </c>
      <c r="E174" s="0" t="s">
        <v>990</v>
      </c>
      <c r="F174" s="0" t="s">
        <v>1002</v>
      </c>
      <c r="G174" s="0" t="s">
        <v>1001</v>
      </c>
    </row>
    <row r="175">
      <c r="A175" s="0" t="s">
        <v>294</v>
      </c>
      <c r="B175" s="0" t="s">
        <v>990</v>
      </c>
      <c r="C175" s="0" t="s">
        <v>985</v>
      </c>
      <c r="D175" s="0" t="s">
        <v>27</v>
      </c>
      <c r="E175" s="0" t="s">
        <v>1002</v>
      </c>
      <c r="F175" s="0" t="s">
        <v>1001</v>
      </c>
      <c r="G175" s="0" t="s">
        <v>28</v>
      </c>
    </row>
    <row r="176">
      <c r="A176" s="0" t="s">
        <v>295</v>
      </c>
      <c r="B176" s="0" t="s">
        <v>27</v>
      </c>
      <c r="C176" s="0" t="s">
        <v>28</v>
      </c>
      <c r="D176" s="0" t="s">
        <v>985</v>
      </c>
      <c r="E176" s="0" t="s">
        <v>990</v>
      </c>
      <c r="F176" s="0" t="s">
        <v>1002</v>
      </c>
      <c r="G176" s="0" t="s">
        <v>1001</v>
      </c>
    </row>
    <row r="177">
      <c r="A177" s="0" t="s">
        <v>296</v>
      </c>
      <c r="B177" s="0" t="s">
        <v>27</v>
      </c>
      <c r="C177" s="0" t="s">
        <v>28</v>
      </c>
      <c r="D177" s="0" t="s">
        <v>985</v>
      </c>
      <c r="E177" s="0" t="s">
        <v>990</v>
      </c>
      <c r="F177" s="0" t="s">
        <v>1002</v>
      </c>
      <c r="G177" s="0" t="s">
        <v>1001</v>
      </c>
    </row>
    <row r="178">
      <c r="A178" s="0" t="s">
        <v>297</v>
      </c>
      <c r="B178" s="0" t="s">
        <v>1003</v>
      </c>
      <c r="C178" s="0" t="s">
        <v>29</v>
      </c>
      <c r="D178" s="0" t="s">
        <v>973</v>
      </c>
      <c r="E178" s="0" t="s">
        <v>1004</v>
      </c>
      <c r="F178" s="0" t="s">
        <v>986</v>
      </c>
      <c r="G178" s="0" t="s">
        <v>983</v>
      </c>
    </row>
    <row r="179">
      <c r="A179" s="0" t="s">
        <v>298</v>
      </c>
      <c r="B179" s="0" t="s">
        <v>1003</v>
      </c>
      <c r="C179" s="0" t="s">
        <v>29</v>
      </c>
      <c r="D179" s="0" t="s">
        <v>973</v>
      </c>
      <c r="E179" s="0" t="s">
        <v>1004</v>
      </c>
      <c r="F179" s="0" t="s">
        <v>1005</v>
      </c>
      <c r="G179" s="0" t="s">
        <v>983</v>
      </c>
    </row>
    <row r="180">
      <c r="A180" s="0" t="s">
        <v>299</v>
      </c>
      <c r="B180" s="0" t="s">
        <v>27</v>
      </c>
      <c r="C180" s="0" t="s">
        <v>28</v>
      </c>
      <c r="D180" s="0" t="s">
        <v>985</v>
      </c>
      <c r="E180" s="0" t="s">
        <v>990</v>
      </c>
      <c r="F180" s="0" t="s">
        <v>1002</v>
      </c>
      <c r="G180" s="0" t="s">
        <v>1001</v>
      </c>
    </row>
    <row r="181">
      <c r="A181" s="0" t="s">
        <v>531</v>
      </c>
      <c r="B181" s="0" t="s">
        <v>963</v>
      </c>
      <c r="C181" s="0" t="s">
        <v>961</v>
      </c>
      <c r="D181" s="0" t="s">
        <v>962</v>
      </c>
      <c r="E181" s="0" t="s">
        <v>960</v>
      </c>
      <c r="F181" s="0" t="s">
        <v>964</v>
      </c>
      <c r="G181" s="0" t="s">
        <v>965</v>
      </c>
    </row>
    <row r="182">
      <c r="A182" s="0" t="s">
        <v>300</v>
      </c>
      <c r="B182" s="0" t="s">
        <v>27</v>
      </c>
      <c r="C182" s="0" t="s">
        <v>29</v>
      </c>
      <c r="D182" s="0" t="s">
        <v>979</v>
      </c>
      <c r="E182" s="0" t="s">
        <v>980</v>
      </c>
      <c r="F182" s="0" t="s">
        <v>981</v>
      </c>
      <c r="G182" s="0" t="s">
        <v>1006</v>
      </c>
    </row>
    <row r="183">
      <c r="A183" s="0" t="s">
        <v>301</v>
      </c>
      <c r="B183" s="0" t="s">
        <v>535</v>
      </c>
    </row>
    <row r="184">
      <c r="A184" s="0" t="s">
        <v>532</v>
      </c>
      <c r="B184" s="0" t="s">
        <v>1007</v>
      </c>
      <c r="C184" s="0" t="s">
        <v>1008</v>
      </c>
      <c r="D184" s="0" t="s">
        <v>1009</v>
      </c>
      <c r="E184" s="0" t="s">
        <v>1010</v>
      </c>
    </row>
    <row r="185">
      <c r="A185" s="0" t="s">
        <v>533</v>
      </c>
      <c r="B185" s="0" t="s">
        <v>31</v>
      </c>
      <c r="C185" s="0" t="s">
        <v>997</v>
      </c>
      <c r="D185" s="0" t="s">
        <v>998</v>
      </c>
    </row>
    <row r="186">
      <c r="A186" s="0" t="s">
        <v>302</v>
      </c>
      <c r="B186" s="0" t="s">
        <v>30</v>
      </c>
      <c r="C186" s="0" t="s">
        <v>973</v>
      </c>
      <c r="D186" s="0" t="s">
        <v>29</v>
      </c>
    </row>
    <row r="187">
      <c r="A187" s="0" t="s">
        <v>303</v>
      </c>
      <c r="B187" s="0" t="s">
        <v>30</v>
      </c>
      <c r="C187" s="0" t="s">
        <v>973</v>
      </c>
      <c r="D187" s="0" t="s">
        <v>29</v>
      </c>
    </row>
    <row r="188">
      <c r="A188" s="0" t="s">
        <v>304</v>
      </c>
      <c r="B188" s="0" t="s">
        <v>31</v>
      </c>
      <c r="C188" s="0" t="s">
        <v>997</v>
      </c>
      <c r="D188" s="0" t="s">
        <v>998</v>
      </c>
    </row>
    <row r="189">
      <c r="A189" s="0" t="s">
        <v>305</v>
      </c>
      <c r="B189" s="0" t="s">
        <v>29</v>
      </c>
      <c r="C189" s="0" t="s">
        <v>973</v>
      </c>
      <c r="D189" s="0" t="s">
        <v>30</v>
      </c>
    </row>
    <row r="190">
      <c r="A190" s="0" t="s">
        <v>534</v>
      </c>
      <c r="B190" s="0" t="s">
        <v>963</v>
      </c>
      <c r="C190" s="0" t="s">
        <v>962</v>
      </c>
      <c r="D190" s="0" t="s">
        <v>960</v>
      </c>
    </row>
    <row r="191">
      <c r="A191" s="0" t="s">
        <v>306</v>
      </c>
      <c r="B191" s="0" t="s">
        <v>535</v>
      </c>
    </row>
    <row r="192">
      <c r="A192" s="0" t="s">
        <v>307</v>
      </c>
      <c r="B192" s="0" t="s">
        <v>535</v>
      </c>
      <c r="C192" s="0" t="s">
        <v>535</v>
      </c>
    </row>
    <row r="193">
      <c r="A193" s="0" t="s">
        <v>536</v>
      </c>
      <c r="B193" s="0" t="s">
        <v>535</v>
      </c>
      <c r="C193" s="0" t="s">
        <v>535</v>
      </c>
      <c r="D193" s="0" t="s">
        <v>535</v>
      </c>
    </row>
    <row r="194">
      <c r="A194" s="0" t="s">
        <v>308</v>
      </c>
      <c r="B194" s="0" t="s">
        <v>535</v>
      </c>
    </row>
    <row r="195">
      <c r="A195" s="0" t="s">
        <v>309</v>
      </c>
      <c r="B195" s="0" t="s">
        <v>535</v>
      </c>
    </row>
    <row r="196">
      <c r="A196" s="0" t="s">
        <v>310</v>
      </c>
      <c r="B196" s="0" t="s">
        <v>535</v>
      </c>
      <c r="C196" s="0" t="s">
        <v>535</v>
      </c>
    </row>
    <row r="197">
      <c r="A197" s="0" t="s">
        <v>311</v>
      </c>
      <c r="B197" s="0" t="s">
        <v>535</v>
      </c>
      <c r="C197" s="0" t="s">
        <v>535</v>
      </c>
    </row>
    <row r="198">
      <c r="A198" s="0" t="s">
        <v>312</v>
      </c>
      <c r="B198" s="0" t="s">
        <v>1011</v>
      </c>
      <c r="C198" s="0" t="s">
        <v>1012</v>
      </c>
      <c r="D198" s="0" t="s">
        <v>1013</v>
      </c>
    </row>
    <row r="199">
      <c r="A199" s="0" t="s">
        <v>313</v>
      </c>
      <c r="B199" s="0" t="s">
        <v>535</v>
      </c>
      <c r="C199" s="0" t="s">
        <v>535</v>
      </c>
    </row>
    <row r="200">
      <c r="A200" s="0" t="s">
        <v>538</v>
      </c>
      <c r="B200" s="0" t="s">
        <v>535</v>
      </c>
      <c r="C200" s="0" t="s">
        <v>535</v>
      </c>
      <c r="D200" s="0" t="s">
        <v>535</v>
      </c>
    </row>
    <row r="201">
      <c r="A201" s="0" t="s">
        <v>314</v>
      </c>
      <c r="B201" s="0" t="s">
        <v>963</v>
      </c>
      <c r="C201" s="0" t="s">
        <v>962</v>
      </c>
      <c r="D201" s="0" t="s">
        <v>960</v>
      </c>
    </row>
    <row r="202">
      <c r="A202" s="0" t="s">
        <v>315</v>
      </c>
      <c r="B202" s="0" t="s">
        <v>535</v>
      </c>
    </row>
    <row r="203">
      <c r="A203" s="0" t="s">
        <v>316</v>
      </c>
      <c r="B203" s="0" t="s">
        <v>535</v>
      </c>
    </row>
    <row r="204">
      <c r="A204" s="0" t="s">
        <v>317</v>
      </c>
      <c r="B204" s="0" t="s">
        <v>535</v>
      </c>
    </row>
    <row r="205">
      <c r="A205" s="0" t="s">
        <v>318</v>
      </c>
      <c r="B205" s="0" t="s">
        <v>535</v>
      </c>
    </row>
    <row r="206">
      <c r="A206" s="0" t="s">
        <v>539</v>
      </c>
      <c r="B206" s="0" t="s">
        <v>535</v>
      </c>
    </row>
    <row r="207">
      <c r="A207" s="0" t="s">
        <v>540</v>
      </c>
      <c r="B207" s="0" t="s">
        <v>535</v>
      </c>
      <c r="C207" s="0" t="s">
        <v>535</v>
      </c>
    </row>
    <row r="208">
      <c r="A208" s="0" t="s">
        <v>541</v>
      </c>
      <c r="B208" s="0" t="s">
        <v>535</v>
      </c>
    </row>
    <row r="209">
      <c r="A209" s="0" t="s">
        <v>319</v>
      </c>
      <c r="B209" s="0" t="s">
        <v>535</v>
      </c>
    </row>
    <row r="210">
      <c r="A210" s="0" t="s">
        <v>320</v>
      </c>
      <c r="B210" s="0" t="s">
        <v>1014</v>
      </c>
      <c r="C210" s="0" t="s">
        <v>1015</v>
      </c>
      <c r="D210" s="0" t="s">
        <v>1016</v>
      </c>
    </row>
    <row r="211">
      <c r="A211" s="0" t="s">
        <v>542</v>
      </c>
      <c r="B211" s="0" t="s">
        <v>960</v>
      </c>
      <c r="C211" s="0" t="s">
        <v>963</v>
      </c>
      <c r="D211" s="0" t="s">
        <v>962</v>
      </c>
    </row>
    <row r="212">
      <c r="A212" s="0" t="s">
        <v>321</v>
      </c>
      <c r="B212" s="0" t="s">
        <v>535</v>
      </c>
    </row>
    <row r="213">
      <c r="A213" s="0" t="s">
        <v>544</v>
      </c>
      <c r="B213" s="0" t="s">
        <v>963</v>
      </c>
      <c r="C213" s="0" t="s">
        <v>1017</v>
      </c>
      <c r="D213" s="0" t="s">
        <v>1018</v>
      </c>
      <c r="E213" s="0" t="s">
        <v>962</v>
      </c>
      <c r="F213" s="0" t="s">
        <v>960</v>
      </c>
    </row>
    <row r="214">
      <c r="A214" s="0" t="s">
        <v>322</v>
      </c>
      <c r="B214" s="0" t="s">
        <v>535</v>
      </c>
    </row>
    <row r="215">
      <c r="A215" s="0" t="s">
        <v>323</v>
      </c>
      <c r="B215" s="0" t="s">
        <v>535</v>
      </c>
    </row>
    <row r="216">
      <c r="A216" s="0" t="s">
        <v>324</v>
      </c>
      <c r="B216" s="0" t="s">
        <v>963</v>
      </c>
      <c r="C216" s="0" t="s">
        <v>972</v>
      </c>
    </row>
    <row r="217">
      <c r="A217" s="0" t="s">
        <v>547</v>
      </c>
      <c r="B217" s="0" t="s">
        <v>535</v>
      </c>
      <c r="C217" s="0" t="s">
        <v>535</v>
      </c>
      <c r="D217" s="0" t="s">
        <v>535</v>
      </c>
    </row>
    <row r="218">
      <c r="A218" s="0" t="s">
        <v>325</v>
      </c>
      <c r="B218" s="0" t="s">
        <v>535</v>
      </c>
      <c r="C218" s="0" t="s">
        <v>535</v>
      </c>
      <c r="D218" s="0" t="s">
        <v>535</v>
      </c>
    </row>
    <row r="219">
      <c r="A219" s="0" t="s">
        <v>326</v>
      </c>
      <c r="B219" s="0" t="s">
        <v>963</v>
      </c>
      <c r="C219" s="0" t="s">
        <v>962</v>
      </c>
      <c r="D219" s="0" t="s">
        <v>960</v>
      </c>
    </row>
    <row r="220">
      <c r="A220" s="0" t="s">
        <v>327</v>
      </c>
      <c r="B220" s="0" t="s">
        <v>963</v>
      </c>
      <c r="C220" s="0" t="s">
        <v>962</v>
      </c>
      <c r="D220" s="0" t="s">
        <v>960</v>
      </c>
      <c r="E220" s="0" t="s">
        <v>964</v>
      </c>
      <c r="F220" s="0" t="s">
        <v>965</v>
      </c>
    </row>
    <row r="221">
      <c r="A221" s="0" t="s">
        <v>328</v>
      </c>
      <c r="B221" s="0" t="s">
        <v>963</v>
      </c>
      <c r="C221" s="0" t="s">
        <v>962</v>
      </c>
      <c r="D221" s="0" t="s">
        <v>960</v>
      </c>
      <c r="E221" s="0" t="s">
        <v>964</v>
      </c>
      <c r="F221" s="0" t="s">
        <v>965</v>
      </c>
    </row>
    <row r="222">
      <c r="A222" s="0" t="s">
        <v>549</v>
      </c>
      <c r="B222" s="0" t="s">
        <v>535</v>
      </c>
      <c r="C222" s="0" t="s">
        <v>535</v>
      </c>
      <c r="D222" s="0" t="s">
        <v>535</v>
      </c>
    </row>
    <row r="223">
      <c r="A223" s="0" t="s">
        <v>329</v>
      </c>
      <c r="B223" s="0" t="s">
        <v>535</v>
      </c>
      <c r="C223" s="0" t="s">
        <v>535</v>
      </c>
      <c r="D223" s="0" t="s">
        <v>535</v>
      </c>
    </row>
    <row r="224">
      <c r="A224" s="0" t="s">
        <v>330</v>
      </c>
      <c r="B224" s="0" t="s">
        <v>963</v>
      </c>
      <c r="C224" s="0" t="s">
        <v>962</v>
      </c>
      <c r="D224" s="0" t="s">
        <v>960</v>
      </c>
    </row>
    <row r="225">
      <c r="A225" s="0" t="s">
        <v>331</v>
      </c>
      <c r="B225" s="0" t="s">
        <v>972</v>
      </c>
      <c r="C225" s="0" t="s">
        <v>962</v>
      </c>
    </row>
    <row r="226">
      <c r="A226" s="0" t="s">
        <v>550</v>
      </c>
      <c r="B226" s="0" t="s">
        <v>535</v>
      </c>
    </row>
    <row r="227">
      <c r="A227" s="0" t="s">
        <v>332</v>
      </c>
      <c r="B227" s="0" t="s">
        <v>535</v>
      </c>
    </row>
    <row r="228">
      <c r="A228" s="0" t="s">
        <v>551</v>
      </c>
      <c r="B228" s="0" t="s">
        <v>535</v>
      </c>
      <c r="C228" s="0" t="s">
        <v>535</v>
      </c>
    </row>
    <row r="229">
      <c r="A229" s="0" t="s">
        <v>333</v>
      </c>
      <c r="B229" s="0" t="s">
        <v>535</v>
      </c>
      <c r="C229" s="0" t="s">
        <v>535</v>
      </c>
    </row>
    <row r="230">
      <c r="A230" s="0" t="s">
        <v>334</v>
      </c>
      <c r="B230" s="0" t="s">
        <v>535</v>
      </c>
      <c r="C230" s="0" t="s">
        <v>535</v>
      </c>
      <c r="D230" s="0" t="s">
        <v>535</v>
      </c>
    </row>
    <row r="231">
      <c r="A231" s="0" t="s">
        <v>552</v>
      </c>
      <c r="B231" s="0" t="s">
        <v>535</v>
      </c>
      <c r="C231" s="0" t="s">
        <v>535</v>
      </c>
      <c r="D231" s="0" t="s">
        <v>535</v>
      </c>
    </row>
    <row r="232">
      <c r="A232" s="0" t="s">
        <v>335</v>
      </c>
      <c r="B232" s="0" t="s">
        <v>535</v>
      </c>
      <c r="C232" s="0" t="s">
        <v>535</v>
      </c>
      <c r="D232" s="0" t="s">
        <v>535</v>
      </c>
    </row>
    <row r="233">
      <c r="A233" s="0" t="s">
        <v>336</v>
      </c>
      <c r="B233" s="0" t="s">
        <v>1019</v>
      </c>
      <c r="C233" s="0" t="s">
        <v>1020</v>
      </c>
      <c r="D233" s="0" t="s">
        <v>535</v>
      </c>
    </row>
    <row r="234">
      <c r="A234" s="0" t="s">
        <v>553</v>
      </c>
      <c r="B234" s="0" t="s">
        <v>535</v>
      </c>
      <c r="C234" s="0" t="s">
        <v>535</v>
      </c>
    </row>
    <row r="235">
      <c r="A235" s="0" t="s">
        <v>554</v>
      </c>
      <c r="B235" s="0" t="s">
        <v>535</v>
      </c>
      <c r="C235" s="0" t="s">
        <v>535</v>
      </c>
    </row>
    <row r="236">
      <c r="A236" s="0" t="s">
        <v>555</v>
      </c>
      <c r="B236" s="0" t="s">
        <v>535</v>
      </c>
      <c r="C236" s="0" t="s">
        <v>535</v>
      </c>
    </row>
    <row r="237">
      <c r="A237" s="0" t="s">
        <v>556</v>
      </c>
      <c r="B237" s="0" t="s">
        <v>535</v>
      </c>
    </row>
    <row r="238">
      <c r="A238" s="0" t="s">
        <v>557</v>
      </c>
      <c r="B238" s="0" t="s">
        <v>963</v>
      </c>
      <c r="C238" s="0" t="s">
        <v>961</v>
      </c>
      <c r="D238" s="0" t="s">
        <v>962</v>
      </c>
      <c r="E238" s="0" t="s">
        <v>960</v>
      </c>
    </row>
    <row r="239">
      <c r="A239" s="0" t="s">
        <v>337</v>
      </c>
      <c r="B239" s="0" t="s">
        <v>535</v>
      </c>
    </row>
    <row r="240">
      <c r="A240" s="0" t="s">
        <v>338</v>
      </c>
      <c r="B240" s="0" t="s">
        <v>535</v>
      </c>
    </row>
    <row r="241">
      <c r="A241" s="0" t="s">
        <v>339</v>
      </c>
      <c r="B241" s="0" t="s">
        <v>535</v>
      </c>
    </row>
    <row r="242">
      <c r="A242" s="0" t="s">
        <v>340</v>
      </c>
      <c r="B242" s="0" t="s">
        <v>535</v>
      </c>
    </row>
    <row r="243">
      <c r="A243" s="0" t="s">
        <v>558</v>
      </c>
      <c r="B243" s="0" t="s">
        <v>535</v>
      </c>
    </row>
    <row r="244">
      <c r="A244" s="0" t="s">
        <v>341</v>
      </c>
      <c r="B244" s="0" t="s">
        <v>535</v>
      </c>
      <c r="C244" s="0" t="s">
        <v>535</v>
      </c>
      <c r="D244" s="0" t="s">
        <v>535</v>
      </c>
      <c r="E244" s="0" t="s">
        <v>535</v>
      </c>
    </row>
    <row r="245">
      <c r="A245" s="0" t="s">
        <v>342</v>
      </c>
      <c r="B245" s="0" t="s">
        <v>535</v>
      </c>
      <c r="C245" s="0" t="s">
        <v>535</v>
      </c>
    </row>
    <row r="246">
      <c r="A246" s="0" t="s">
        <v>560</v>
      </c>
      <c r="B246" s="0" t="s">
        <v>535</v>
      </c>
      <c r="C246" s="0" t="s">
        <v>535</v>
      </c>
    </row>
    <row r="247">
      <c r="A247" s="0" t="s">
        <v>343</v>
      </c>
      <c r="B247" s="0" t="s">
        <v>535</v>
      </c>
      <c r="C247" s="0" t="s">
        <v>535</v>
      </c>
      <c r="D247" s="0" t="s">
        <v>535</v>
      </c>
    </row>
    <row r="248">
      <c r="A248" s="0" t="s">
        <v>344</v>
      </c>
      <c r="B248" s="0" t="s">
        <v>535</v>
      </c>
      <c r="C248" s="0" t="s">
        <v>535</v>
      </c>
      <c r="D248" s="0" t="s">
        <v>535</v>
      </c>
    </row>
    <row r="249">
      <c r="A249" s="0" t="s">
        <v>561</v>
      </c>
      <c r="B249" s="0" t="s">
        <v>963</v>
      </c>
      <c r="C249" s="0" t="s">
        <v>961</v>
      </c>
      <c r="D249" s="0" t="s">
        <v>1021</v>
      </c>
      <c r="E249" s="0" t="s">
        <v>962</v>
      </c>
      <c r="F249" s="0" t="s">
        <v>960</v>
      </c>
      <c r="G249" s="0" t="s">
        <v>964</v>
      </c>
      <c r="H249" s="0" t="s">
        <v>965</v>
      </c>
      <c r="I249" s="0" t="s">
        <v>1022</v>
      </c>
      <c r="J249" s="0" t="s">
        <v>1023</v>
      </c>
    </row>
    <row r="250">
      <c r="A250" s="0" t="s">
        <v>345</v>
      </c>
      <c r="B250" s="0" t="s">
        <v>963</v>
      </c>
      <c r="C250" s="0" t="s">
        <v>961</v>
      </c>
      <c r="D250" s="0" t="s">
        <v>962</v>
      </c>
      <c r="E250" s="0" t="s">
        <v>960</v>
      </c>
      <c r="F250" s="0" t="s">
        <v>964</v>
      </c>
      <c r="G250" s="0" t="s">
        <v>965</v>
      </c>
    </row>
    <row r="251">
      <c r="A251" s="0" t="s">
        <v>347</v>
      </c>
      <c r="B251" s="0" t="s">
        <v>963</v>
      </c>
      <c r="C251" s="0" t="s">
        <v>961</v>
      </c>
      <c r="D251" s="0" t="s">
        <v>972</v>
      </c>
      <c r="E251" s="0" t="s">
        <v>971</v>
      </c>
      <c r="F251" s="0" t="s">
        <v>962</v>
      </c>
      <c r="G251" s="0" t="s">
        <v>960</v>
      </c>
      <c r="H251" s="0" t="s">
        <v>964</v>
      </c>
      <c r="I251" s="0" t="s">
        <v>965</v>
      </c>
    </row>
    <row r="252">
      <c r="A252" s="0" t="s">
        <v>348</v>
      </c>
      <c r="B252" s="0" t="s">
        <v>963</v>
      </c>
      <c r="C252" s="0" t="s">
        <v>961</v>
      </c>
      <c r="D252" s="0" t="s">
        <v>972</v>
      </c>
      <c r="E252" s="0" t="s">
        <v>971</v>
      </c>
      <c r="F252" s="0" t="s">
        <v>962</v>
      </c>
      <c r="G252" s="0" t="s">
        <v>960</v>
      </c>
      <c r="H252" s="0" t="s">
        <v>964</v>
      </c>
      <c r="I252" s="0" t="s">
        <v>965</v>
      </c>
    </row>
    <row r="253">
      <c r="A253" s="0" t="s">
        <v>349</v>
      </c>
      <c r="B253" s="0" t="s">
        <v>963</v>
      </c>
      <c r="C253" s="0" t="s">
        <v>1017</v>
      </c>
      <c r="D253" s="0" t="s">
        <v>1018</v>
      </c>
      <c r="E253" s="0" t="s">
        <v>962</v>
      </c>
      <c r="F253" s="0" t="s">
        <v>960</v>
      </c>
    </row>
    <row r="254">
      <c r="A254" s="0" t="s">
        <v>350</v>
      </c>
      <c r="B254" s="0" t="s">
        <v>963</v>
      </c>
      <c r="C254" s="0" t="s">
        <v>1024</v>
      </c>
      <c r="D254" s="0" t="s">
        <v>1025</v>
      </c>
      <c r="E254" s="0" t="s">
        <v>1026</v>
      </c>
      <c r="F254" s="0" t="s">
        <v>1027</v>
      </c>
    </row>
    <row r="255">
      <c r="A255" s="0" t="s">
        <v>351</v>
      </c>
      <c r="B255" s="0" t="s">
        <v>963</v>
      </c>
      <c r="C255" s="0" t="s">
        <v>1024</v>
      </c>
      <c r="D255" s="0" t="s">
        <v>1025</v>
      </c>
      <c r="E255" s="0" t="s">
        <v>1026</v>
      </c>
      <c r="F255" s="0" t="s">
        <v>1027</v>
      </c>
    </row>
    <row r="256">
      <c r="A256" s="0" t="s">
        <v>562</v>
      </c>
      <c r="B256" s="0" t="s">
        <v>963</v>
      </c>
      <c r="C256" s="0" t="s">
        <v>961</v>
      </c>
      <c r="D256" s="0" t="s">
        <v>962</v>
      </c>
      <c r="E256" s="0" t="s">
        <v>960</v>
      </c>
      <c r="F256" s="0" t="s">
        <v>964</v>
      </c>
      <c r="G256" s="0" t="s">
        <v>965</v>
      </c>
    </row>
    <row r="257">
      <c r="A257" s="0" t="s">
        <v>352</v>
      </c>
      <c r="B257" s="0" t="s">
        <v>535</v>
      </c>
      <c r="C257" s="0" t="s">
        <v>535</v>
      </c>
      <c r="D257" s="0" t="s">
        <v>535</v>
      </c>
    </row>
    <row r="258">
      <c r="A258" s="0" t="s">
        <v>353</v>
      </c>
      <c r="B258" s="0" t="s">
        <v>535</v>
      </c>
      <c r="C258" s="0" t="s">
        <v>535</v>
      </c>
      <c r="D258" s="0" t="s">
        <v>535</v>
      </c>
      <c r="E258" s="0" t="s">
        <v>535</v>
      </c>
    </row>
    <row r="259">
      <c r="A259" s="0" t="s">
        <v>354</v>
      </c>
      <c r="B259" s="0" t="s">
        <v>963</v>
      </c>
      <c r="C259" s="0" t="s">
        <v>972</v>
      </c>
      <c r="D259" s="0" t="s">
        <v>971</v>
      </c>
    </row>
    <row r="260">
      <c r="A260" s="0" t="s">
        <v>355</v>
      </c>
      <c r="B260" s="0" t="s">
        <v>963</v>
      </c>
      <c r="C260" s="0" t="s">
        <v>972</v>
      </c>
      <c r="D260" s="0" t="s">
        <v>971</v>
      </c>
    </row>
    <row r="261">
      <c r="A261" s="0" t="s">
        <v>563</v>
      </c>
      <c r="B261" s="0" t="s">
        <v>963</v>
      </c>
      <c r="C261" s="0" t="s">
        <v>962</v>
      </c>
      <c r="D261" s="0" t="s">
        <v>960</v>
      </c>
    </row>
    <row r="262">
      <c r="A262" s="0" t="s">
        <v>356</v>
      </c>
      <c r="B262" s="0" t="s">
        <v>963</v>
      </c>
      <c r="C262" s="0" t="s">
        <v>961</v>
      </c>
      <c r="D262" s="0" t="s">
        <v>962</v>
      </c>
      <c r="E262" s="0" t="s">
        <v>960</v>
      </c>
      <c r="F262" s="0" t="s">
        <v>964</v>
      </c>
      <c r="G262" s="0" t="s">
        <v>965</v>
      </c>
    </row>
    <row r="263">
      <c r="A263" s="0" t="s">
        <v>564</v>
      </c>
      <c r="B263" s="0" t="s">
        <v>535</v>
      </c>
      <c r="C263" s="0" t="s">
        <v>535</v>
      </c>
      <c r="D263" s="0" t="s">
        <v>535</v>
      </c>
      <c r="E263" s="0" t="s">
        <v>535</v>
      </c>
    </row>
    <row r="264">
      <c r="A264" s="0" t="s">
        <v>357</v>
      </c>
      <c r="B264" s="0" t="s">
        <v>535</v>
      </c>
      <c r="C264" s="0" t="s">
        <v>535</v>
      </c>
      <c r="D264" s="0" t="s">
        <v>535</v>
      </c>
      <c r="E264" s="0" t="s">
        <v>535</v>
      </c>
      <c r="F264" s="0" t="s">
        <v>535</v>
      </c>
    </row>
    <row r="265">
      <c r="A265" s="0" t="s">
        <v>358</v>
      </c>
      <c r="B265" s="0" t="s">
        <v>535</v>
      </c>
    </row>
    <row r="266">
      <c r="A266" s="0" t="s">
        <v>359</v>
      </c>
      <c r="B266" s="0" t="s">
        <v>535</v>
      </c>
    </row>
    <row r="267">
      <c r="A267" s="0" t="s">
        <v>565</v>
      </c>
      <c r="B267" s="0" t="s">
        <v>962</v>
      </c>
      <c r="C267" s="0" t="s">
        <v>960</v>
      </c>
    </row>
    <row r="268">
      <c r="A268" s="0" t="s">
        <v>360</v>
      </c>
      <c r="B268" s="0" t="s">
        <v>535</v>
      </c>
    </row>
    <row r="269">
      <c r="A269" s="0" t="s">
        <v>566</v>
      </c>
      <c r="B269" s="0" t="s">
        <v>535</v>
      </c>
    </row>
  </sheetData>
  <headerFooter/>
</worksheet>
</file>

<file path=xl/worksheets/sheet3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Pr codeName="RRUs"/>
  <dimension ref="A1:A29"/>
  <sheetViews>
    <sheetView workbookViewId="0"/>
  </sheetViews>
  <sheetFormatPr defaultRowHeight="15"/>
  <sheetData>
    <row r="1">
      <c r="A1" s="0" t="s">
        <v>1028</v>
      </c>
    </row>
    <row r="2">
      <c r="A2" s="0" t="s">
        <v>1029</v>
      </c>
    </row>
    <row r="3">
      <c r="A3" s="0" t="s">
        <v>1030</v>
      </c>
    </row>
    <row r="4">
      <c r="A4" s="0" t="s">
        <v>1031</v>
      </c>
    </row>
    <row r="5">
      <c r="A5" s="0" t="s">
        <v>1032</v>
      </c>
    </row>
    <row r="6">
      <c r="A6" s="0" t="s">
        <v>1033</v>
      </c>
    </row>
    <row r="7">
      <c r="A7" s="0" t="s">
        <v>1034</v>
      </c>
    </row>
    <row r="8">
      <c r="A8" s="0" t="s">
        <v>1035</v>
      </c>
    </row>
    <row r="9">
      <c r="A9" s="0" t="s">
        <v>1036</v>
      </c>
    </row>
    <row r="10">
      <c r="A10" s="0" t="s">
        <v>1037</v>
      </c>
    </row>
    <row r="11">
      <c r="A11" s="0" t="s">
        <v>1038</v>
      </c>
    </row>
    <row r="12">
      <c r="A12" s="0" t="s">
        <v>1039</v>
      </c>
    </row>
    <row r="13">
      <c r="A13" s="0" t="s">
        <v>1040</v>
      </c>
    </row>
    <row r="14">
      <c r="A14" s="0" t="s">
        <v>1041</v>
      </c>
    </row>
    <row r="15">
      <c r="A15" s="0" t="s">
        <v>1042</v>
      </c>
    </row>
    <row r="16">
      <c r="A16" s="0" t="s">
        <v>1043</v>
      </c>
    </row>
    <row r="17">
      <c r="A17" s="0" t="s">
        <v>605</v>
      </c>
    </row>
    <row r="18">
      <c r="A18" s="0" t="s">
        <v>1044</v>
      </c>
    </row>
    <row r="19">
      <c r="A19" s="0" t="s">
        <v>1045</v>
      </c>
    </row>
    <row r="20">
      <c r="A20" s="0" t="s">
        <v>1046</v>
      </c>
    </row>
    <row r="21">
      <c r="A21" s="0" t="s">
        <v>1047</v>
      </c>
    </row>
    <row r="22">
      <c r="A22" s="0" t="s">
        <v>1048</v>
      </c>
    </row>
    <row r="23">
      <c r="A23" s="0" t="s">
        <v>1049</v>
      </c>
    </row>
    <row r="24">
      <c r="A24" s="0" t="s">
        <v>1050</v>
      </c>
    </row>
    <row r="25">
      <c r="A25" s="0" t="s">
        <v>1051</v>
      </c>
    </row>
    <row r="26">
      <c r="A26" s="0" t="s">
        <v>1052</v>
      </c>
    </row>
    <row r="27">
      <c r="A27" s="0" t="s">
        <v>1053</v>
      </c>
    </row>
    <row r="28">
      <c r="A28" s="0" t="s">
        <v>1054</v>
      </c>
    </row>
    <row r="29">
      <c r="A29" s="0" t="s">
        <v>62</v>
      </c>
    </row>
  </sheetData>
  <headerFooter/>
</worksheet>
</file>

<file path=xl/worksheets/sheet3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Pr codeName="Combiners"/>
  <dimension ref="A1:A44"/>
  <sheetViews>
    <sheetView workbookViewId="0"/>
  </sheetViews>
  <sheetFormatPr defaultRowHeight="15"/>
  <sheetData>
    <row r="1">
      <c r="A1" s="0" t="s">
        <v>1055</v>
      </c>
    </row>
    <row r="2">
      <c r="A2" s="0" t="s">
        <v>1056</v>
      </c>
    </row>
    <row r="3">
      <c r="A3" s="0" t="s">
        <v>1057</v>
      </c>
    </row>
    <row r="4">
      <c r="A4" s="0" t="s">
        <v>1058</v>
      </c>
    </row>
    <row r="5">
      <c r="A5" s="0" t="s">
        <v>1059</v>
      </c>
    </row>
    <row r="6">
      <c r="A6" s="0" t="s">
        <v>1060</v>
      </c>
    </row>
    <row r="7">
      <c r="A7" s="0" t="s">
        <v>1061</v>
      </c>
    </row>
    <row r="8">
      <c r="A8" s="0" t="s">
        <v>1062</v>
      </c>
    </row>
    <row r="9">
      <c r="A9" s="0" t="s">
        <v>1063</v>
      </c>
    </row>
    <row r="10">
      <c r="A10" s="0" t="s">
        <v>1064</v>
      </c>
    </row>
    <row r="11">
      <c r="A11" s="0" t="s">
        <v>1065</v>
      </c>
    </row>
    <row r="12">
      <c r="A12" s="0" t="s">
        <v>1066</v>
      </c>
    </row>
    <row r="13">
      <c r="A13" s="0" t="s">
        <v>1067</v>
      </c>
    </row>
    <row r="14">
      <c r="A14" s="0" t="s">
        <v>1068</v>
      </c>
    </row>
    <row r="15">
      <c r="A15" s="0" t="s">
        <v>1069</v>
      </c>
    </row>
    <row r="16">
      <c r="A16" s="0" t="s">
        <v>1070</v>
      </c>
    </row>
    <row r="17">
      <c r="A17" s="0" t="s">
        <v>1071</v>
      </c>
    </row>
    <row r="18">
      <c r="A18" s="0" t="s">
        <v>1072</v>
      </c>
    </row>
    <row r="19">
      <c r="A19" s="0" t="s">
        <v>63</v>
      </c>
    </row>
    <row r="20">
      <c r="A20" s="0" t="s">
        <v>1073</v>
      </c>
    </row>
    <row r="21">
      <c r="A21" s="0" t="s">
        <v>1074</v>
      </c>
    </row>
    <row r="22">
      <c r="A22" s="0" t="s">
        <v>1075</v>
      </c>
    </row>
    <row r="23">
      <c r="A23" s="0" t="s">
        <v>1076</v>
      </c>
    </row>
    <row r="24">
      <c r="A24" s="0" t="s">
        <v>1077</v>
      </c>
    </row>
    <row r="25">
      <c r="A25" s="0" t="s">
        <v>1078</v>
      </c>
    </row>
    <row r="26">
      <c r="A26" s="0" t="s">
        <v>1079</v>
      </c>
    </row>
    <row r="27">
      <c r="A27" s="0" t="s">
        <v>1080</v>
      </c>
    </row>
    <row r="28">
      <c r="A28" s="0" t="s">
        <v>1081</v>
      </c>
    </row>
    <row r="29">
      <c r="A29" s="0" t="s">
        <v>1082</v>
      </c>
    </row>
    <row r="30">
      <c r="A30" s="0" t="s">
        <v>1083</v>
      </c>
    </row>
    <row r="31">
      <c r="A31" s="0" t="s">
        <v>1084</v>
      </c>
    </row>
    <row r="32">
      <c r="A32" s="0" t="s">
        <v>1085</v>
      </c>
    </row>
    <row r="33">
      <c r="A33" s="0" t="s">
        <v>1086</v>
      </c>
    </row>
    <row r="34">
      <c r="A34" s="0" t="s">
        <v>1087</v>
      </c>
    </row>
    <row r="35">
      <c r="A35" s="0" t="s">
        <v>1088</v>
      </c>
    </row>
    <row r="36">
      <c r="A36" s="0" t="s">
        <v>1089</v>
      </c>
    </row>
    <row r="37">
      <c r="A37" s="0" t="s">
        <v>1090</v>
      </c>
    </row>
    <row r="38">
      <c r="A38" s="0" t="s">
        <v>1091</v>
      </c>
    </row>
    <row r="39">
      <c r="A39" s="0" t="s">
        <v>1092</v>
      </c>
    </row>
    <row r="40">
      <c r="A40" s="0" t="s">
        <v>720</v>
      </c>
    </row>
    <row r="41">
      <c r="A41" s="0" t="s">
        <v>736</v>
      </c>
    </row>
    <row r="42">
      <c r="A42" s="0" t="s">
        <v>1093</v>
      </c>
    </row>
    <row r="43">
      <c r="A43" s="0" t="s">
        <v>62</v>
      </c>
    </row>
    <row r="44">
      <c r="A44" s="0" t="s">
        <v>1094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4">
    <pageSetUpPr fitToPage="1"/>
  </sheetPr>
  <dimension ref="A1:U45"/>
  <sheetViews>
    <sheetView zoomScale="90" zoomScaleNormal="90" workbookViewId="0">
      <selection sqref="A1:B1"/>
    </sheetView>
  </sheetViews>
  <sheetFormatPr defaultColWidth="9.1328125" defaultRowHeight="12.75"/>
  <cols>
    <col min="1" max="1" bestFit="1" width="10.265625" customWidth="1" style="6"/>
    <col min="2" max="2" bestFit="1" width="40.1328125" customWidth="1" style="7"/>
    <col min="3" max="7" width="9.1328125" customWidth="1" style="21"/>
    <col min="8" max="8" bestFit="1" width="9.3984375" customWidth="1" style="21"/>
    <col min="9" max="16384" width="9.1328125" customWidth="1" style="21"/>
  </cols>
  <sheetData>
    <row r="1" ht="25.15" customHeight="1">
      <c r="A1" s="197">
        <f>Common!B2</f>
        <v>0</v>
      </c>
      <c r="B1" s="198"/>
      <c r="C1" s="258" t="s">
        <v>0</v>
      </c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9"/>
    </row>
    <row r="2" ht="18">
      <c r="A2" s="33"/>
      <c r="B2" s="14" t="s">
        <v>1</v>
      </c>
      <c r="C2" s="217">
        <v>1</v>
      </c>
      <c r="D2" s="251"/>
      <c r="E2" s="251"/>
      <c r="F2" s="251"/>
      <c r="G2" s="251"/>
      <c r="H2" s="219"/>
      <c r="I2" s="252">
        <v>2</v>
      </c>
      <c r="J2" s="253"/>
      <c r="K2" s="253"/>
      <c r="L2" s="254"/>
      <c r="M2" s="252">
        <v>3</v>
      </c>
      <c r="N2" s="253"/>
      <c r="O2" s="255"/>
      <c r="P2" s="72">
        <v>4</v>
      </c>
    </row>
    <row r="3" ht="17.25">
      <c r="A3" s="241"/>
      <c r="B3" s="12" t="s">
        <v>2</v>
      </c>
      <c r="C3" s="226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8"/>
    </row>
    <row r="4" ht="25.15" s="22" customFormat="1">
      <c r="A4" s="241"/>
      <c r="B4" s="9" t="s">
        <v>3</v>
      </c>
      <c r="C4" s="242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4"/>
    </row>
    <row r="5" ht="24.75">
      <c r="A5" s="241"/>
      <c r="B5" s="13" t="s">
        <v>4</v>
      </c>
      <c r="C5" s="245">
        <v>350</v>
      </c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7"/>
    </row>
    <row r="6" ht="25.15" s="22" customFormat="1">
      <c r="A6" s="241"/>
      <c r="B6" s="32" t="s">
        <v>5</v>
      </c>
      <c r="C6" s="260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2"/>
    </row>
    <row r="7" ht="17.25">
      <c r="A7" s="241"/>
      <c r="B7" s="8" t="s">
        <v>6</v>
      </c>
      <c r="C7" s="226" t="s">
        <v>7</v>
      </c>
      <c r="D7" s="227"/>
      <c r="E7" s="227"/>
      <c r="F7" s="227"/>
      <c r="G7" s="227"/>
      <c r="H7" s="228"/>
      <c r="I7" s="227" t="s">
        <v>8</v>
      </c>
      <c r="J7" s="227"/>
      <c r="K7" s="227"/>
      <c r="L7" s="228"/>
      <c r="M7" s="227"/>
      <c r="N7" s="227"/>
      <c r="O7" s="228"/>
      <c r="P7" s="73"/>
    </row>
    <row r="8" ht="17.65" s="22" customFormat="1">
      <c r="A8" s="241"/>
      <c r="B8" s="9" t="s">
        <v>9</v>
      </c>
      <c r="C8" s="229" t="s">
        <v>7</v>
      </c>
      <c r="D8" s="230"/>
      <c r="E8" s="230"/>
      <c r="F8" s="230"/>
      <c r="G8" s="230"/>
      <c r="H8" s="231"/>
      <c r="I8" s="229" t="s">
        <v>8</v>
      </c>
      <c r="J8" s="230"/>
      <c r="K8" s="230"/>
      <c r="L8" s="231"/>
      <c r="M8" s="229"/>
      <c r="N8" s="230"/>
      <c r="O8" s="231"/>
      <c r="P8" s="74"/>
    </row>
    <row r="9" ht="17.25">
      <c r="A9" s="241"/>
      <c r="B9" s="8" t="s">
        <v>10</v>
      </c>
      <c r="C9" s="211" t="s">
        <v>11</v>
      </c>
      <c r="D9" s="212"/>
      <c r="E9" s="212"/>
      <c r="F9" s="212"/>
      <c r="G9" s="212"/>
      <c r="H9" s="213"/>
      <c r="I9" s="212"/>
      <c r="J9" s="212"/>
      <c r="K9" s="212"/>
      <c r="L9" s="213"/>
      <c r="M9" s="212"/>
      <c r="N9" s="212"/>
      <c r="O9" s="213"/>
      <c r="P9" s="73"/>
    </row>
    <row r="10" ht="17.65" s="22" customFormat="1">
      <c r="A10" s="241"/>
      <c r="B10" s="10" t="s">
        <v>12</v>
      </c>
      <c r="C10" s="229"/>
      <c r="D10" s="230"/>
      <c r="E10" s="230"/>
      <c r="F10" s="230"/>
      <c r="G10" s="230"/>
      <c r="H10" s="231"/>
      <c r="I10" s="229"/>
      <c r="J10" s="230"/>
      <c r="K10" s="230"/>
      <c r="L10" s="231"/>
      <c r="M10" s="229"/>
      <c r="N10" s="230"/>
      <c r="O10" s="231"/>
      <c r="P10" s="74"/>
    </row>
    <row r="11" ht="17.25">
      <c r="A11" s="241"/>
      <c r="B11" s="8" t="s">
        <v>13</v>
      </c>
      <c r="C11" s="211">
        <v>27</v>
      </c>
      <c r="D11" s="212"/>
      <c r="E11" s="212"/>
      <c r="F11" s="212"/>
      <c r="G11" s="212"/>
      <c r="H11" s="213"/>
      <c r="I11" s="212">
        <v>0</v>
      </c>
      <c r="J11" s="212"/>
      <c r="K11" s="212"/>
      <c r="L11" s="213"/>
      <c r="M11" s="212"/>
      <c r="N11" s="212"/>
      <c r="O11" s="213"/>
      <c r="P11" s="73"/>
    </row>
    <row r="12" ht="17.65" s="22" customFormat="1">
      <c r="A12" s="241"/>
      <c r="B12" s="10" t="s">
        <v>14</v>
      </c>
      <c r="C12" s="214"/>
      <c r="D12" s="215"/>
      <c r="E12" s="215"/>
      <c r="F12" s="215"/>
      <c r="G12" s="215"/>
      <c r="H12" s="216"/>
      <c r="I12" s="214"/>
      <c r="J12" s="215"/>
      <c r="K12" s="215"/>
      <c r="L12" s="216"/>
      <c r="M12" s="214"/>
      <c r="N12" s="215"/>
      <c r="O12" s="216"/>
      <c r="P12" s="74"/>
    </row>
    <row r="13" ht="17.25">
      <c r="A13" s="241"/>
      <c r="B13" s="8" t="s">
        <v>15</v>
      </c>
      <c r="C13" s="211"/>
      <c r="D13" s="212"/>
      <c r="E13" s="212"/>
      <c r="F13" s="212"/>
      <c r="G13" s="212"/>
      <c r="H13" s="213"/>
      <c r="I13" s="212"/>
      <c r="J13" s="212"/>
      <c r="K13" s="212"/>
      <c r="L13" s="213"/>
      <c r="M13" s="212"/>
      <c r="N13" s="212"/>
      <c r="O13" s="213"/>
      <c r="P13" s="73"/>
    </row>
    <row r="14" ht="17.65" s="22" customFormat="1">
      <c r="A14" s="241"/>
      <c r="B14" s="10" t="s">
        <v>16</v>
      </c>
      <c r="C14" s="208"/>
      <c r="D14" s="209"/>
      <c r="E14" s="209"/>
      <c r="F14" s="209"/>
      <c r="G14" s="209"/>
      <c r="H14" s="210"/>
      <c r="I14" s="208"/>
      <c r="J14" s="209"/>
      <c r="K14" s="209"/>
      <c r="L14" s="210"/>
      <c r="M14" s="208"/>
      <c r="N14" s="209"/>
      <c r="O14" s="210"/>
      <c r="P14" s="81"/>
    </row>
    <row r="15" ht="17.25">
      <c r="A15" s="241"/>
      <c r="B15" s="8" t="s">
        <v>17</v>
      </c>
      <c r="C15" s="211">
        <v>0</v>
      </c>
      <c r="D15" s="212"/>
      <c r="E15" s="212"/>
      <c r="F15" s="212"/>
      <c r="G15" s="212"/>
      <c r="H15" s="213"/>
      <c r="I15" s="212">
        <v>0</v>
      </c>
      <c r="J15" s="212"/>
      <c r="K15" s="212"/>
      <c r="L15" s="213"/>
      <c r="M15" s="212"/>
      <c r="N15" s="212"/>
      <c r="O15" s="213"/>
      <c r="P15" s="80"/>
    </row>
    <row r="16" ht="17.25" s="22" customFormat="1">
      <c r="A16" s="241"/>
      <c r="B16" s="68" t="s">
        <v>18</v>
      </c>
      <c r="C16" s="199"/>
      <c r="D16" s="200"/>
      <c r="E16" s="200"/>
      <c r="F16" s="200"/>
      <c r="G16" s="200"/>
      <c r="H16" s="201"/>
      <c r="I16" s="202"/>
      <c r="J16" s="203"/>
      <c r="K16" s="203"/>
      <c r="L16" s="204"/>
      <c r="M16" s="202"/>
      <c r="N16" s="203"/>
      <c r="O16" s="204"/>
      <c r="P16" s="75"/>
    </row>
    <row r="17" ht="17.25">
      <c r="A17" s="256"/>
      <c r="B17" s="70" t="s">
        <v>19</v>
      </c>
      <c r="C17" s="65" t="s">
        <v>20</v>
      </c>
      <c r="D17" s="65" t="s">
        <v>21</v>
      </c>
      <c r="E17" s="65" t="s">
        <v>22</v>
      </c>
      <c r="F17" s="65" t="s">
        <v>23</v>
      </c>
      <c r="G17" s="65" t="s">
        <v>24</v>
      </c>
      <c r="H17" s="65" t="s">
        <v>25</v>
      </c>
      <c r="I17" s="65" t="s">
        <v>20</v>
      </c>
      <c r="J17" s="65" t="s">
        <v>21</v>
      </c>
      <c r="K17" s="65" t="s">
        <v>22</v>
      </c>
      <c r="L17" s="65" t="s">
        <v>23</v>
      </c>
      <c r="M17" s="65" t="s">
        <v>20</v>
      </c>
      <c r="N17" s="65" t="s">
        <v>21</v>
      </c>
      <c r="O17" s="65" t="s">
        <v>22</v>
      </c>
      <c r="P17" s="76" t="s">
        <v>20</v>
      </c>
    </row>
    <row r="18" ht="17.25">
      <c r="A18" s="256"/>
      <c r="B18" s="70" t="s">
        <v>26</v>
      </c>
      <c r="C18" s="63" t="s">
        <v>27</v>
      </c>
      <c r="D18" s="64" t="s">
        <v>28</v>
      </c>
      <c r="E18" s="64" t="s">
        <v>29</v>
      </c>
      <c r="F18" s="64" t="s">
        <v>30</v>
      </c>
      <c r="G18" s="64"/>
      <c r="H18" s="65"/>
      <c r="I18" s="63" t="s">
        <v>31</v>
      </c>
      <c r="J18" s="64"/>
      <c r="K18" s="64"/>
      <c r="L18" s="65"/>
      <c r="M18" s="63"/>
      <c r="N18" s="64"/>
      <c r="O18" s="65"/>
      <c r="P18" s="77"/>
    </row>
    <row r="19" ht="17.25">
      <c r="A19" s="256"/>
      <c r="B19" s="71" t="s">
        <v>32</v>
      </c>
      <c r="C19" s="99">
        <f>VLOOKUP(C8,AntennasPortName!A:H,2,FALSE)</f>
      </c>
      <c r="D19" s="99">
        <f>VLOOKUP(C8,AntennasPortName!A:H,3,FALSE)</f>
      </c>
      <c r="E19" s="99">
        <f>VLOOKUP(C8,AntennasPortName!A:H,4,FALSE)</f>
      </c>
      <c r="F19" s="99">
        <f>VLOOKUP(C8,AntennasPortName!A:H,5,FALSE)</f>
      </c>
      <c r="G19" s="99">
        <f>VLOOKUP(C8,AntennasPortName!A:H,6,FALSE)</f>
      </c>
      <c r="H19" s="99">
        <f>VLOOKUP(C8,AntennasPortName!A:H,7,FALSE)</f>
      </c>
      <c r="I19" s="99">
        <f>VLOOKUP(I8,AntennasPortName!A:H,2,FALSE)</f>
      </c>
      <c r="J19" s="99">
        <f>VLOOKUP(I8,AntennasPortName!A:H,3,FALSE)</f>
      </c>
      <c r="K19" s="99">
        <f>VLOOKUP(I8,AntennasPortName!A:H,4,FALSE)</f>
      </c>
      <c r="L19" s="99">
        <f>VLOOKUP(I8,AntennasPortName!A:H,5,FALSE)</f>
      </c>
      <c r="M19" s="99">
        <f>VLOOKUP(M8,AntennasPortName!A:H,2,FALSE)</f>
      </c>
      <c r="N19" s="99">
        <f>VLOOKUP(M8,AntennasPortName!A:H,3,FALSE)</f>
      </c>
      <c r="O19" s="99">
        <f>VLOOKUP(M8,AntennasPortName!A:H,4,FALSE)</f>
      </c>
      <c r="P19" s="99">
        <f>VLOOKUP(P8,AntennasPortName!A:H,2,FALSE)</f>
      </c>
    </row>
    <row r="20" ht="17.25">
      <c r="A20" s="241"/>
      <c r="B20" s="69" t="s">
        <v>33</v>
      </c>
      <c r="C20" s="61" t="s">
        <v>34</v>
      </c>
      <c r="D20" s="62" t="s">
        <v>34</v>
      </c>
      <c r="E20" s="62" t="s">
        <v>35</v>
      </c>
      <c r="F20" s="62" t="s">
        <v>35</v>
      </c>
      <c r="G20" s="62"/>
      <c r="H20" s="62"/>
      <c r="I20" s="61" t="s">
        <v>34</v>
      </c>
      <c r="J20" s="62"/>
      <c r="K20" s="62"/>
      <c r="L20" s="66"/>
      <c r="M20" s="67"/>
      <c r="N20" s="62"/>
      <c r="O20" s="66"/>
      <c r="P20" s="66"/>
    </row>
    <row r="21" ht="17.65">
      <c r="A21" s="241"/>
      <c r="B21" s="18" t="s">
        <v>36</v>
      </c>
      <c r="C21" s="42">
        <f>VLOOKUP(C8,Antennas!A:H,2,FALSE)</f>
      </c>
      <c r="D21" s="43">
        <f>VLOOKUP(C8,Antennas!A:H,3,FALSE)</f>
      </c>
      <c r="E21" s="43">
        <f>VLOOKUP(C8,Antennas!A:H,4,FALSE)</f>
      </c>
      <c r="F21" s="43">
        <f>VLOOKUP(C8,Antennas!A:H,5,FALSE)</f>
      </c>
      <c r="G21" s="43">
        <f>VLOOKUP(C8,Antennas!A:H,6,FALSE)</f>
      </c>
      <c r="H21" s="43">
        <f>VLOOKUP(C8,Antennas!A:H,7,FALSE)</f>
      </c>
      <c r="I21" s="43">
        <f>VLOOKUP(I8,Antennas!A:H,2,FALSE)</f>
      </c>
      <c r="J21" s="43">
        <f>VLOOKUP(I8,Antennas!A:H,3,FALSE)</f>
      </c>
      <c r="K21" s="43">
        <f>VLOOKUP(I8,Antennas!A:H,4,FALSE)</f>
      </c>
      <c r="L21" s="44">
        <f>VLOOKUP(I8,Antennas!A:H,5,FALSE)</f>
      </c>
      <c r="M21" s="45">
        <f>VLOOKUP(M8,Antennas!A:H,2,FALSE)</f>
      </c>
      <c r="N21" s="43">
        <f>VLOOKUP(M8,Antennas!A:H,3,FALSE)</f>
      </c>
      <c r="O21" s="42">
        <f>VLOOKUP(M8,Antennas!A:H,4,FALSE)</f>
      </c>
      <c r="P21" s="42">
        <f>VLOOKUP(P8,Antennas!A:H,2,FALSE)</f>
      </c>
      <c r="R21" s="17"/>
    </row>
    <row r="22" ht="17.65" s="22" customFormat="1">
      <c r="A22" s="241"/>
      <c r="B22" s="28" t="s">
        <v>37</v>
      </c>
      <c r="C22" s="46"/>
      <c r="D22" s="47"/>
      <c r="E22" s="47"/>
      <c r="F22" s="47"/>
      <c r="G22" s="47"/>
      <c r="H22" s="47"/>
      <c r="I22" s="47"/>
      <c r="J22" s="47"/>
      <c r="K22" s="47"/>
      <c r="L22" s="48"/>
      <c r="M22" s="49"/>
      <c r="N22" s="47"/>
      <c r="O22" s="50"/>
      <c r="P22" s="50"/>
    </row>
    <row r="23" ht="17.65" s="22" customFormat="1">
      <c r="A23" s="241"/>
      <c r="B23" s="28" t="s">
        <v>38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</row>
    <row r="24" ht="17.25">
      <c r="A24" s="241"/>
      <c r="B24" s="11" t="s">
        <v>39</v>
      </c>
      <c r="C24" s="25" t="s">
        <v>40</v>
      </c>
      <c r="D24" s="25" t="s">
        <v>41</v>
      </c>
      <c r="E24" s="25" t="s">
        <v>40</v>
      </c>
      <c r="F24" s="25" t="s">
        <v>42</v>
      </c>
      <c r="G24" s="25"/>
      <c r="H24" s="25"/>
      <c r="I24" s="25" t="s">
        <v>43</v>
      </c>
      <c r="J24" s="25"/>
      <c r="K24" s="25"/>
      <c r="L24" s="25"/>
      <c r="M24" s="25"/>
      <c r="N24" s="25"/>
      <c r="O24" s="25"/>
      <c r="P24" s="25"/>
    </row>
    <row r="25" ht="17.65" s="22" customFormat="1">
      <c r="A25" s="241"/>
      <c r="B25" s="29" t="s">
        <v>44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78"/>
    </row>
    <row r="26" ht="17.25">
      <c r="A26" s="241"/>
      <c r="B26" s="27" t="s">
        <v>45</v>
      </c>
      <c r="C26" s="24">
        <v>0</v>
      </c>
      <c r="D26" s="24">
        <v>3</v>
      </c>
      <c r="E26" s="24">
        <v>0</v>
      </c>
      <c r="F26" s="24">
        <v>3</v>
      </c>
      <c r="G26" s="24"/>
      <c r="H26" s="24"/>
      <c r="I26" s="24">
        <v>3</v>
      </c>
      <c r="J26" s="24"/>
      <c r="K26" s="24"/>
      <c r="L26" s="24"/>
      <c r="M26" s="24"/>
      <c r="N26" s="24"/>
      <c r="O26" s="24"/>
      <c r="P26" s="24"/>
    </row>
    <row r="27" ht="17.65" s="22" customFormat="1">
      <c r="A27" s="241"/>
      <c r="B27" s="30" t="s">
        <v>46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</row>
    <row r="28" ht="17.25">
      <c r="A28" s="241"/>
      <c r="B28" s="11" t="s">
        <v>47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ht="17.65" s="22" customFormat="1">
      <c r="A29" s="241"/>
      <c r="B29" s="31" t="s">
        <v>48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78"/>
    </row>
    <row r="30" ht="17.25">
      <c r="A30" s="241"/>
      <c r="B30" s="27" t="s">
        <v>49</v>
      </c>
      <c r="C30" s="24"/>
      <c r="D30" s="24" t="s">
        <v>50</v>
      </c>
      <c r="E30" s="24"/>
      <c r="F30" s="24" t="s">
        <v>50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ht="17.65" s="22" customFormat="1">
      <c r="A31" s="241"/>
      <c r="B31" s="30" t="s">
        <v>51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79"/>
    </row>
    <row r="32" ht="17.25">
      <c r="A32" s="241"/>
      <c r="B32" s="11" t="s">
        <v>52</v>
      </c>
      <c r="C32" s="25">
        <v>0</v>
      </c>
      <c r="D32" s="25">
        <v>15</v>
      </c>
      <c r="E32" s="25">
        <v>0</v>
      </c>
      <c r="F32" s="25">
        <v>10</v>
      </c>
      <c r="G32" s="25"/>
      <c r="H32" s="25"/>
      <c r="I32" s="25">
        <v>0</v>
      </c>
      <c r="J32" s="25"/>
      <c r="K32" s="25"/>
      <c r="L32" s="25"/>
      <c r="M32" s="25"/>
      <c r="N32" s="25"/>
      <c r="O32" s="25"/>
      <c r="P32" s="25"/>
    </row>
    <row r="33" ht="17.65" s="22" customFormat="1">
      <c r="A33" s="241"/>
      <c r="B33" s="30" t="s">
        <v>53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78"/>
    </row>
    <row r="34" ht="17.25">
      <c r="A34" s="241"/>
      <c r="B34" s="27" t="s">
        <v>54</v>
      </c>
      <c r="C34" s="24"/>
      <c r="D34" s="24" t="s">
        <v>55</v>
      </c>
      <c r="E34" s="24"/>
      <c r="F34" s="24" t="s">
        <v>56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U34" s="22"/>
    </row>
    <row r="35" ht="17.65" s="22" customFormat="1">
      <c r="A35" s="241"/>
      <c r="B35" s="28" t="s">
        <v>57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78"/>
      <c r="U35" s="21"/>
    </row>
    <row r="36" ht="17.25">
      <c r="A36" s="241"/>
      <c r="B36" s="11" t="s">
        <v>58</v>
      </c>
      <c r="C36" s="25"/>
      <c r="D36" s="25" t="s">
        <v>59</v>
      </c>
      <c r="E36" s="25"/>
      <c r="F36" s="25" t="s">
        <v>59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ht="17.65" s="22" customFormat="1">
      <c r="A37" s="241"/>
      <c r="B37" s="28" t="s">
        <v>60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78"/>
    </row>
    <row r="38" ht="17.25">
      <c r="A38" s="241"/>
      <c r="B38" s="11" t="s">
        <v>61</v>
      </c>
      <c r="C38" s="25"/>
      <c r="D38" s="25" t="s">
        <v>62</v>
      </c>
      <c r="E38" s="25"/>
      <c r="F38" s="25" t="s">
        <v>63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ht="17.65" s="22" customFormat="1">
      <c r="A39" s="241"/>
      <c r="B39" s="28" t="s">
        <v>64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78"/>
    </row>
    <row r="40" ht="17.25">
      <c r="A40" s="241"/>
      <c r="B40" s="11" t="s">
        <v>65</v>
      </c>
      <c r="C40" s="26"/>
      <c r="D40" s="26" t="s">
        <v>62</v>
      </c>
      <c r="E40" s="26"/>
      <c r="F40" s="26" t="s">
        <v>62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ht="17.65" s="22" customFormat="1">
      <c r="A41" s="241"/>
      <c r="B41" s="29" t="s">
        <v>66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78"/>
    </row>
    <row r="42" ht="12.75" customHeight="1">
      <c r="A42" s="223" t="s">
        <v>67</v>
      </c>
      <c r="B42" s="280"/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4"/>
      <c r="Q42" s="22"/>
      <c r="R42" s="22"/>
      <c r="S42" s="22"/>
    </row>
    <row r="43" ht="13.15" customHeight="1">
      <c r="A43" s="224"/>
      <c r="B43" s="235"/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7"/>
      <c r="Q43" s="22"/>
      <c r="R43" s="22"/>
      <c r="S43" s="22"/>
    </row>
    <row r="44" ht="13.15" customHeight="1">
      <c r="A44" s="224"/>
      <c r="B44" s="235"/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7"/>
      <c r="Q44" s="22"/>
      <c r="R44" s="22"/>
      <c r="S44" s="22"/>
    </row>
    <row r="45" ht="13.9" customHeight="1">
      <c r="A45" s="225"/>
      <c r="B45" s="238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40"/>
      <c r="Q45" s="22"/>
      <c r="R45" s="22"/>
      <c r="S45" s="22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4 H22:O22">
    <cfRule type="cellIs" dxfId="0" priority="43" operator="greaterThan">
      <formula>0</formula>
    </cfRule>
  </conditionalFormatting>
  <conditionalFormatting sqref="C21:E21 H21:O21">
    <cfRule type="expression" dxfId="1" priority="42">
      <formula>ISERROR(C21)</formula>
    </cfRule>
  </conditionalFormatting>
  <conditionalFormatting sqref="C21:E21 H21:O21">
    <cfRule type="cellIs" dxfId="1" priority="41" operator="equal">
      <formula>0</formula>
    </cfRule>
  </conditionalFormatting>
  <conditionalFormatting sqref="C21:E21 H21:O21">
    <cfRule type="cellIs" dxfId="3" priority="40" operator="greaterThan">
      <formula>0</formula>
    </cfRule>
  </conditionalFormatting>
  <conditionalFormatting sqref="C27:O27 D29:O29 D33:O33">
    <cfRule type="cellIs" dxfId="0" priority="39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10" priority="35">
      <formula>ISBLANK(C8)</formula>
    </cfRule>
  </conditionalFormatting>
  <conditionalFormatting sqref="C29">
    <cfRule type="cellIs" dxfId="0" priority="37" operator="notEqual">
      <formula>VALUE(C28)</formula>
    </cfRule>
  </conditionalFormatting>
  <conditionalFormatting sqref="C29">
    <cfRule type="expression" dxfId="10" priority="36">
      <formula>ISBLANK(C29)</formula>
    </cfRule>
  </conditionalFormatting>
  <conditionalFormatting sqref="C8:O8 C10:O10 C12:O12 C14:O14 C16:O16 C31:O31 D35:O35 D37:O37 D25:O25 D39:O39 D41:O41">
    <cfRule type="cellIs" dxfId="0" priority="38" operator="notEqual">
      <formula>C7</formula>
    </cfRule>
  </conditionalFormatting>
  <conditionalFormatting sqref="C31">
    <cfRule type="expression" dxfId="10" priority="34">
      <formula>ISBLANK(C31)</formula>
    </cfRule>
  </conditionalFormatting>
  <conditionalFormatting sqref="C33">
    <cfRule type="cellIs" dxfId="0" priority="33" operator="notEqual">
      <formula>VALUE(C32)</formula>
    </cfRule>
  </conditionalFormatting>
  <conditionalFormatting sqref="C33">
    <cfRule type="expression" dxfId="10" priority="32">
      <formula>ISBLANK(C33)</formula>
    </cfRule>
  </conditionalFormatting>
  <conditionalFormatting sqref="C35">
    <cfRule type="cellIs" dxfId="0" priority="31" operator="notEqual">
      <formula>C34</formula>
    </cfRule>
  </conditionalFormatting>
  <conditionalFormatting sqref="C35">
    <cfRule type="expression" dxfId="10" priority="30">
      <formula>ISBLANK(C35)</formula>
    </cfRule>
  </conditionalFormatting>
  <conditionalFormatting sqref="C37">
    <cfRule type="cellIs" dxfId="0" priority="29" operator="notEqual">
      <formula>C36</formula>
    </cfRule>
  </conditionalFormatting>
  <conditionalFormatting sqref="C37">
    <cfRule type="expression" dxfId="10" priority="28">
      <formula>ISBLANK(C37)</formula>
    </cfRule>
  </conditionalFormatting>
  <conditionalFormatting sqref="C6">
    <cfRule type="expression" dxfId="10" priority="26">
      <formula>ISBLANK(C6)</formula>
    </cfRule>
    <cfRule type="cellIs" dxfId="0" priority="27" operator="notEqual">
      <formula>C5</formula>
    </cfRule>
  </conditionalFormatting>
  <conditionalFormatting sqref="C25">
    <cfRule type="cellIs" dxfId="0" priority="25" operator="notEqual">
      <formula>C24</formula>
    </cfRule>
  </conditionalFormatting>
  <conditionalFormatting sqref="C25">
    <cfRule type="expression" dxfId="10" priority="24">
      <formula>ISBLANK(C25)</formula>
    </cfRule>
  </conditionalFormatting>
  <conditionalFormatting sqref="C39">
    <cfRule type="cellIs" dxfId="0" priority="23" operator="notEqual">
      <formula>C38</formula>
    </cfRule>
  </conditionalFormatting>
  <conditionalFormatting sqref="C39">
    <cfRule type="expression" dxfId="10" priority="22">
      <formula>ISBLANK(C39)</formula>
    </cfRule>
  </conditionalFormatting>
  <conditionalFormatting sqref="C41">
    <cfRule type="cellIs" dxfId="0" priority="21" operator="notEqual">
      <formula>C40</formula>
    </cfRule>
  </conditionalFormatting>
  <conditionalFormatting sqref="C41">
    <cfRule type="expression" dxfId="10" priority="20">
      <formula>ISBLANK(C41)</formula>
    </cfRule>
  </conditionalFormatting>
  <conditionalFormatting sqref="C24:O41">
    <cfRule type="expression" dxfId="1" priority="19" stopIfTrue="1">
      <formula>OR(C$22="Free",C$22="Telenor",C$22="Mtel",C$22="Telenor&amp;Mtel")</formula>
    </cfRule>
  </conditionalFormatting>
  <conditionalFormatting sqref="F22:G22">
    <cfRule type="cellIs" dxfId="0" priority="18" operator="greaterThan">
      <formula>0</formula>
    </cfRule>
  </conditionalFormatting>
  <conditionalFormatting sqref="F21:G21">
    <cfRule type="expression" dxfId="1" priority="17">
      <formula>ISERROR(F21)</formula>
    </cfRule>
  </conditionalFormatting>
  <conditionalFormatting sqref="F21:G21">
    <cfRule type="cellIs" dxfId="1" priority="16" operator="equal">
      <formula>0</formula>
    </cfRule>
  </conditionalFormatting>
  <conditionalFormatting sqref="F21:G21">
    <cfRule type="cellIs" dxfId="3" priority="15" operator="greaterThan">
      <formula>0</formula>
    </cfRule>
  </conditionalFormatting>
  <conditionalFormatting sqref="P22">
    <cfRule type="cellIs" dxfId="0" priority="14" operator="greaterThan">
      <formula>0</formula>
    </cfRule>
  </conditionalFormatting>
  <conditionalFormatting sqref="P21">
    <cfRule type="expression" dxfId="1" priority="13">
      <formula>ISERROR(P21)</formula>
    </cfRule>
  </conditionalFormatting>
  <conditionalFormatting sqref="P21">
    <cfRule type="cellIs" dxfId="1" priority="12" operator="equal">
      <formula>0</formula>
    </cfRule>
  </conditionalFormatting>
  <conditionalFormatting sqref="P21">
    <cfRule type="cellIs" dxfId="3" priority="11" operator="greaterThan">
      <formula>0</formula>
    </cfRule>
  </conditionalFormatting>
  <conditionalFormatting sqref="P27 P29 P33">
    <cfRule type="cellIs" dxfId="0" priority="10" operator="notEqual">
      <formula>VALUE(P26)</formula>
    </cfRule>
  </conditionalFormatting>
  <conditionalFormatting sqref="P8 P10 P12 P14 P16 P27 P29 P31 P33 P35 P37 P25 P39 P41">
    <cfRule type="expression" dxfId="10" priority="8">
      <formula>ISBLANK(P8)</formula>
    </cfRule>
  </conditionalFormatting>
  <conditionalFormatting sqref="P8 P10 P12 P14 P16 P31 P35 P37 P25 P39 P41">
    <cfRule type="cellIs" dxfId="0" priority="9" operator="notEqual">
      <formula>P7</formula>
    </cfRule>
  </conditionalFormatting>
  <conditionalFormatting sqref="P24:P41">
    <cfRule type="expression" dxfId="1" priority="7" stopIfTrue="1">
      <formula>OR(P$22="Free",P$22="Telenor",P$22="Mtel",P$22="Telenor&amp;Mtel")</formula>
    </cfRule>
  </conditionalFormatting>
  <conditionalFormatting sqref="C19">
    <cfRule type="cellIs" dxfId="1" priority="4" operator="equal">
      <formula>0</formula>
    </cfRule>
    <cfRule type="expression" dxfId="1" priority="6">
      <formula>ISERROR(C19)</formula>
    </cfRule>
  </conditionalFormatting>
  <conditionalFormatting sqref="D19:P19">
    <cfRule type="cellIs" dxfId="1" priority="2" operator="equal">
      <formula>0</formula>
    </cfRule>
    <cfRule type="expression" dxfId="1" priority="3">
      <formula>ISERROR(D19)</formula>
    </cfRule>
  </conditionalFormatting>
  <conditionalFormatting sqref="C23:P23">
    <cfRule type="cellIs" dxfId="0" priority="1" operator="greaterThan">
      <formula>0</formula>
    </cfRule>
  </conditionalFormatting>
  <dataValidations count="165">
    <dataValidation type="list" xr:uid="{212154E1-F13B-4305-A78C-9EFACE482703}" sqref="C2" showErrorMessage="1" errorTitle="An invalid feedback was entered" error="Please choose feedback from drop down only.">
      <formula1>"1,2,3"</formula1>
    </dataValidation>
    <dataValidation type="list" xr:uid="{9F71E25C-766D-4E63-BA99-2150BB2411B5}" sqref="D2" showErrorMessage="1" errorTitle="An invalid feedback was entered" error="Please choose feedback from drop down only.">
      <formula1>"1,2,3"</formula1>
    </dataValidation>
    <dataValidation type="list" xr:uid="{809E6781-8CA8-42E6-8C45-D9362ACDF772}" sqref="E2" showErrorMessage="1" errorTitle="An invalid feedback was entered" error="Please choose feedback from drop down only.">
      <formula1>"1,2,3"</formula1>
    </dataValidation>
    <dataValidation type="list" xr:uid="{BAABBDC8-A185-4AFE-A5D8-D0CFD9254950}" sqref="F2" showErrorMessage="1" errorTitle="An invalid feedback was entered" error="Please choose feedback from drop down only.">
      <formula1>"1,2,3"</formula1>
    </dataValidation>
    <dataValidation type="list" xr:uid="{ACFAB2EA-9433-426B-B69F-B78F6E6EF122}" sqref="G2" showErrorMessage="1" errorTitle="An invalid feedback was entered" error="Please choose feedback from drop down only.">
      <formula1>"1,2,3"</formula1>
    </dataValidation>
    <dataValidation type="list" xr:uid="{B0952210-21E8-4034-B6E6-0B0A58E43366}" sqref="H2" showErrorMessage="1" errorTitle="An invalid feedback was entered" error="Please choose feedback from drop down only.">
      <formula1>"1,2,3"</formula1>
    </dataValidation>
    <dataValidation type="list" xr:uid="{A6AD8DFE-16F7-490C-ABB1-C0F34E7E8EE3}" sqref="I2" showErrorMessage="1" errorTitle="An invalid feedback was entered" error="Please choose feedback from drop down only.">
      <formula1>"1,2,3"</formula1>
    </dataValidation>
    <dataValidation type="list" xr:uid="{52AD141B-6E52-4FC3-9993-1B519E727767}" sqref="J2" showErrorMessage="1" errorTitle="An invalid feedback was entered" error="Please choose feedback from drop down only.">
      <formula1>"1,2,3"</formula1>
    </dataValidation>
    <dataValidation type="list" xr:uid="{FF7924F7-69F5-4A3B-AF21-9D562A114077}" sqref="K2" showErrorMessage="1" errorTitle="An invalid feedback was entered" error="Please choose feedback from drop down only.">
      <formula1>"1,2,3"</formula1>
    </dataValidation>
    <dataValidation type="list" xr:uid="{A44BD4F4-82DD-4AD3-966B-C6B361A4892F}" sqref="L2" showErrorMessage="1" errorTitle="An invalid feedback was entered" error="Please choose feedback from drop down only.">
      <formula1>"1,2,3"</formula1>
    </dataValidation>
    <dataValidation type="list" xr:uid="{F3233630-DB14-467C-AC1B-87065C396C54}" sqref="M2" showErrorMessage="1" errorTitle="An invalid feedback was entered" error="Please choose feedback from drop down only.">
      <formula1>"1,2,3"</formula1>
    </dataValidation>
    <dataValidation type="list" xr:uid="{F673A689-E289-46C7-83C7-8C5203616075}" sqref="N2" showErrorMessage="1" errorTitle="An invalid feedback was entered" error="Please choose feedback from drop down only.">
      <formula1>"1,2,3"</formula1>
    </dataValidation>
    <dataValidation type="list" xr:uid="{69A26DD7-E184-410B-95D6-00B8456B24C3}" sqref="O2" showErrorMessage="1" errorTitle="An invalid feedback was entered" error="Please choose feedback from drop down only.">
      <formula1>"1,2,3"</formula1>
    </dataValidation>
    <dataValidation type="list" xr:uid="{BBC5AB18-5EC5-466F-A04F-DFE6F0AC9DAD}" sqref="P2" showErrorMessage="1" errorTitle="An invalid feedback was entered" error="Please choose feedback from drop down only.">
      <formula1>"1,2,3"</formula1>
    </dataValidation>
    <dataValidation type="list" xr:uid="{8445498C-A2ED-4607-A2B8-93032CF95E39}" sqref="Q2" showErrorMessage="1" errorTitle="An invalid feedback was entered" error="Please choose feedback from drop down only.">
      <formula1>"1,2,3"</formula1>
    </dataValidation>
    <dataValidation type="list" xr:uid="{5B3B53C5-B409-4C34-A054-372FF24487AC}" sqref="C17" showErrorMessage="1" errorTitle="An invalid feedback was entered" error="Please choose feedback from drop down only.">
      <formula1>"1-2,3-4,5-6,7-8,9-10,N/A"</formula1>
    </dataValidation>
    <dataValidation type="list" xr:uid="{6B34049A-1DF2-4248-8491-7CFF9A94AE14}" sqref="D17" showErrorMessage="1" errorTitle="An invalid feedback was entered" error="Please choose feedback from drop down only.">
      <formula1>"1-2,3-4,5-6,7-8,9-10,N/A"</formula1>
    </dataValidation>
    <dataValidation type="list" xr:uid="{8E039BAB-69BD-46EE-A015-B47E28B18FDE}" sqref="E17" showErrorMessage="1" errorTitle="An invalid feedback was entered" error="Please choose feedback from drop down only.">
      <formula1>"1-2,3-4,5-6,7-8,9-10,N/A"</formula1>
    </dataValidation>
    <dataValidation type="list" xr:uid="{07491B30-D854-42E7-9B01-1ED933645F52}" sqref="F17" showErrorMessage="1" errorTitle="An invalid feedback was entered" error="Please choose feedback from drop down only.">
      <formula1>"1-2,3-4,5-6,7-8,9-10,N/A"</formula1>
    </dataValidation>
    <dataValidation type="list" xr:uid="{722B4B95-9DB6-44E3-A80C-7AE7BE441491}" sqref="G17" showErrorMessage="1" errorTitle="An invalid feedback was entered" error="Please choose feedback from drop down only.">
      <formula1>"1-2,3-4,5-6,7-8,9-10,N/A"</formula1>
    </dataValidation>
    <dataValidation type="list" xr:uid="{C82EC520-ECBD-496C-88F1-200AB06AD5F1}" sqref="H17" showErrorMessage="1" errorTitle="An invalid feedback was entered" error="Please choose feedback from drop down only.">
      <formula1>"1-2,3-4,5-6,7-8,9-10,N/A"</formula1>
    </dataValidation>
    <dataValidation type="list" xr:uid="{75D4FC6B-3868-4811-97DA-3D86A16F18A2}" sqref="I17" showErrorMessage="1" errorTitle="An invalid feedback was entered" error="Please choose feedback from drop down only.">
      <formula1>"1-2,3-4,5-6,7-8,9-10,N/A"</formula1>
    </dataValidation>
    <dataValidation type="list" xr:uid="{20681CED-F854-44BF-A42B-F2531E97782A}" sqref="J17" showErrorMessage="1" errorTitle="An invalid feedback was entered" error="Please choose feedback from drop down only.">
      <formula1>"1-2,3-4,5-6,7-8,9-10,N/A"</formula1>
    </dataValidation>
    <dataValidation type="list" xr:uid="{848397CC-D7C1-47B5-90F1-0D19CDF38D87}" sqref="K17" showErrorMessage="1" errorTitle="An invalid feedback was entered" error="Please choose feedback from drop down only.">
      <formula1>"1-2,3-4,5-6,7-8,9-10,N/A"</formula1>
    </dataValidation>
    <dataValidation type="list" xr:uid="{6CA606BB-5451-4296-ACEA-16DC260FDF56}" sqref="L17" showErrorMessage="1" errorTitle="An invalid feedback was entered" error="Please choose feedback from drop down only.">
      <formula1>"1-2,3-4,5-6,7-8,9-10,N/A"</formula1>
    </dataValidation>
    <dataValidation type="list" xr:uid="{E1C16668-B4DB-43E0-BFEF-A83240A69EF3}" sqref="M17" showErrorMessage="1" errorTitle="An invalid feedback was entered" error="Please choose feedback from drop down only.">
      <formula1>"1-2,3-4,5-6,7-8,9-10,N/A"</formula1>
    </dataValidation>
    <dataValidation type="list" xr:uid="{F55E9E9A-7A42-4833-9616-DFA570F15AB7}" sqref="N17" showErrorMessage="1" errorTitle="An invalid feedback was entered" error="Please choose feedback from drop down only.">
      <formula1>"1-2,3-4,5-6,7-8,9-10,N/A"</formula1>
    </dataValidation>
    <dataValidation type="list" xr:uid="{93E17F43-3EC4-43B3-B09B-392BC6B41F26}" sqref="O17" showErrorMessage="1" errorTitle="An invalid feedback was entered" error="Please choose feedback from drop down only.">
      <formula1>"1-2,3-4,5-6,7-8,9-10,N/A"</formula1>
    </dataValidation>
    <dataValidation type="list" xr:uid="{C37BD5E6-B8DF-4A6F-9EA3-AEA428900968}" sqref="P17" showErrorMessage="1" errorTitle="An invalid feedback was entered" error="Please choose feedback from drop down only.">
      <formula1>"1-2,3-4,5-6,7-8,9-10,N/A"</formula1>
    </dataValidation>
    <dataValidation type="list" xr:uid="{145BA245-9E5F-475D-A9EB-21D05483C8D9}" sqref="Q17" showErrorMessage="1" errorTitle="An invalid feedback was entered" error="Please choose feedback from drop down only.">
      <formula1>"1-2,3-4,5-6,7-8,9-10,N/A"</formula1>
    </dataValidation>
    <dataValidation type="list" xr:uid="{D71F0076-DABC-45E5-9FDD-80F499C49D5A}" sqref="C10" showErrorMessage="1" errorTitle="An invalid feedback was entered" error="Please choose feedback from drop down only.">
      <formula1>"STK Top,STK Bottom,STKx2,DTK Top,DTK Bottom,DTKx2,None"</formula1>
    </dataValidation>
    <dataValidation type="list" xr:uid="{D0775E06-6B9E-4B7B-B67A-31DC465FE6C5}" sqref="D10" showErrorMessage="1" errorTitle="An invalid feedback was entered" error="Please choose feedback from drop down only.">
      <formula1>"STK Top,STK Bottom,STKx2,DTK Top,DTK Bottom,DTKx2,None"</formula1>
    </dataValidation>
    <dataValidation type="list" xr:uid="{55EE90F0-889A-47DC-937A-E1B5ACA13783}" sqref="E10" showErrorMessage="1" errorTitle="An invalid feedback was entered" error="Please choose feedback from drop down only.">
      <formula1>"STK Top,STK Bottom,STKx2,DTK Top,DTK Bottom,DTKx2,None"</formula1>
    </dataValidation>
    <dataValidation type="list" xr:uid="{CA59E733-5518-44E0-9FBB-26E37668E2DB}" sqref="F10" showErrorMessage="1" errorTitle="An invalid feedback was entered" error="Please choose feedback from drop down only.">
      <formula1>"STK Top,STK Bottom,STKx2,DTK Top,DTK Bottom,DTKx2,None"</formula1>
    </dataValidation>
    <dataValidation type="list" xr:uid="{893FBAAD-6BA3-4C44-BEFB-0486F89BBC32}" sqref="G10" showErrorMessage="1" errorTitle="An invalid feedback was entered" error="Please choose feedback from drop down only.">
      <formula1>"STK Top,STK Bottom,STKx2,DTK Top,DTK Bottom,DTKx2,None"</formula1>
    </dataValidation>
    <dataValidation type="list" xr:uid="{B87CC3FB-2122-47BE-B12D-B4E60B43AF30}" sqref="H10" showErrorMessage="1" errorTitle="An invalid feedback was entered" error="Please choose feedback from drop down only.">
      <formula1>"STK Top,STK Bottom,STKx2,DTK Top,DTK Bottom,DTKx2,None"</formula1>
    </dataValidation>
    <dataValidation type="list" xr:uid="{CB74C055-E332-412E-BB3E-6F5D524F22AD}" sqref="I10" showErrorMessage="1" errorTitle="An invalid feedback was entered" error="Please choose feedback from drop down only.">
      <formula1>"STK Top,STK Bottom,STKx2,DTK Top,DTK Bottom,DTKx2,None"</formula1>
    </dataValidation>
    <dataValidation type="list" xr:uid="{8E005C85-09A6-4E42-AA4F-6C2A1F452FC7}" sqref="J10" showErrorMessage="1" errorTitle="An invalid feedback was entered" error="Please choose feedback from drop down only.">
      <formula1>"STK Top,STK Bottom,STKx2,DTK Top,DTK Bottom,DTKx2,None"</formula1>
    </dataValidation>
    <dataValidation type="list" xr:uid="{B8486DD5-D76B-4331-99D9-8AA734D90763}" sqref="K10" showErrorMessage="1" errorTitle="An invalid feedback was entered" error="Please choose feedback from drop down only.">
      <formula1>"STK Top,STK Bottom,STKx2,DTK Top,DTK Bottom,DTKx2,None"</formula1>
    </dataValidation>
    <dataValidation type="list" xr:uid="{A8F9629D-BE65-41EC-BF92-8CCEE176FB6E}" sqref="L10" showErrorMessage="1" errorTitle="An invalid feedback was entered" error="Please choose feedback from drop down only.">
      <formula1>"STK Top,STK Bottom,STKx2,DTK Top,DTK Bottom,DTKx2,None"</formula1>
    </dataValidation>
    <dataValidation type="list" xr:uid="{5E47F9D4-B768-4DA3-9760-337B1ED1D36A}" sqref="M10" showErrorMessage="1" errorTitle="An invalid feedback was entered" error="Please choose feedback from drop down only.">
      <formula1>"STK Top,STK Bottom,STKx2,DTK Top,DTK Bottom,DTKx2,None"</formula1>
    </dataValidation>
    <dataValidation type="list" xr:uid="{322ECB13-CE37-4C13-BE40-76E36DFC8443}" sqref="N10" showErrorMessage="1" errorTitle="An invalid feedback was entered" error="Please choose feedback from drop down only.">
      <formula1>"STK Top,STK Bottom,STKx2,DTK Top,DTK Bottom,DTKx2,None"</formula1>
    </dataValidation>
    <dataValidation type="list" xr:uid="{99A7640B-CDEE-4478-8016-D581D7E05C50}" sqref="O10" showErrorMessage="1" errorTitle="An invalid feedback was entered" error="Please choose feedback from drop down only.">
      <formula1>"STK Top,STK Bottom,STKx2,DTK Top,DTK Bottom,DTKx2,None"</formula1>
    </dataValidation>
    <dataValidation type="list" xr:uid="{EE44B7C4-83F6-418E-A7FE-239FECC3C5E6}" sqref="P10" showErrorMessage="1" errorTitle="An invalid feedback was entered" error="Please choose feedback from drop down only.">
      <formula1>"STK Top,STK Bottom,STKx2,DTK Top,DTK Bottom,DTKx2,None"</formula1>
    </dataValidation>
    <dataValidation type="list" xr:uid="{9778FB1D-2CBE-4EA8-B039-7BA27E20A275}" sqref="Q10" showErrorMessage="1" errorTitle="An invalid feedback was entered" error="Please choose feedback from drop down only.">
      <formula1>"STK Top,STK Bottom,STKx2,DTK Top,DTK Bottom,DTKx2,None"</formula1>
    </dataValidation>
    <dataValidation type="list" xr:uid="{24B2B070-D06E-4E5A-9A73-B0242E33C2F5}" sqref="C23" showErrorMessage="1" errorTitle="An invalid feedback was entered" error="Please choose feedback from drop down only.">
      <formula1>"Yetel,Bulsatcom,A1,Yetel&amp;A1,N/A"</formula1>
    </dataValidation>
    <dataValidation type="list" xr:uid="{5323F25A-6B01-43B7-B8C6-61332C8EE79A}" sqref="D23" showErrorMessage="1" errorTitle="An invalid feedback was entered" error="Please choose feedback from drop down only.">
      <formula1>"Yetel,Bulsatcom,A1,Yetel&amp;A1,N/A"</formula1>
    </dataValidation>
    <dataValidation type="list" xr:uid="{3BE41B83-C474-4742-BA1D-3AD344154AAE}" sqref="E23" showErrorMessage="1" errorTitle="An invalid feedback was entered" error="Please choose feedback from drop down only.">
      <formula1>"Yetel,Bulsatcom,A1,Yetel&amp;A1,N/A"</formula1>
    </dataValidation>
    <dataValidation type="list" xr:uid="{A05E1073-3540-42D6-BD04-1491A461AA63}" sqref="F23" showErrorMessage="1" errorTitle="An invalid feedback was entered" error="Please choose feedback from drop down only.">
      <formula1>"Yetel,Bulsatcom,A1,Yetel&amp;A1,N/A"</formula1>
    </dataValidation>
    <dataValidation type="list" xr:uid="{5C33CB17-D964-48BF-9A3C-7F2561692B98}" sqref="G23" showErrorMessage="1" errorTitle="An invalid feedback was entered" error="Please choose feedback from drop down only.">
      <formula1>"Yetel,Bulsatcom,A1,Yetel&amp;A1,N/A"</formula1>
    </dataValidation>
    <dataValidation type="list" xr:uid="{80D4CA45-E184-458B-A916-594B8137006D}" sqref="H23" showErrorMessage="1" errorTitle="An invalid feedback was entered" error="Please choose feedback from drop down only.">
      <formula1>"Yetel,Bulsatcom,A1,Yetel&amp;A1,N/A"</formula1>
    </dataValidation>
    <dataValidation type="list" xr:uid="{5CA3DB70-849D-4CB4-91DF-DDF4FF437007}" sqref="I23" showErrorMessage="1" errorTitle="An invalid feedback was entered" error="Please choose feedback from drop down only.">
      <formula1>"Yetel,Bulsatcom,A1,Yetel&amp;A1,N/A"</formula1>
    </dataValidation>
    <dataValidation type="list" xr:uid="{9D337F10-5844-4E0B-9952-4118EEC1331E}" sqref="J23" showErrorMessage="1" errorTitle="An invalid feedback was entered" error="Please choose feedback from drop down only.">
      <formula1>"Yetel,Bulsatcom,A1,Yetel&amp;A1,N/A"</formula1>
    </dataValidation>
    <dataValidation type="list" xr:uid="{33A123F3-DF4D-4031-B276-6F5803ED4969}" sqref="K23" showErrorMessage="1" errorTitle="An invalid feedback was entered" error="Please choose feedback from drop down only.">
      <formula1>"Yetel,Bulsatcom,A1,Yetel&amp;A1,N/A"</formula1>
    </dataValidation>
    <dataValidation type="list" xr:uid="{0E7026D3-9607-4FD5-B061-73A1D4222C53}" sqref="L23" showErrorMessage="1" errorTitle="An invalid feedback was entered" error="Please choose feedback from drop down only.">
      <formula1>"Yetel,Bulsatcom,A1,Yetel&amp;A1,N/A"</formula1>
    </dataValidation>
    <dataValidation type="list" xr:uid="{29AA1FF5-C411-4043-98BC-B361C5216E7C}" sqref="M23" showErrorMessage="1" errorTitle="An invalid feedback was entered" error="Please choose feedback from drop down only.">
      <formula1>"Yetel,Bulsatcom,A1,Yetel&amp;A1,N/A"</formula1>
    </dataValidation>
    <dataValidation type="list" xr:uid="{7BCE2D8B-C9EC-41D5-B0A0-AE8FAE578A0B}" sqref="N23" showErrorMessage="1" errorTitle="An invalid feedback was entered" error="Please choose feedback from drop down only.">
      <formula1>"Yetel,Bulsatcom,A1,Yetel&amp;A1,N/A"</formula1>
    </dataValidation>
    <dataValidation type="list" xr:uid="{8469903F-3A14-4432-9CD7-AC86A37E8F71}" sqref="O23" showErrorMessage="1" errorTitle="An invalid feedback was entered" error="Please choose feedback from drop down only.">
      <formula1>"Yetel,Bulsatcom,A1,Yetel&amp;A1,N/A"</formula1>
    </dataValidation>
    <dataValidation type="list" xr:uid="{3D841598-C5E8-415D-A5AB-36DA0B1D7E5D}" sqref="P23" showErrorMessage="1" errorTitle="An invalid feedback was entered" error="Please choose feedback from drop down only.">
      <formula1>"Yetel,Bulsatcom,A1,Yetel&amp;A1,N/A"</formula1>
    </dataValidation>
    <dataValidation type="list" xr:uid="{ABAAF68A-FA80-491B-AD54-68ADE9126A5E}" sqref="Q23" showErrorMessage="1" errorTitle="An invalid feedback was entered" error="Please choose feedback from drop down only.">
      <formula1>"Yetel,Bulsatcom,A1,Yetel&amp;A1,N/A"</formula1>
    </dataValidation>
    <dataValidation type="list" xr:uid="{4B9FF2BC-9258-4CB1-B672-01F8678E2EFF}" sqref="C31" showErrorMessage="1" errorTitle="An invalid feedback was entered" error="Please choose feedback from drop down only.">
      <formula1>"1/2,5/4,7/8,RRU TOP JUMPER,N/A"</formula1>
    </dataValidation>
    <dataValidation type="list" xr:uid="{94CAA42D-64DA-4F6B-83DF-62B0831D4424}" sqref="D31" showErrorMessage="1" errorTitle="An invalid feedback was entered" error="Please choose feedback from drop down only.">
      <formula1>"1/2,5/4,7/8,RRU TOP JUMPER,N/A"</formula1>
    </dataValidation>
    <dataValidation type="list" xr:uid="{4F75CD58-0AAA-4629-895B-1544CB4F50A9}" sqref="E31" showErrorMessage="1" errorTitle="An invalid feedback was entered" error="Please choose feedback from drop down only.">
      <formula1>"1/2,5/4,7/8,RRU TOP JUMPER,N/A"</formula1>
    </dataValidation>
    <dataValidation type="list" xr:uid="{54FD9F87-4B42-4367-9B0E-5C22570DE52D}" sqref="F31" showErrorMessage="1" errorTitle="An invalid feedback was entered" error="Please choose feedback from drop down only.">
      <formula1>"1/2,5/4,7/8,RRU TOP JUMPER,N/A"</formula1>
    </dataValidation>
    <dataValidation type="list" xr:uid="{E8812636-AD35-46C4-9A55-9A0149DF218F}" sqref="G31" showErrorMessage="1" errorTitle="An invalid feedback was entered" error="Please choose feedback from drop down only.">
      <formula1>"1/2,5/4,7/8,RRU TOP JUMPER,N/A"</formula1>
    </dataValidation>
    <dataValidation type="list" xr:uid="{5F6A4D87-DBC0-4266-A652-827AFDBA0927}" sqref="H31" showErrorMessage="1" errorTitle="An invalid feedback was entered" error="Please choose feedback from drop down only.">
      <formula1>"1/2,5/4,7/8,RRU TOP JUMPER,N/A"</formula1>
    </dataValidation>
    <dataValidation type="list" xr:uid="{33D8F357-79D2-4070-8E61-5CEBB9418470}" sqref="I31" showErrorMessage="1" errorTitle="An invalid feedback was entered" error="Please choose feedback from drop down only.">
      <formula1>"1/2,5/4,7/8,RRU TOP JUMPER,N/A"</formula1>
    </dataValidation>
    <dataValidation type="list" xr:uid="{D59DACAE-81AB-4B2E-9363-40E30A771BDD}" sqref="J31" showErrorMessage="1" errorTitle="An invalid feedback was entered" error="Please choose feedback from drop down only.">
      <formula1>"1/2,5/4,7/8,RRU TOP JUMPER,N/A"</formula1>
    </dataValidation>
    <dataValidation type="list" xr:uid="{4312FEDD-CCCD-437C-8C3E-502C373EA1BC}" sqref="K31" showErrorMessage="1" errorTitle="An invalid feedback was entered" error="Please choose feedback from drop down only.">
      <formula1>"1/2,5/4,7/8,RRU TOP JUMPER,N/A"</formula1>
    </dataValidation>
    <dataValidation type="list" xr:uid="{8C4ADDA9-4315-4207-8F1B-096B55FCEA0F}" sqref="L31" showErrorMessage="1" errorTitle="An invalid feedback was entered" error="Please choose feedback from drop down only.">
      <formula1>"1/2,5/4,7/8,RRU TOP JUMPER,N/A"</formula1>
    </dataValidation>
    <dataValidation type="list" xr:uid="{BEB39147-8C23-487B-BE54-F9097F8E94F0}" sqref="M31" showErrorMessage="1" errorTitle="An invalid feedback was entered" error="Please choose feedback from drop down only.">
      <formula1>"1/2,5/4,7/8,RRU TOP JUMPER,N/A"</formula1>
    </dataValidation>
    <dataValidation type="list" xr:uid="{88E2538E-41A5-474D-9E14-64398FCC06F1}" sqref="N31" showErrorMessage="1" errorTitle="An invalid feedback was entered" error="Please choose feedback from drop down only.">
      <formula1>"1/2,5/4,7/8,RRU TOP JUMPER,N/A"</formula1>
    </dataValidation>
    <dataValidation type="list" xr:uid="{A95D30DC-3AE4-4EFC-ADF6-1E961A66B465}" sqref="O31" showErrorMessage="1" errorTitle="An invalid feedback was entered" error="Please choose feedback from drop down only.">
      <formula1>"1/2,5/4,7/8,RRU TOP JUMPER,N/A"</formula1>
    </dataValidation>
    <dataValidation type="list" xr:uid="{8D557551-A46E-492B-83C9-4167A3BE2CB1}" sqref="P31" showErrorMessage="1" errorTitle="An invalid feedback was entered" error="Please choose feedback from drop down only.">
      <formula1>"1/2,5/4,7/8,RRU TOP JUMPER,N/A"</formula1>
    </dataValidation>
    <dataValidation type="list" xr:uid="{A004EA7C-E123-4C84-8B72-261D779865BC}" sqref="Q31" showErrorMessage="1" errorTitle="An invalid feedback was entered" error="Please choose feedback from drop down only.">
      <formula1>"1/2,5/4,7/8,RRU TOP JUMPER,N/A"</formula1>
    </dataValidation>
    <dataValidation type="list" xr:uid="{B29285AE-4113-4218-823F-FA6968649129}" sqref="C4" showErrorMessage="1" errorTitle="An invalid feedback was entered" error="Please choose feedback from drop down only.">
      <formula1>"1,2,3,4,5,6,N/A"</formula1>
    </dataValidation>
    <dataValidation type="list" xr:uid="{824E569F-D321-4186-A7E9-3B8E26251638}" sqref="D4" showErrorMessage="1" errorTitle="An invalid feedback was entered" error="Please choose feedback from drop down only.">
      <formula1>"1,2,3,4,5,6,N/A"</formula1>
    </dataValidation>
    <dataValidation type="list" xr:uid="{67A802CC-43C5-43BA-9813-55D2E26F5BA8}" sqref="E4" showErrorMessage="1" errorTitle="An invalid feedback was entered" error="Please choose feedback from drop down only.">
      <formula1>"1,2,3,4,5,6,N/A"</formula1>
    </dataValidation>
    <dataValidation type="list" xr:uid="{F007AFAF-B484-42D1-AE6D-04172068F6B4}" sqref="F4" showErrorMessage="1" errorTitle="An invalid feedback was entered" error="Please choose feedback from drop down only.">
      <formula1>"1,2,3,4,5,6,N/A"</formula1>
    </dataValidation>
    <dataValidation type="list" xr:uid="{AF8AAB1A-21F6-40BB-9BC1-6FBAC98ADC88}" sqref="G4" showErrorMessage="1" errorTitle="An invalid feedback was entered" error="Please choose feedback from drop down only.">
      <formula1>"1,2,3,4,5,6,N/A"</formula1>
    </dataValidation>
    <dataValidation type="list" xr:uid="{F22EBD81-EE86-4C5A-A462-6670EFE9F48F}" sqref="H4" showErrorMessage="1" errorTitle="An invalid feedback was entered" error="Please choose feedback from drop down only.">
      <formula1>"1,2,3,4,5,6,N/A"</formula1>
    </dataValidation>
    <dataValidation type="list" xr:uid="{C5BFCA26-E6F3-4790-9F80-FA42C926B11C}" sqref="I4" showErrorMessage="1" errorTitle="An invalid feedback was entered" error="Please choose feedback from drop down only.">
      <formula1>"1,2,3,4,5,6,N/A"</formula1>
    </dataValidation>
    <dataValidation type="list" xr:uid="{824AC051-A70F-4D01-8AA9-211A66E90B92}" sqref="J4" showErrorMessage="1" errorTitle="An invalid feedback was entered" error="Please choose feedback from drop down only.">
      <formula1>"1,2,3,4,5,6,N/A"</formula1>
    </dataValidation>
    <dataValidation type="list" xr:uid="{56F4B091-AFD3-43FF-AEF0-4D115F3FA395}" sqref="K4" showErrorMessage="1" errorTitle="An invalid feedback was entered" error="Please choose feedback from drop down only.">
      <formula1>"1,2,3,4,5,6,N/A"</formula1>
    </dataValidation>
    <dataValidation type="list" xr:uid="{9995495C-AB80-45DF-A949-F7CA984EC2E8}" sqref="L4" showErrorMessage="1" errorTitle="An invalid feedback was entered" error="Please choose feedback from drop down only.">
      <formula1>"1,2,3,4,5,6,N/A"</formula1>
    </dataValidation>
    <dataValidation type="list" xr:uid="{1C6E33AA-9DA6-4291-BF05-9E5CE5924D12}" sqref="M4" showErrorMessage="1" errorTitle="An invalid feedback was entered" error="Please choose feedback from drop down only.">
      <formula1>"1,2,3,4,5,6,N/A"</formula1>
    </dataValidation>
    <dataValidation type="list" xr:uid="{8E8574C7-40C1-4DDF-8E00-396B9683705A}" sqref="N4" showErrorMessage="1" errorTitle="An invalid feedback was entered" error="Please choose feedback from drop down only.">
      <formula1>"1,2,3,4,5,6,N/A"</formula1>
    </dataValidation>
    <dataValidation type="list" xr:uid="{FCB57E73-CC68-4887-A288-B5F9BCFA44A0}" sqref="O4" showErrorMessage="1" errorTitle="An invalid feedback was entered" error="Please choose feedback from drop down only.">
      <formula1>"1,2,3,4,5,6,N/A"</formula1>
    </dataValidation>
    <dataValidation type="list" xr:uid="{135B3BCB-36A5-4D50-BD89-3FECBC63C5AB}" sqref="P4" showErrorMessage="1" errorTitle="An invalid feedback was entered" error="Please choose feedback from drop down only.">
      <formula1>"1,2,3,4,5,6,N/A"</formula1>
    </dataValidation>
    <dataValidation type="list" xr:uid="{B92E269C-6E50-49CF-A6D1-F4AE8B936B97}" sqref="Q4" showErrorMessage="1" errorTitle="An invalid feedback was entered" error="Please choose feedback from drop down only.">
      <formula1>"1,2,3,4,5,6,N/A"</formula1>
    </dataValidation>
    <dataValidation type="list" xr:uid="{9E5D583D-46B2-4CFD-8810-25CB4DD18D0C}" sqref="C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6BE42694-8315-447A-B222-8D06AF9F3DE5}" sqref="D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635928F8-8402-4674-AE59-1CA9AEC90B4D}" sqref="E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5A15A43F-6417-422B-B524-0279B73B983C}" sqref="F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87EC1694-2F06-4F8E-B108-72EBC33FF3EE}" sqref="G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E177BDC1-74A5-44B7-A870-D804DF464000}" sqref="H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2A5F48B8-4B40-4E2A-8A17-81978CAA272B}" sqref="I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6EC64CC8-83A3-44C5-BCAA-8928F4CBC2C4}" sqref="J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39B7CF8A-9E4D-41FD-B087-AA7383138E4A}" sqref="K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CE62FB42-AD37-449A-8838-F91FD82555DB}" sqref="L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4B4B0A19-F178-4E45-B6E2-7A342A37211E}" sqref="M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7BB26036-9786-4C08-84E8-45A2C051F8BC}" sqref="N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15442AD2-FED9-4CD4-A248-0F592583C440}" sqref="O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EF4B99C4-F865-4EE0-B670-FEC55CD76B8D}" sqref="P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9BCB976A-0A68-4073-9EF9-2E1377B6BBE1}" sqref="Q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84AFCD3F-0481-4E40-82AB-01BA4C5D4DBC}" sqref="C28" showErrorMessage="1" errorTitle="An invalid feedback was entered" error="Please choose feedback from drop down only.">
      <formula1>"Yes,No,FlexRET"</formula1>
    </dataValidation>
    <dataValidation type="list" xr:uid="{924BCF77-20AE-4FB6-A86B-26E62F169269}" sqref="D28" showErrorMessage="1" errorTitle="An invalid feedback was entered" error="Please choose feedback from drop down only.">
      <formula1>"Yes,No,FlexRET"</formula1>
    </dataValidation>
    <dataValidation type="list" xr:uid="{4914C3D4-53B4-4654-83A3-62BE62B968C0}" sqref="E28" showErrorMessage="1" errorTitle="An invalid feedback was entered" error="Please choose feedback from drop down only.">
      <formula1>"Yes,No,FlexRET"</formula1>
    </dataValidation>
    <dataValidation type="list" xr:uid="{F404EC22-BFCE-48AF-A91E-3ED02CDDE611}" sqref="F28" showErrorMessage="1" errorTitle="An invalid feedback was entered" error="Please choose feedback from drop down only.">
      <formula1>"Yes,No,FlexRET"</formula1>
    </dataValidation>
    <dataValidation type="list" xr:uid="{2CF82D84-45FD-4941-8391-CAFD4BAA98E1}" sqref="G28" showErrorMessage="1" errorTitle="An invalid feedback was entered" error="Please choose feedback from drop down only.">
      <formula1>"Yes,No,FlexRET"</formula1>
    </dataValidation>
    <dataValidation type="list" xr:uid="{8FAD3A36-D7BF-4324-A230-8609D3910D5C}" sqref="H28" showErrorMessage="1" errorTitle="An invalid feedback was entered" error="Please choose feedback from drop down only.">
      <formula1>"Yes,No,FlexRET"</formula1>
    </dataValidation>
    <dataValidation type="list" xr:uid="{B54745B5-0BA1-45D5-B0A2-BDE494F97339}" sqref="I28" showErrorMessage="1" errorTitle="An invalid feedback was entered" error="Please choose feedback from drop down only.">
      <formula1>"Yes,No,FlexRET"</formula1>
    </dataValidation>
    <dataValidation type="list" xr:uid="{2E3CC445-7F72-4FE9-BC46-F1AF3BA5C47B}" sqref="J28" showErrorMessage="1" errorTitle="An invalid feedback was entered" error="Please choose feedback from drop down only.">
      <formula1>"Yes,No,FlexRET"</formula1>
    </dataValidation>
    <dataValidation type="list" xr:uid="{94D9E825-5B43-4515-BAE2-444FB021AB28}" sqref="K28" showErrorMessage="1" errorTitle="An invalid feedback was entered" error="Please choose feedback from drop down only.">
      <formula1>"Yes,No,FlexRET"</formula1>
    </dataValidation>
    <dataValidation type="list" xr:uid="{B801C606-0F1B-431A-8167-A9DF1C667BBC}" sqref="L28" showErrorMessage="1" errorTitle="An invalid feedback was entered" error="Please choose feedback from drop down only.">
      <formula1>"Yes,No,FlexRET"</formula1>
    </dataValidation>
    <dataValidation type="list" xr:uid="{841D2200-D92E-4D3C-B0BD-3D5A6BCF86BA}" sqref="M28" showErrorMessage="1" errorTitle="An invalid feedback was entered" error="Please choose feedback from drop down only.">
      <formula1>"Yes,No,FlexRET"</formula1>
    </dataValidation>
    <dataValidation type="list" xr:uid="{24F014B8-B10E-4FD4-9FB2-43A8BB16A213}" sqref="N28" showErrorMessage="1" errorTitle="An invalid feedback was entered" error="Please choose feedback from drop down only.">
      <formula1>"Yes,No,FlexRET"</formula1>
    </dataValidation>
    <dataValidation type="list" xr:uid="{D7768775-132B-41B9-8D6F-917554586117}" sqref="O28" showErrorMessage="1" errorTitle="An invalid feedback was entered" error="Please choose feedback from drop down only.">
      <formula1>"Yes,No,FlexRET"</formula1>
    </dataValidation>
    <dataValidation type="list" xr:uid="{E3DF5ECA-FA80-4C7E-AC41-91222D17705A}" sqref="P28" showErrorMessage="1" errorTitle="An invalid feedback was entered" error="Please choose feedback from drop down only.">
      <formula1>"Yes,No,FlexRET"</formula1>
    </dataValidation>
    <dataValidation type="list" xr:uid="{64B50A08-F940-4137-B1F0-6CC41E10DF27}" sqref="Q28" showErrorMessage="1" errorTitle="An invalid feedback was entered" error="Please choose feedback from drop down only.">
      <formula1>"Yes,No,FlexRET"</formula1>
    </dataValidation>
    <dataValidation type="list" xr:uid="{5F39D774-8BB8-4910-873F-A92EAA28C954}" sqref="C29" showErrorMessage="1" errorTitle="An invalid feedback was entered" error="Please choose feedback from drop down only.">
      <formula1>"Yes,No,FlexRET"</formula1>
    </dataValidation>
    <dataValidation type="list" xr:uid="{66AA6981-C192-4C72-B695-27BEAA20A75C}" sqref="D29" showErrorMessage="1" errorTitle="An invalid feedback was entered" error="Please choose feedback from drop down only.">
      <formula1>"Yes,No,FlexRET"</formula1>
    </dataValidation>
    <dataValidation type="list" xr:uid="{8B96A76A-0AC9-4A22-BF7F-B6397D469DB6}" sqref="E29" showErrorMessage="1" errorTitle="An invalid feedback was entered" error="Please choose feedback from drop down only.">
      <formula1>"Yes,No,FlexRET"</formula1>
    </dataValidation>
    <dataValidation type="list" xr:uid="{4F8E463B-532A-4B43-BCC6-78B228417E8E}" sqref="F29" showErrorMessage="1" errorTitle="An invalid feedback was entered" error="Please choose feedback from drop down only.">
      <formula1>"Yes,No,FlexRET"</formula1>
    </dataValidation>
    <dataValidation type="list" xr:uid="{3CE1BDDB-1B0A-40BF-9731-C94A39D1518D}" sqref="G29" showErrorMessage="1" errorTitle="An invalid feedback was entered" error="Please choose feedback from drop down only.">
      <formula1>"Yes,No,FlexRET"</formula1>
    </dataValidation>
    <dataValidation type="list" xr:uid="{433960A3-85F8-462B-99EE-B9DD941354D4}" sqref="H29" showErrorMessage="1" errorTitle="An invalid feedback was entered" error="Please choose feedback from drop down only.">
      <formula1>"Yes,No,FlexRET"</formula1>
    </dataValidation>
    <dataValidation type="list" xr:uid="{2047220D-E4AF-4D97-93AB-F1A07275E190}" sqref="I29" showErrorMessage="1" errorTitle="An invalid feedback was entered" error="Please choose feedback from drop down only.">
      <formula1>"Yes,No,FlexRET"</formula1>
    </dataValidation>
    <dataValidation type="list" xr:uid="{FEC994DD-694F-41D5-AB2C-4C1D5F0B7902}" sqref="J29" showErrorMessage="1" errorTitle="An invalid feedback was entered" error="Please choose feedback from drop down only.">
      <formula1>"Yes,No,FlexRET"</formula1>
    </dataValidation>
    <dataValidation type="list" xr:uid="{EBA9D84D-667E-466B-9DBB-6F8CD6B642AC}" sqref="K29" showErrorMessage="1" errorTitle="An invalid feedback was entered" error="Please choose feedback from drop down only.">
      <formula1>"Yes,No,FlexRET"</formula1>
    </dataValidation>
    <dataValidation type="list" xr:uid="{18A7CFB1-DD2D-4FC4-8018-AA241768287E}" sqref="L29" showErrorMessage="1" errorTitle="An invalid feedback was entered" error="Please choose feedback from drop down only.">
      <formula1>"Yes,No,FlexRET"</formula1>
    </dataValidation>
    <dataValidation type="list" xr:uid="{CC13DB23-DA29-4C0F-A7CD-6912CC214B63}" sqref="M29" showErrorMessage="1" errorTitle="An invalid feedback was entered" error="Please choose feedback from drop down only.">
      <formula1>"Yes,No,FlexRET"</formula1>
    </dataValidation>
    <dataValidation type="list" xr:uid="{E134249A-F144-4901-80F3-8F9B8E0D88F7}" sqref="N29" showErrorMessage="1" errorTitle="An invalid feedback was entered" error="Please choose feedback from drop down only.">
      <formula1>"Yes,No,FlexRET"</formula1>
    </dataValidation>
    <dataValidation type="list" xr:uid="{83CCBF03-0C66-49E4-9CCD-8AA766E41A69}" sqref="O29" showErrorMessage="1" errorTitle="An invalid feedback was entered" error="Please choose feedback from drop down only.">
      <formula1>"Yes,No,FlexRET"</formula1>
    </dataValidation>
    <dataValidation type="list" xr:uid="{BD31F8F4-8D2E-46CF-9D80-4C596F8AB313}" sqref="P29" showErrorMessage="1" errorTitle="An invalid feedback was entered" error="Please choose feedback from drop down only.">
      <formula1>"Yes,No,FlexRET"</formula1>
    </dataValidation>
    <dataValidation type="list" xr:uid="{C20FA9BA-7547-482F-8DEB-9BC4D9C770C8}" sqref="Q29" showErrorMessage="1" errorTitle="An invalid feedback was entered" error="Please choose feedback from drop down only.">
      <formula1>"Yes,No,FlexRET"</formula1>
    </dataValidation>
    <dataValidation type="list" xr:uid="{14E8959B-3B01-4782-9012-9FEA48158CF3}" sqref="C25" showErrorMessage="1" errorTitle="An invalid feedback was entered" error="Please choose feedback from drop down only.">
      <formula1>"G,U,L,NR,GU,UL,GL,GUL,LNR,ULNR,None"</formula1>
    </dataValidation>
    <dataValidation type="list" xr:uid="{BDF15FE7-CF67-4BCF-99F7-2AC17B16081D}" sqref="D25" showErrorMessage="1" errorTitle="An invalid feedback was entered" error="Please choose feedback from drop down only.">
      <formula1>"G,U,L,NR,GU,UL,GL,GUL,LNR,ULNR,None"</formula1>
    </dataValidation>
    <dataValidation type="list" xr:uid="{D62FD89A-4AB2-4307-8443-C518CDF39F8C}" sqref="E25" showErrorMessage="1" errorTitle="An invalid feedback was entered" error="Please choose feedback from drop down only.">
      <formula1>"G,U,L,NR,GU,UL,GL,GUL,LNR,ULNR,None"</formula1>
    </dataValidation>
    <dataValidation type="list" xr:uid="{67C6CC13-7132-43EE-8A16-D45EA6540036}" sqref="F25" showErrorMessage="1" errorTitle="An invalid feedback was entered" error="Please choose feedback from drop down only.">
      <formula1>"G,U,L,NR,GU,UL,GL,GUL,LNR,ULNR,None"</formula1>
    </dataValidation>
    <dataValidation type="list" xr:uid="{5EFDACFD-01EB-4119-A96C-548E096973F5}" sqref="G25" showErrorMessage="1" errorTitle="An invalid feedback was entered" error="Please choose feedback from drop down only.">
      <formula1>"G,U,L,NR,GU,UL,GL,GUL,LNR,ULNR,None"</formula1>
    </dataValidation>
    <dataValidation type="list" xr:uid="{65E5A6D3-DD7B-4212-BC99-7F7FB21B4485}" sqref="H25" showErrorMessage="1" errorTitle="An invalid feedback was entered" error="Please choose feedback from drop down only.">
      <formula1>"G,U,L,NR,GU,UL,GL,GUL,LNR,ULNR,None"</formula1>
    </dataValidation>
    <dataValidation type="list" xr:uid="{8DD7A83A-81D6-4FEC-8461-AC2A924AFA4B}" sqref="I25" showErrorMessage="1" errorTitle="An invalid feedback was entered" error="Please choose feedback from drop down only.">
      <formula1>"G,U,L,NR,GU,UL,GL,GUL,LNR,ULNR,None"</formula1>
    </dataValidation>
    <dataValidation type="list" xr:uid="{8F19FDB0-A57A-46D0-8265-8BA7C1B6D52A}" sqref="J25" showErrorMessage="1" errorTitle="An invalid feedback was entered" error="Please choose feedback from drop down only.">
      <formula1>"G,U,L,NR,GU,UL,GL,GUL,LNR,ULNR,None"</formula1>
    </dataValidation>
    <dataValidation type="list" xr:uid="{31218E7C-712B-4657-91DF-546CC775D72F}" sqref="K25" showErrorMessage="1" errorTitle="An invalid feedback was entered" error="Please choose feedback from drop down only.">
      <formula1>"G,U,L,NR,GU,UL,GL,GUL,LNR,ULNR,None"</formula1>
    </dataValidation>
    <dataValidation type="list" xr:uid="{D418804C-A24A-4ED0-90B8-A6622C712F3B}" sqref="L25" showErrorMessage="1" errorTitle="An invalid feedback was entered" error="Please choose feedback from drop down only.">
      <formula1>"G,U,L,NR,GU,UL,GL,GUL,LNR,ULNR,None"</formula1>
    </dataValidation>
    <dataValidation type="list" xr:uid="{62123ECB-4FCC-4158-B898-F0F63CC535E1}" sqref="M25" showErrorMessage="1" errorTitle="An invalid feedback was entered" error="Please choose feedback from drop down only.">
      <formula1>"G,U,L,NR,GU,UL,GL,GUL,LNR,ULNR,None"</formula1>
    </dataValidation>
    <dataValidation type="list" xr:uid="{286FAD04-C2D1-47AE-AF9B-0D106918DC71}" sqref="N25" showErrorMessage="1" errorTitle="An invalid feedback was entered" error="Please choose feedback from drop down only.">
      <formula1>"G,U,L,NR,GU,UL,GL,GUL,LNR,ULNR,None"</formula1>
    </dataValidation>
    <dataValidation type="list" xr:uid="{EECDDABE-B317-4D08-8B67-917DCD66128B}" sqref="O25" showErrorMessage="1" errorTitle="An invalid feedback was entered" error="Please choose feedback from drop down only.">
      <formula1>"G,U,L,NR,GU,UL,GL,GUL,LNR,ULNR,None"</formula1>
    </dataValidation>
    <dataValidation type="list" xr:uid="{E618328D-D0B6-48CB-8E6D-60D80A33DA2C}" sqref="P25" showErrorMessage="1" errorTitle="An invalid feedback was entered" error="Please choose feedback from drop down only.">
      <formula1>"G,U,L,NR,GU,UL,GL,GUL,LNR,ULNR,None"</formula1>
    </dataValidation>
    <dataValidation type="list" xr:uid="{1B739760-ED6B-4432-8B9A-345C97F197C9}" sqref="Q25" showErrorMessage="1" errorTitle="An invalid feedback was entered" error="Please choose feedback from drop down only.">
      <formula1>"G,U,L,NR,GU,UL,GL,GUL,LNR,ULNR,None"</formula1>
    </dataValidation>
    <dataValidation type="list" xr:uid="{37B8A4BD-FB31-4915-8D49-9E20DFAA9DB3}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3398EA3E-01FF-49C3-9FF6-8E7543A0AF14}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34939D32-04D2-4A0E-B44E-ABC7629E1B48}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26C9F3C0-E840-4E0A-A6DB-51E654068918}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20A09641-99BD-4BA8-86C0-F0026C0FFF35}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61CC7261-117F-4352-BFCC-D717C624E899}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73B58505-80B6-4F1F-BC63-922B4DB3F1B4}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3A274C3F-98CD-4949-99C9-8F3281C77DC5}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59976F0F-393F-40A2-A9FD-11B69B906348}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CEA337E2-EA49-4403-B5D6-5CF85CAB462D}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8F944C02-D7F9-4C63-8C6E-FC3EBCAEFBDD}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8F58B80D-39F4-40C1-A7ED-12F1B6567CE3}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ADCF7C49-370A-4285-A810-938799110BDF}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5CA9036C-9B6C-4963-BEE8-1DC9DC4BF749}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2D67D16E-6A75-46A9-8989-29380305FB3F}" sqref="Q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60">
        <x14:dataValidation type="list" xr:uid="{E9D47331-622B-4CD8-A2FD-3731B8F77051}" error="Please choose feedback from drop down only." errorTitle="An invalid feedback was entered" showErrorMessage="1">
          <x14:formula1>
            <xm:f>Antennas!A:A</xm:f>
          </x14:formula1>
          <xm:sqref>C8</xm:sqref>
        </x14:dataValidation>
        <x14:dataValidation type="list" xr:uid="{33271569-E35A-43A4-80F5-EA25952B7DDA}" error="Please choose feedback from drop down only." errorTitle="An invalid feedback was entered" showErrorMessage="1">
          <x14:formula1>
            <xm:f>Antennas!A:A</xm:f>
          </x14:formula1>
          <xm:sqref>D8</xm:sqref>
        </x14:dataValidation>
        <x14:dataValidation type="list" xr:uid="{CFFD465F-D2F4-4286-BC36-A92590139760}" error="Please choose feedback from drop down only." errorTitle="An invalid feedback was entered" showErrorMessage="1">
          <x14:formula1>
            <xm:f>Antennas!A:A</xm:f>
          </x14:formula1>
          <xm:sqref>E8</xm:sqref>
        </x14:dataValidation>
        <x14:dataValidation type="list" xr:uid="{547D4552-A942-4028-B0E5-8316A5B58E51}" error="Please choose feedback from drop down only." errorTitle="An invalid feedback was entered" showErrorMessage="1">
          <x14:formula1>
            <xm:f>Antennas!A:A</xm:f>
          </x14:formula1>
          <xm:sqref>F8</xm:sqref>
        </x14:dataValidation>
        <x14:dataValidation type="list" xr:uid="{55B443BB-EB69-43CF-8190-A2DF93E952CB}" error="Please choose feedback from drop down only." errorTitle="An invalid feedback was entered" showErrorMessage="1">
          <x14:formula1>
            <xm:f>Antennas!A:A</xm:f>
          </x14:formula1>
          <xm:sqref>G8</xm:sqref>
        </x14:dataValidation>
        <x14:dataValidation type="list" xr:uid="{E938819A-B04D-4D2E-8445-AEC67E965CCE}" error="Please choose feedback from drop down only." errorTitle="An invalid feedback was entered" showErrorMessage="1">
          <x14:formula1>
            <xm:f>Antennas!A:A</xm:f>
          </x14:formula1>
          <xm:sqref>H8</xm:sqref>
        </x14:dataValidation>
        <x14:dataValidation type="list" xr:uid="{0CEB8CEA-B9F8-4794-A11A-4020F5F36666}" error="Please choose feedback from drop down only." errorTitle="An invalid feedback was entered" showErrorMessage="1">
          <x14:formula1>
            <xm:f>Antennas!A:A</xm:f>
          </x14:formula1>
          <xm:sqref>I8</xm:sqref>
        </x14:dataValidation>
        <x14:dataValidation type="list" xr:uid="{0669E4CB-B491-4A84-8059-9307FB559AE4}" error="Please choose feedback from drop down only." errorTitle="An invalid feedback was entered" showErrorMessage="1">
          <x14:formula1>
            <xm:f>Antennas!A:A</xm:f>
          </x14:formula1>
          <xm:sqref>J8</xm:sqref>
        </x14:dataValidation>
        <x14:dataValidation type="list" xr:uid="{3C798995-9D11-4559-8F4E-7096F2B7BE6B}" error="Please choose feedback from drop down only." errorTitle="An invalid feedback was entered" showErrorMessage="1">
          <x14:formula1>
            <xm:f>Antennas!A:A</xm:f>
          </x14:formula1>
          <xm:sqref>K8</xm:sqref>
        </x14:dataValidation>
        <x14:dataValidation type="list" xr:uid="{8A91A178-7390-4872-8B16-9008AAD3F822}" error="Please choose feedback from drop down only." errorTitle="An invalid feedback was entered" showErrorMessage="1">
          <x14:formula1>
            <xm:f>Antennas!A:A</xm:f>
          </x14:formula1>
          <xm:sqref>L8</xm:sqref>
        </x14:dataValidation>
        <x14:dataValidation type="list" xr:uid="{DFF37B6D-893B-4ECA-A121-F9BC4B7F377A}" error="Please choose feedback from drop down only." errorTitle="An invalid feedback was entered" showErrorMessage="1">
          <x14:formula1>
            <xm:f>Antennas!A:A</xm:f>
          </x14:formula1>
          <xm:sqref>M8</xm:sqref>
        </x14:dataValidation>
        <x14:dataValidation type="list" xr:uid="{A45085EB-751F-49B2-9582-8F10F17100F3}" error="Please choose feedback from drop down only." errorTitle="An invalid feedback was entered" showErrorMessage="1">
          <x14:formula1>
            <xm:f>Antennas!A:A</xm:f>
          </x14:formula1>
          <xm:sqref>N8</xm:sqref>
        </x14:dataValidation>
        <x14:dataValidation type="list" xr:uid="{F328F8E8-134C-4850-8BE4-FDCFA1EB59D3}" error="Please choose feedback from drop down only." errorTitle="An invalid feedback was entered" showErrorMessage="1">
          <x14:formula1>
            <xm:f>Antennas!A:A</xm:f>
          </x14:formula1>
          <xm:sqref>O8</xm:sqref>
        </x14:dataValidation>
        <x14:dataValidation type="list" xr:uid="{D33B2460-6D2E-4D47-A90C-5904E2DA1BCC}" error="Please choose feedback from drop down only." errorTitle="An invalid feedback was entered" showErrorMessage="1">
          <x14:formula1>
            <xm:f>Antennas!A:A</xm:f>
          </x14:formula1>
          <xm:sqref>P8</xm:sqref>
        </x14:dataValidation>
        <x14:dataValidation type="list" xr:uid="{92C9B9D9-FF0F-4342-AF71-2443BB7DCE93}" error="Please choose feedback from drop down only." errorTitle="An invalid feedback was entered" showErrorMessage="1">
          <x14:formula1>
            <xm:f>Antennas!A:A</xm:f>
          </x14:formula1>
          <xm:sqref>Q8</xm:sqref>
        </x14:dataValidation>
        <x14:dataValidation type="list" xr:uid="{68BB372B-C876-4BF2-A5A2-6380044C26A6}" error="Please choose feedback from drop down only." errorTitle="An invalid feedback was entered" showErrorMessage="1">
          <x14:formula1>
            <xm:f>Combiners!A:A</xm:f>
          </x14:formula1>
          <xm:sqref>C39</xm:sqref>
        </x14:dataValidation>
        <x14:dataValidation type="list" xr:uid="{469A9987-2342-4689-8C84-53EA712EBD81}" error="Please choose feedback from drop down only." errorTitle="An invalid feedback was entered" showErrorMessage="1">
          <x14:formula1>
            <xm:f>Combiners!A:A</xm:f>
          </x14:formula1>
          <xm:sqref>D39</xm:sqref>
        </x14:dataValidation>
        <x14:dataValidation type="list" xr:uid="{8967A2C0-70AE-4C22-9389-AD3F19A30A71}" error="Please choose feedback from drop down only." errorTitle="An invalid feedback was entered" showErrorMessage="1">
          <x14:formula1>
            <xm:f>Combiners!A:A</xm:f>
          </x14:formula1>
          <xm:sqref>E39</xm:sqref>
        </x14:dataValidation>
        <x14:dataValidation type="list" xr:uid="{3B856F5E-4DD4-4B5E-8C81-A603A1091C94}" error="Please choose feedback from drop down only." errorTitle="An invalid feedback was entered" showErrorMessage="1">
          <x14:formula1>
            <xm:f>Combiners!A:A</xm:f>
          </x14:formula1>
          <xm:sqref>F39</xm:sqref>
        </x14:dataValidation>
        <x14:dataValidation type="list" xr:uid="{4DF8656C-949D-45C9-9402-5815DEF61DB5}" error="Please choose feedback from drop down only." errorTitle="An invalid feedback was entered" showErrorMessage="1">
          <x14:formula1>
            <xm:f>Combiners!A:A</xm:f>
          </x14:formula1>
          <xm:sqref>G39</xm:sqref>
        </x14:dataValidation>
        <x14:dataValidation type="list" xr:uid="{B4440918-11AB-440C-A24E-A447D8693173}" error="Please choose feedback from drop down only." errorTitle="An invalid feedback was entered" showErrorMessage="1">
          <x14:formula1>
            <xm:f>Combiners!A:A</xm:f>
          </x14:formula1>
          <xm:sqref>H39</xm:sqref>
        </x14:dataValidation>
        <x14:dataValidation type="list" xr:uid="{F731CF3E-B7BE-4C4D-BF9F-36D58CA2F45C}" error="Please choose feedback from drop down only." errorTitle="An invalid feedback was entered" showErrorMessage="1">
          <x14:formula1>
            <xm:f>Combiners!A:A</xm:f>
          </x14:formula1>
          <xm:sqref>I39</xm:sqref>
        </x14:dataValidation>
        <x14:dataValidation type="list" xr:uid="{81A04474-B7F8-40E4-A85A-D036404469A3}" error="Please choose feedback from drop down only." errorTitle="An invalid feedback was entered" showErrorMessage="1">
          <x14:formula1>
            <xm:f>Combiners!A:A</xm:f>
          </x14:formula1>
          <xm:sqref>J39</xm:sqref>
        </x14:dataValidation>
        <x14:dataValidation type="list" xr:uid="{154B240A-457E-4F97-81A8-85BF96067379}" error="Please choose feedback from drop down only." errorTitle="An invalid feedback was entered" showErrorMessage="1">
          <x14:formula1>
            <xm:f>Combiners!A:A</xm:f>
          </x14:formula1>
          <xm:sqref>K39</xm:sqref>
        </x14:dataValidation>
        <x14:dataValidation type="list" xr:uid="{C279D65F-14F4-483E-99E9-A3188A37D16D}" error="Please choose feedback from drop down only." errorTitle="An invalid feedback was entered" showErrorMessage="1">
          <x14:formula1>
            <xm:f>Combiners!A:A</xm:f>
          </x14:formula1>
          <xm:sqref>L39</xm:sqref>
        </x14:dataValidation>
        <x14:dataValidation type="list" xr:uid="{669F2CF8-47D4-43EA-BD77-A1A76BF849C7}" error="Please choose feedback from drop down only." errorTitle="An invalid feedback was entered" showErrorMessage="1">
          <x14:formula1>
            <xm:f>Combiners!A:A</xm:f>
          </x14:formula1>
          <xm:sqref>M39</xm:sqref>
        </x14:dataValidation>
        <x14:dataValidation type="list" xr:uid="{18980AAD-D65B-46E0-B7C0-64503C7C3A13}" error="Please choose feedback from drop down only." errorTitle="An invalid feedback was entered" showErrorMessage="1">
          <x14:formula1>
            <xm:f>Combiners!A:A</xm:f>
          </x14:formula1>
          <xm:sqref>N39</xm:sqref>
        </x14:dataValidation>
        <x14:dataValidation type="list" xr:uid="{E6EB7904-3E25-4473-9DF2-67E5F304DE92}" error="Please choose feedback from drop down only." errorTitle="An invalid feedback was entered" showErrorMessage="1">
          <x14:formula1>
            <xm:f>Combiners!A:A</xm:f>
          </x14:formula1>
          <xm:sqref>O39</xm:sqref>
        </x14:dataValidation>
        <x14:dataValidation type="list" xr:uid="{C7BB151C-479C-43B2-8F3C-A53356A7690A}" error="Please choose feedback from drop down only." errorTitle="An invalid feedback was entered" showErrorMessage="1">
          <x14:formula1>
            <xm:f>Combiners!A:A</xm:f>
          </x14:formula1>
          <xm:sqref>P39</xm:sqref>
        </x14:dataValidation>
        <x14:dataValidation type="list" xr:uid="{C651A6D0-5F29-47E2-9187-77DBCA57FA29}" error="Please choose feedback from drop down only." errorTitle="An invalid feedback was entered" showErrorMessage="1">
          <x14:formula1>
            <xm:f>Combiners!A:A</xm:f>
          </x14:formula1>
          <xm:sqref>Q39</xm:sqref>
        </x14:dataValidation>
        <x14:dataValidation type="list" xr:uid="{A9A51F32-A662-4A50-8286-899EF8B57E96}" error="Please choose feedback from drop down only." errorTitle="An invalid feedback was entered" showErrorMessage="0">
          <x14:formula1>
            <xm:f>RRUs!A:A</xm:f>
          </x14:formula1>
          <xm:sqref>C35</xm:sqref>
        </x14:dataValidation>
        <x14:dataValidation type="list" xr:uid="{B2C8B95C-364C-4732-BB66-2A92BC89D17A}" error="Please choose feedback from drop down only." errorTitle="An invalid feedback was entered" showErrorMessage="0">
          <x14:formula1>
            <xm:f>RRUs!A:A</xm:f>
          </x14:formula1>
          <xm:sqref>D35</xm:sqref>
        </x14:dataValidation>
        <x14:dataValidation type="list" xr:uid="{82F1F71C-090B-41BF-A499-3767B34A4722}" error="Please choose feedback from drop down only." errorTitle="An invalid feedback was entered" showErrorMessage="0">
          <x14:formula1>
            <xm:f>RRUs!A:A</xm:f>
          </x14:formula1>
          <xm:sqref>E35</xm:sqref>
        </x14:dataValidation>
        <x14:dataValidation type="list" xr:uid="{444B1AED-FFB6-4BDC-87FC-28EA34346C0E}" error="Please choose feedback from drop down only." errorTitle="An invalid feedback was entered" showErrorMessage="0">
          <x14:formula1>
            <xm:f>RRUs!A:A</xm:f>
          </x14:formula1>
          <xm:sqref>F35</xm:sqref>
        </x14:dataValidation>
        <x14:dataValidation type="list" xr:uid="{433CA6E6-91FE-4A07-8398-BAC6AD04E86A}" error="Please choose feedback from drop down only." errorTitle="An invalid feedback was entered" showErrorMessage="0">
          <x14:formula1>
            <xm:f>RRUs!A:A</xm:f>
          </x14:formula1>
          <xm:sqref>G35</xm:sqref>
        </x14:dataValidation>
        <x14:dataValidation type="list" xr:uid="{190222EC-58B6-4F03-90AC-9FE64C5C5DE5}" error="Please choose feedback from drop down only." errorTitle="An invalid feedback was entered" showErrorMessage="0">
          <x14:formula1>
            <xm:f>RRUs!A:A</xm:f>
          </x14:formula1>
          <xm:sqref>H35</xm:sqref>
        </x14:dataValidation>
        <x14:dataValidation type="list" xr:uid="{2337ED9E-C8CB-496C-BB32-FE1AF880AA3A}" error="Please choose feedback from drop down only." errorTitle="An invalid feedback was entered" showErrorMessage="0">
          <x14:formula1>
            <xm:f>RRUs!A:A</xm:f>
          </x14:formula1>
          <xm:sqref>I35</xm:sqref>
        </x14:dataValidation>
        <x14:dataValidation type="list" xr:uid="{F3164741-B98E-4D81-9929-8E52213EEF96}" error="Please choose feedback from drop down only." errorTitle="An invalid feedback was entered" showErrorMessage="0">
          <x14:formula1>
            <xm:f>RRUs!A:A</xm:f>
          </x14:formula1>
          <xm:sqref>J35</xm:sqref>
        </x14:dataValidation>
        <x14:dataValidation type="list" xr:uid="{F4CC52D0-B8B5-4D79-AB5C-ADD770856C6D}" error="Please choose feedback from drop down only." errorTitle="An invalid feedback was entered" showErrorMessage="0">
          <x14:formula1>
            <xm:f>RRUs!A:A</xm:f>
          </x14:formula1>
          <xm:sqref>K35</xm:sqref>
        </x14:dataValidation>
        <x14:dataValidation type="list" xr:uid="{B7F43F74-6804-48B6-A32B-1B3FCF8CF771}" error="Please choose feedback from drop down only." errorTitle="An invalid feedback was entered" showErrorMessage="0">
          <x14:formula1>
            <xm:f>RRUs!A:A</xm:f>
          </x14:formula1>
          <xm:sqref>L35</xm:sqref>
        </x14:dataValidation>
        <x14:dataValidation type="list" xr:uid="{8FC785BA-03E5-4CE9-984D-0D974B3C5993}" error="Please choose feedback from drop down only." errorTitle="An invalid feedback was entered" showErrorMessage="0">
          <x14:formula1>
            <xm:f>RRUs!A:A</xm:f>
          </x14:formula1>
          <xm:sqref>M35</xm:sqref>
        </x14:dataValidation>
        <x14:dataValidation type="list" xr:uid="{35C1B8F3-48E2-4E50-A998-4C9BABD63AD6}" error="Please choose feedback from drop down only." errorTitle="An invalid feedback was entered" showErrorMessage="0">
          <x14:formula1>
            <xm:f>RRUs!A:A</xm:f>
          </x14:formula1>
          <xm:sqref>N35</xm:sqref>
        </x14:dataValidation>
        <x14:dataValidation type="list" xr:uid="{9A3AD37C-BBFA-48A7-A29F-4A50F043CBBF}" error="Please choose feedback from drop down only." errorTitle="An invalid feedback was entered" showErrorMessage="0">
          <x14:formula1>
            <xm:f>RRUs!A:A</xm:f>
          </x14:formula1>
          <xm:sqref>O35</xm:sqref>
        </x14:dataValidation>
        <x14:dataValidation type="list" xr:uid="{CF344BF8-F81A-461A-B35A-80BEBA976B59}" error="Please choose feedback from drop down only." errorTitle="An invalid feedback was entered" showErrorMessage="0">
          <x14:formula1>
            <xm:f>RRUs!A:A</xm:f>
          </x14:formula1>
          <xm:sqref>P35</xm:sqref>
        </x14:dataValidation>
        <x14:dataValidation type="list" xr:uid="{045F3C38-F8A5-4BED-8105-7AF748215A99}" error="Please choose feedback from drop down only." errorTitle="An invalid feedback was entered" showErrorMessage="0">
          <x14:formula1>
            <xm:f>RRUs!A:A</xm:f>
          </x14:formula1>
          <xm:sqref>Q35</xm:sqref>
        </x14:dataValidation>
        <x14:dataValidation type="list" xr:uid="{7FE63EFF-9649-4D99-911F-469CDD73E560}" error="Please choose feedback from drop down only." errorTitle="An invalid feedback was entered" showErrorMessage="1">
          <x14:formula1>
            <xm:f>Combiners!A:A</xm:f>
          </x14:formula1>
          <xm:sqref>C41</xm:sqref>
        </x14:dataValidation>
        <x14:dataValidation type="list" xr:uid="{C245E0D7-9A04-4A87-83E0-C2AB2BC4C30C}" error="Please choose feedback from drop down only." errorTitle="An invalid feedback was entered" showErrorMessage="1">
          <x14:formula1>
            <xm:f>Combiners!A:A</xm:f>
          </x14:formula1>
          <xm:sqref>D41</xm:sqref>
        </x14:dataValidation>
        <x14:dataValidation type="list" xr:uid="{8011AEE7-175A-4BD2-ABDE-2CB2231D33C8}" error="Please choose feedback from drop down only." errorTitle="An invalid feedback was entered" showErrorMessage="1">
          <x14:formula1>
            <xm:f>Combiners!A:A</xm:f>
          </x14:formula1>
          <xm:sqref>E41</xm:sqref>
        </x14:dataValidation>
        <x14:dataValidation type="list" xr:uid="{09C5F5A5-A927-4DA4-81D0-AE638E12D535}" error="Please choose feedback from drop down only." errorTitle="An invalid feedback was entered" showErrorMessage="1">
          <x14:formula1>
            <xm:f>Combiners!A:A</xm:f>
          </x14:formula1>
          <xm:sqref>F41</xm:sqref>
        </x14:dataValidation>
        <x14:dataValidation type="list" xr:uid="{DBCDADBC-901E-4C93-9457-BFC6FE3558F6}" error="Please choose feedback from drop down only." errorTitle="An invalid feedback was entered" showErrorMessage="1">
          <x14:formula1>
            <xm:f>Combiners!A:A</xm:f>
          </x14:formula1>
          <xm:sqref>G41</xm:sqref>
        </x14:dataValidation>
        <x14:dataValidation type="list" xr:uid="{99E2019E-82BC-42F7-A9C1-3C2C1CD9D3DB}" error="Please choose feedback from drop down only." errorTitle="An invalid feedback was entered" showErrorMessage="1">
          <x14:formula1>
            <xm:f>Combiners!A:A</xm:f>
          </x14:formula1>
          <xm:sqref>H41</xm:sqref>
        </x14:dataValidation>
        <x14:dataValidation type="list" xr:uid="{64B6484F-85DF-4B2E-981D-1F99F0EB4894}" error="Please choose feedback from drop down only." errorTitle="An invalid feedback was entered" showErrorMessage="1">
          <x14:formula1>
            <xm:f>Combiners!A:A</xm:f>
          </x14:formula1>
          <xm:sqref>I41</xm:sqref>
        </x14:dataValidation>
        <x14:dataValidation type="list" xr:uid="{3099AE24-A42B-4BEB-BB10-DC4C5EECA8B9}" error="Please choose feedback from drop down only." errorTitle="An invalid feedback was entered" showErrorMessage="1">
          <x14:formula1>
            <xm:f>Combiners!A:A</xm:f>
          </x14:formula1>
          <xm:sqref>J41</xm:sqref>
        </x14:dataValidation>
        <x14:dataValidation type="list" xr:uid="{BEC4ED59-2352-4537-975F-E164CE9DA9C0}" error="Please choose feedback from drop down only." errorTitle="An invalid feedback was entered" showErrorMessage="1">
          <x14:formula1>
            <xm:f>Combiners!A:A</xm:f>
          </x14:formula1>
          <xm:sqref>K41</xm:sqref>
        </x14:dataValidation>
        <x14:dataValidation type="list" xr:uid="{7091F751-B48B-4DC0-9007-F658605FBCFD}" error="Please choose feedback from drop down only." errorTitle="An invalid feedback was entered" showErrorMessage="1">
          <x14:formula1>
            <xm:f>Combiners!A:A</xm:f>
          </x14:formula1>
          <xm:sqref>L41</xm:sqref>
        </x14:dataValidation>
        <x14:dataValidation type="list" xr:uid="{B157ABE8-7516-4BBD-9107-80DB23FFC5BE}" error="Please choose feedback from drop down only." errorTitle="An invalid feedback was entered" showErrorMessage="1">
          <x14:formula1>
            <xm:f>Combiners!A:A</xm:f>
          </x14:formula1>
          <xm:sqref>M41</xm:sqref>
        </x14:dataValidation>
        <x14:dataValidation type="list" xr:uid="{ECAD01E5-CA6D-412B-BF62-39608D781C8A}" error="Please choose feedback from drop down only." errorTitle="An invalid feedback was entered" showErrorMessage="1">
          <x14:formula1>
            <xm:f>Combiners!A:A</xm:f>
          </x14:formula1>
          <xm:sqref>N41</xm:sqref>
        </x14:dataValidation>
        <x14:dataValidation type="list" xr:uid="{1B8993E9-D01E-4E88-A4A2-303B18B9A708}" error="Please choose feedback from drop down only." errorTitle="An invalid feedback was entered" showErrorMessage="1">
          <x14:formula1>
            <xm:f>Combiners!A:A</xm:f>
          </x14:formula1>
          <xm:sqref>O41</xm:sqref>
        </x14:dataValidation>
        <x14:dataValidation type="list" xr:uid="{EB377310-8D42-4C31-8A0E-0161429C5B2F}" error="Please choose feedback from drop down only." errorTitle="An invalid feedback was entered" showErrorMessage="1">
          <x14:formula1>
            <xm:f>Combiners!A:A</xm:f>
          </x14:formula1>
          <xm:sqref>P41</xm:sqref>
        </x14:dataValidation>
        <x14:dataValidation type="list" xr:uid="{033945D9-A588-4133-B35F-A4D0DC1CAF80}" error="Please choose feedback from drop down only." errorTitle="An invalid feedback was entered" showErrorMessage="1">
          <x14:formula1>
            <xm:f>Combiners!A:A</xm:f>
          </x14:formula1>
          <xm:sqref>Q41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5">
    <pageSetUpPr fitToPage="1"/>
  </sheetPr>
  <dimension ref="A1:U45"/>
  <sheetViews>
    <sheetView zoomScale="90" zoomScaleNormal="90" workbookViewId="0">
      <selection sqref="A1:B1"/>
    </sheetView>
  </sheetViews>
  <sheetFormatPr defaultColWidth="9.1328125" defaultRowHeight="12.75"/>
  <cols>
    <col min="1" max="1" bestFit="1" width="10.265625" customWidth="1" style="6"/>
    <col min="2" max="2" bestFit="1" width="40.1328125" customWidth="1" style="7"/>
    <col min="3" max="7" width="9.1328125" customWidth="1" style="21"/>
    <col min="8" max="8" bestFit="1" width="9.3984375" customWidth="1" style="21"/>
    <col min="9" max="16384" width="9.1328125" customWidth="1" style="21"/>
  </cols>
  <sheetData>
    <row r="1" ht="25.15" customHeight="1">
      <c r="A1" s="197">
        <f>Common!B2</f>
        <v>0</v>
      </c>
      <c r="B1" s="266"/>
      <c r="C1" s="258" t="s">
        <v>107</v>
      </c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9"/>
    </row>
    <row r="2" ht="18">
      <c r="A2" s="33"/>
      <c r="B2" s="14" t="s">
        <v>1</v>
      </c>
      <c r="C2" s="217">
        <v>1</v>
      </c>
      <c r="D2" s="251"/>
      <c r="E2" s="251"/>
      <c r="F2" s="251"/>
      <c r="G2" s="251"/>
      <c r="H2" s="219"/>
      <c r="I2" s="252">
        <v>2</v>
      </c>
      <c r="J2" s="253"/>
      <c r="K2" s="253"/>
      <c r="L2" s="254"/>
      <c r="M2" s="252">
        <v>3</v>
      </c>
      <c r="N2" s="253"/>
      <c r="O2" s="255"/>
      <c r="P2" s="72">
        <v>4</v>
      </c>
    </row>
    <row r="3" ht="17.25">
      <c r="A3" s="241"/>
      <c r="B3" s="12" t="s">
        <v>2</v>
      </c>
      <c r="C3" s="226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8"/>
    </row>
    <row r="4" ht="25.15" s="22" customFormat="1">
      <c r="A4" s="241"/>
      <c r="B4" s="9" t="s">
        <v>3</v>
      </c>
      <c r="C4" s="248"/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50"/>
    </row>
    <row r="5" ht="24.75">
      <c r="A5" s="241"/>
      <c r="B5" s="13" t="s">
        <v>4</v>
      </c>
      <c r="C5" s="263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5"/>
    </row>
    <row r="6" ht="25.15" s="22" customFormat="1">
      <c r="A6" s="241"/>
      <c r="B6" s="32" t="s">
        <v>5</v>
      </c>
      <c r="C6" s="248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50"/>
    </row>
    <row r="7" ht="17.25">
      <c r="A7" s="241"/>
      <c r="B7" s="8" t="s">
        <v>6</v>
      </c>
      <c r="C7" s="226"/>
      <c r="D7" s="227"/>
      <c r="E7" s="227"/>
      <c r="F7" s="227"/>
      <c r="G7" s="227"/>
      <c r="H7" s="228"/>
      <c r="I7" s="227"/>
      <c r="J7" s="227"/>
      <c r="K7" s="227"/>
      <c r="L7" s="228"/>
      <c r="M7" s="227"/>
      <c r="N7" s="227"/>
      <c r="O7" s="228"/>
      <c r="P7" s="90"/>
    </row>
    <row r="8" ht="17.65" s="22" customFormat="1">
      <c r="A8" s="241"/>
      <c r="B8" s="9" t="s">
        <v>9</v>
      </c>
      <c r="C8" s="229"/>
      <c r="D8" s="230"/>
      <c r="E8" s="230"/>
      <c r="F8" s="230"/>
      <c r="G8" s="230"/>
      <c r="H8" s="231"/>
      <c r="I8" s="229"/>
      <c r="J8" s="230"/>
      <c r="K8" s="230"/>
      <c r="L8" s="231"/>
      <c r="M8" s="229"/>
      <c r="N8" s="230"/>
      <c r="O8" s="231"/>
      <c r="P8" s="74"/>
    </row>
    <row r="9" ht="17.25">
      <c r="A9" s="241"/>
      <c r="B9" s="8" t="s">
        <v>10</v>
      </c>
      <c r="C9" s="211"/>
      <c r="D9" s="212"/>
      <c r="E9" s="212"/>
      <c r="F9" s="212"/>
      <c r="G9" s="212"/>
      <c r="H9" s="213"/>
      <c r="I9" s="212"/>
      <c r="J9" s="212"/>
      <c r="K9" s="212"/>
      <c r="L9" s="213"/>
      <c r="M9" s="212"/>
      <c r="N9" s="212"/>
      <c r="O9" s="213"/>
      <c r="P9" s="73"/>
    </row>
    <row r="10" ht="17.65" s="22" customFormat="1">
      <c r="A10" s="241"/>
      <c r="B10" s="10" t="s">
        <v>12</v>
      </c>
      <c r="C10" s="229"/>
      <c r="D10" s="230"/>
      <c r="E10" s="230"/>
      <c r="F10" s="230"/>
      <c r="G10" s="230"/>
      <c r="H10" s="231"/>
      <c r="I10" s="229"/>
      <c r="J10" s="230"/>
      <c r="K10" s="230"/>
      <c r="L10" s="231"/>
      <c r="M10" s="229"/>
      <c r="N10" s="230"/>
      <c r="O10" s="231"/>
      <c r="P10" s="74"/>
    </row>
    <row r="11" ht="17.25">
      <c r="A11" s="241"/>
      <c r="B11" s="8" t="s">
        <v>13</v>
      </c>
      <c r="C11" s="211"/>
      <c r="D11" s="212"/>
      <c r="E11" s="212"/>
      <c r="F11" s="212"/>
      <c r="G11" s="212"/>
      <c r="H11" s="213"/>
      <c r="I11" s="212"/>
      <c r="J11" s="212"/>
      <c r="K11" s="212"/>
      <c r="L11" s="213"/>
      <c r="M11" s="212"/>
      <c r="N11" s="212"/>
      <c r="O11" s="213"/>
      <c r="P11" s="73"/>
    </row>
    <row r="12" ht="17.65" s="22" customFormat="1">
      <c r="A12" s="241"/>
      <c r="B12" s="10" t="s">
        <v>14</v>
      </c>
      <c r="C12" s="214"/>
      <c r="D12" s="215"/>
      <c r="E12" s="215"/>
      <c r="F12" s="215"/>
      <c r="G12" s="215"/>
      <c r="H12" s="216"/>
      <c r="I12" s="214"/>
      <c r="J12" s="215"/>
      <c r="K12" s="215"/>
      <c r="L12" s="216"/>
      <c r="M12" s="214"/>
      <c r="N12" s="215"/>
      <c r="O12" s="216"/>
      <c r="P12" s="74"/>
    </row>
    <row r="13" ht="17.25">
      <c r="A13" s="241"/>
      <c r="B13" s="8" t="s">
        <v>15</v>
      </c>
      <c r="C13" s="211"/>
      <c r="D13" s="212"/>
      <c r="E13" s="212"/>
      <c r="F13" s="212"/>
      <c r="G13" s="212"/>
      <c r="H13" s="213"/>
      <c r="I13" s="212"/>
      <c r="J13" s="212"/>
      <c r="K13" s="212"/>
      <c r="L13" s="213"/>
      <c r="M13" s="212"/>
      <c r="N13" s="212"/>
      <c r="O13" s="213"/>
      <c r="P13" s="73"/>
    </row>
    <row r="14" ht="17.65" s="22" customFormat="1">
      <c r="A14" s="241"/>
      <c r="B14" s="10" t="s">
        <v>16</v>
      </c>
      <c r="C14" s="208"/>
      <c r="D14" s="209"/>
      <c r="E14" s="209"/>
      <c r="F14" s="209"/>
      <c r="G14" s="209"/>
      <c r="H14" s="210"/>
      <c r="I14" s="208"/>
      <c r="J14" s="209"/>
      <c r="K14" s="209"/>
      <c r="L14" s="210"/>
      <c r="M14" s="208"/>
      <c r="N14" s="209"/>
      <c r="O14" s="210"/>
      <c r="P14" s="81"/>
    </row>
    <row r="15" ht="17.25">
      <c r="A15" s="241"/>
      <c r="B15" s="8" t="s">
        <v>17</v>
      </c>
      <c r="C15" s="211"/>
      <c r="D15" s="212"/>
      <c r="E15" s="212"/>
      <c r="F15" s="212"/>
      <c r="G15" s="212"/>
      <c r="H15" s="213"/>
      <c r="I15" s="212"/>
      <c r="J15" s="212"/>
      <c r="K15" s="212"/>
      <c r="L15" s="213"/>
      <c r="M15" s="212"/>
      <c r="N15" s="212"/>
      <c r="O15" s="213"/>
      <c r="P15" s="80"/>
    </row>
    <row r="16" ht="17.25" s="22" customFormat="1">
      <c r="A16" s="241"/>
      <c r="B16" s="68" t="s">
        <v>18</v>
      </c>
      <c r="C16" s="199"/>
      <c r="D16" s="200"/>
      <c r="E16" s="200"/>
      <c r="F16" s="200"/>
      <c r="G16" s="200"/>
      <c r="H16" s="201"/>
      <c r="I16" s="202"/>
      <c r="J16" s="203"/>
      <c r="K16" s="203"/>
      <c r="L16" s="204"/>
      <c r="M16" s="202"/>
      <c r="N16" s="203"/>
      <c r="O16" s="204"/>
      <c r="P16" s="75"/>
    </row>
    <row r="17" ht="17.25">
      <c r="A17" s="256"/>
      <c r="B17" s="70" t="s">
        <v>19</v>
      </c>
      <c r="C17" s="65" t="s">
        <v>20</v>
      </c>
      <c r="D17" s="65" t="s">
        <v>21</v>
      </c>
      <c r="E17" s="65" t="s">
        <v>22</v>
      </c>
      <c r="F17" s="65" t="s">
        <v>23</v>
      </c>
      <c r="G17" s="65" t="s">
        <v>24</v>
      </c>
      <c r="H17" s="65" t="s">
        <v>25</v>
      </c>
      <c r="I17" s="65" t="s">
        <v>20</v>
      </c>
      <c r="J17" s="65" t="s">
        <v>21</v>
      </c>
      <c r="K17" s="65" t="s">
        <v>22</v>
      </c>
      <c r="L17" s="65" t="s">
        <v>23</v>
      </c>
      <c r="M17" s="65" t="s">
        <v>20</v>
      </c>
      <c r="N17" s="65" t="s">
        <v>21</v>
      </c>
      <c r="O17" s="65" t="s">
        <v>22</v>
      </c>
      <c r="P17" s="76" t="s">
        <v>20</v>
      </c>
    </row>
    <row r="18" ht="17.25">
      <c r="A18" s="256"/>
      <c r="B18" s="70" t="s">
        <v>26</v>
      </c>
      <c r="C18" s="63"/>
      <c r="D18" s="64"/>
      <c r="E18" s="64"/>
      <c r="F18" s="64"/>
      <c r="G18" s="64"/>
      <c r="H18" s="65"/>
      <c r="I18" s="63"/>
      <c r="J18" s="64"/>
      <c r="K18" s="64"/>
      <c r="L18" s="65"/>
      <c r="M18" s="63"/>
      <c r="N18" s="64"/>
      <c r="O18" s="65"/>
      <c r="P18" s="77"/>
    </row>
    <row r="19" ht="17.25">
      <c r="A19" s="256"/>
      <c r="B19" s="71" t="s">
        <v>32</v>
      </c>
      <c r="C19" s="99">
        <f>VLOOKUP(C8,AntennasPortName!A:H,2,FALSE)</f>
      </c>
      <c r="D19" s="99">
        <f>VLOOKUP(C8,AntennasPortName!A:H,3,FALSE)</f>
      </c>
      <c r="E19" s="99">
        <f>VLOOKUP(C8,AntennasPortName!A:H,4,FALSE)</f>
      </c>
      <c r="F19" s="99">
        <f>VLOOKUP(C8,AntennasPortName!A:H,5,FALSE)</f>
      </c>
      <c r="G19" s="99">
        <f>VLOOKUP(C8,AntennasPortName!A:H,6,FALSE)</f>
      </c>
      <c r="H19" s="99">
        <f>VLOOKUP(C8,AntennasPortName!A:H,7,FALSE)</f>
      </c>
      <c r="I19" s="99">
        <f>VLOOKUP(I8,AntennasPortName!A:H,2,FALSE)</f>
      </c>
      <c r="J19" s="99">
        <f>VLOOKUP(I8,AntennasPortName!A:H,3,FALSE)</f>
      </c>
      <c r="K19" s="99">
        <f>VLOOKUP(I8,AntennasPortName!A:H,4,FALSE)</f>
      </c>
      <c r="L19" s="99">
        <f>VLOOKUP(I8,AntennasPortName!A:H,5,FALSE)</f>
      </c>
      <c r="M19" s="99">
        <f>VLOOKUP(M8,AntennasPortName!A:H,2,FALSE)</f>
      </c>
      <c r="N19" s="99">
        <f>VLOOKUP(M8,AntennasPortName!A:H,3,FALSE)</f>
      </c>
      <c r="O19" s="99">
        <f>VLOOKUP(M8,AntennasPortName!A:H,4,FALSE)</f>
      </c>
      <c r="P19" s="99">
        <f>VLOOKUP(P8,AntennasPortName!A:H,2,FALSE)</f>
      </c>
    </row>
    <row r="20" ht="17.25">
      <c r="A20" s="241"/>
      <c r="B20" s="69" t="s">
        <v>33</v>
      </c>
      <c r="C20" s="61"/>
      <c r="D20" s="62"/>
      <c r="E20" s="62"/>
      <c r="F20" s="62"/>
      <c r="G20" s="62"/>
      <c r="H20" s="62"/>
      <c r="I20" s="61"/>
      <c r="J20" s="62"/>
      <c r="K20" s="62"/>
      <c r="L20" s="66"/>
      <c r="M20" s="67"/>
      <c r="N20" s="62"/>
      <c r="O20" s="66"/>
      <c r="P20" s="66"/>
    </row>
    <row r="21" ht="17.65">
      <c r="A21" s="241"/>
      <c r="B21" s="18" t="s">
        <v>36</v>
      </c>
      <c r="C21" s="42">
        <f>VLOOKUP(C8,Antennas!A:H,2,FALSE)</f>
      </c>
      <c r="D21" s="43">
        <f>VLOOKUP(C8,Antennas!A:H,3,FALSE)</f>
      </c>
      <c r="E21" s="43">
        <f>VLOOKUP(C8,Antennas!A:H,4,FALSE)</f>
      </c>
      <c r="F21" s="43">
        <f>VLOOKUP(C8,Antennas!A:H,5,FALSE)</f>
      </c>
      <c r="G21" s="43">
        <f>VLOOKUP(C8,Antennas!A:H,6,FALSE)</f>
      </c>
      <c r="H21" s="43">
        <f>VLOOKUP(C8,Antennas!A:H,7,FALSE)</f>
      </c>
      <c r="I21" s="43">
        <f>VLOOKUP(I8,Antennas!A:H,2,FALSE)</f>
      </c>
      <c r="J21" s="43">
        <f>VLOOKUP(I8,Antennas!A:H,3,FALSE)</f>
      </c>
      <c r="K21" s="43">
        <f>VLOOKUP(I8,Antennas!A:H,4,FALSE)</f>
      </c>
      <c r="L21" s="44">
        <f>VLOOKUP(I8,Antennas!A:H,5,FALSE)</f>
      </c>
      <c r="M21" s="45">
        <f>VLOOKUP(M8,Antennas!A:H,2,FALSE)</f>
      </c>
      <c r="N21" s="43">
        <f>VLOOKUP(M8,Antennas!A:H,3,FALSE)</f>
      </c>
      <c r="O21" s="42">
        <f>VLOOKUP(M8,Antennas!A:H,4,FALSE)</f>
      </c>
      <c r="P21" s="42">
        <f>VLOOKUP(P8,Antennas!A:H,2,FALSE)</f>
      </c>
      <c r="R21" s="17"/>
    </row>
    <row r="22" ht="17.65" s="22" customFormat="1">
      <c r="A22" s="241"/>
      <c r="B22" s="28" t="s">
        <v>37</v>
      </c>
      <c r="C22" s="46"/>
      <c r="D22" s="47"/>
      <c r="E22" s="47"/>
      <c r="F22" s="47"/>
      <c r="G22" s="47"/>
      <c r="H22" s="47"/>
      <c r="I22" s="47"/>
      <c r="J22" s="47"/>
      <c r="K22" s="47"/>
      <c r="L22" s="48"/>
      <c r="M22" s="49"/>
      <c r="N22" s="47"/>
      <c r="O22" s="50"/>
      <c r="P22" s="50"/>
    </row>
    <row r="23" ht="17.65" s="22" customFormat="1">
      <c r="A23" s="241"/>
      <c r="B23" s="28" t="s">
        <v>38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</row>
    <row r="24" ht="17.25">
      <c r="A24" s="241"/>
      <c r="B24" s="11" t="s">
        <v>39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ht="17.65" s="22" customFormat="1">
      <c r="A25" s="241"/>
      <c r="B25" s="29" t="s">
        <v>44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78"/>
    </row>
    <row r="26" ht="17.25">
      <c r="A26" s="241"/>
      <c r="B26" s="27" t="s">
        <v>45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</row>
    <row r="27" ht="17.65" s="22" customFormat="1">
      <c r="A27" s="241"/>
      <c r="B27" s="30" t="s">
        <v>46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</row>
    <row r="28" ht="17.25">
      <c r="A28" s="241"/>
      <c r="B28" s="11" t="s">
        <v>47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ht="17.65" s="22" customFormat="1">
      <c r="A29" s="241"/>
      <c r="B29" s="31" t="s">
        <v>48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78"/>
    </row>
    <row r="30" ht="17.25">
      <c r="A30" s="241"/>
      <c r="B30" s="27" t="s">
        <v>49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ht="17.65" s="22" customFormat="1">
      <c r="A31" s="241"/>
      <c r="B31" s="30" t="s">
        <v>51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79"/>
    </row>
    <row r="32" ht="17.25">
      <c r="A32" s="241"/>
      <c r="B32" s="11" t="s">
        <v>52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ht="17.65" s="22" customFormat="1">
      <c r="A33" s="241"/>
      <c r="B33" s="30" t="s">
        <v>53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78"/>
    </row>
    <row r="34" ht="17.25">
      <c r="A34" s="241"/>
      <c r="B34" s="27" t="s">
        <v>54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U34" s="22"/>
    </row>
    <row r="35" ht="17.65" s="22" customFormat="1">
      <c r="A35" s="241"/>
      <c r="B35" s="28" t="s">
        <v>57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78"/>
      <c r="U35" s="21"/>
    </row>
    <row r="36" ht="17.25">
      <c r="A36" s="241"/>
      <c r="B36" s="11" t="s">
        <v>58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ht="17.65" s="22" customFormat="1">
      <c r="A37" s="241"/>
      <c r="B37" s="28" t="s">
        <v>60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78"/>
    </row>
    <row r="38" ht="17.25">
      <c r="A38" s="241"/>
      <c r="B38" s="11" t="s">
        <v>61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ht="17.65" s="22" customFormat="1">
      <c r="A39" s="241"/>
      <c r="B39" s="28" t="s">
        <v>64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78"/>
    </row>
    <row r="40" ht="17.25">
      <c r="A40" s="241"/>
      <c r="B40" s="11" t="s">
        <v>65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ht="17.65" s="22" customFormat="1">
      <c r="A41" s="241"/>
      <c r="B41" s="29" t="s">
        <v>66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78"/>
    </row>
    <row r="42" ht="12.75" customHeight="1">
      <c r="A42" s="223" t="s">
        <v>67</v>
      </c>
      <c r="B42" s="232"/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4"/>
      <c r="Q42" s="22"/>
      <c r="R42" s="22"/>
      <c r="S42" s="22"/>
    </row>
    <row r="43" ht="13.15" customHeight="1">
      <c r="A43" s="224"/>
      <c r="B43" s="235"/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7"/>
      <c r="Q43" s="22"/>
      <c r="R43" s="22"/>
      <c r="S43" s="22"/>
    </row>
    <row r="44" ht="13.15" customHeight="1">
      <c r="A44" s="224"/>
      <c r="B44" s="235"/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7"/>
      <c r="Q44" s="22"/>
      <c r="R44" s="22"/>
      <c r="S44" s="22"/>
    </row>
    <row r="45" ht="13.9" customHeight="1">
      <c r="A45" s="225"/>
      <c r="B45" s="238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40"/>
      <c r="Q45" s="22"/>
      <c r="R45" s="22"/>
      <c r="S45" s="22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4 H22:O22">
    <cfRule type="cellIs" dxfId="0" priority="43" operator="greaterThan">
      <formula>0</formula>
    </cfRule>
  </conditionalFormatting>
  <conditionalFormatting sqref="C21:E21 H21:O21">
    <cfRule type="expression" dxfId="1" priority="42">
      <formula>ISERROR(C21)</formula>
    </cfRule>
  </conditionalFormatting>
  <conditionalFormatting sqref="C21:E21 H21:O21">
    <cfRule type="cellIs" dxfId="1" priority="41" operator="equal">
      <formula>0</formula>
    </cfRule>
  </conditionalFormatting>
  <conditionalFormatting sqref="C21:E21 H21:O21">
    <cfRule type="cellIs" dxfId="3" priority="40" operator="greaterThan">
      <formula>0</formula>
    </cfRule>
  </conditionalFormatting>
  <conditionalFormatting sqref="C27:O27 D29:O29 D33:O33">
    <cfRule type="cellIs" dxfId="0" priority="39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10" priority="35">
      <formula>ISBLANK(C8)</formula>
    </cfRule>
  </conditionalFormatting>
  <conditionalFormatting sqref="C29">
    <cfRule type="cellIs" dxfId="0" priority="37" operator="notEqual">
      <formula>VALUE(C28)</formula>
    </cfRule>
  </conditionalFormatting>
  <conditionalFormatting sqref="C29">
    <cfRule type="expression" dxfId="10" priority="36">
      <formula>ISBLANK(C29)</formula>
    </cfRule>
  </conditionalFormatting>
  <conditionalFormatting sqref="C8:O8 C10:O10 C12:O12 C14:O14 C16:O16 C31:O31 D35:O35 D37:O37 D25:O25 D39:O39 D41:O41">
    <cfRule type="cellIs" dxfId="0" priority="38" operator="notEqual">
      <formula>C7</formula>
    </cfRule>
  </conditionalFormatting>
  <conditionalFormatting sqref="C31">
    <cfRule type="expression" dxfId="10" priority="34">
      <formula>ISBLANK(C31)</formula>
    </cfRule>
  </conditionalFormatting>
  <conditionalFormatting sqref="C33">
    <cfRule type="cellIs" dxfId="0" priority="33" operator="notEqual">
      <formula>VALUE(C32)</formula>
    </cfRule>
  </conditionalFormatting>
  <conditionalFormatting sqref="C33">
    <cfRule type="expression" dxfId="10" priority="32">
      <formula>ISBLANK(C33)</formula>
    </cfRule>
  </conditionalFormatting>
  <conditionalFormatting sqref="C35">
    <cfRule type="cellIs" dxfId="0" priority="31" operator="notEqual">
      <formula>C34</formula>
    </cfRule>
  </conditionalFormatting>
  <conditionalFormatting sqref="C35">
    <cfRule type="expression" dxfId="10" priority="30">
      <formula>ISBLANK(C35)</formula>
    </cfRule>
  </conditionalFormatting>
  <conditionalFormatting sqref="C37">
    <cfRule type="cellIs" dxfId="0" priority="29" operator="notEqual">
      <formula>C36</formula>
    </cfRule>
  </conditionalFormatting>
  <conditionalFormatting sqref="C37">
    <cfRule type="expression" dxfId="10" priority="28">
      <formula>ISBLANK(C37)</formula>
    </cfRule>
  </conditionalFormatting>
  <conditionalFormatting sqref="C6">
    <cfRule type="expression" dxfId="10" priority="26">
      <formula>ISBLANK(C6)</formula>
    </cfRule>
    <cfRule type="cellIs" dxfId="0" priority="27" operator="notEqual">
      <formula>C5</formula>
    </cfRule>
  </conditionalFormatting>
  <conditionalFormatting sqref="C25">
    <cfRule type="cellIs" dxfId="0" priority="25" operator="notEqual">
      <formula>C24</formula>
    </cfRule>
  </conditionalFormatting>
  <conditionalFormatting sqref="C25">
    <cfRule type="expression" dxfId="10" priority="24">
      <formula>ISBLANK(C25)</formula>
    </cfRule>
  </conditionalFormatting>
  <conditionalFormatting sqref="C39">
    <cfRule type="cellIs" dxfId="0" priority="23" operator="notEqual">
      <formula>C38</formula>
    </cfRule>
  </conditionalFormatting>
  <conditionalFormatting sqref="C39">
    <cfRule type="expression" dxfId="10" priority="22">
      <formula>ISBLANK(C39)</formula>
    </cfRule>
  </conditionalFormatting>
  <conditionalFormatting sqref="C41">
    <cfRule type="cellIs" dxfId="0" priority="21" operator="notEqual">
      <formula>C40</formula>
    </cfRule>
  </conditionalFormatting>
  <conditionalFormatting sqref="C41">
    <cfRule type="expression" dxfId="10" priority="20">
      <formula>ISBLANK(C41)</formula>
    </cfRule>
  </conditionalFormatting>
  <conditionalFormatting sqref="C24:O41">
    <cfRule type="expression" dxfId="1" priority="19" stopIfTrue="1">
      <formula>OR(C$22="Free",C$22="Telenor",C$22="Mtel",C$22="Telenor&amp;Mtel")</formula>
    </cfRule>
  </conditionalFormatting>
  <conditionalFormatting sqref="F22:G22">
    <cfRule type="cellIs" dxfId="0" priority="18" operator="greaterThan">
      <formula>0</formula>
    </cfRule>
  </conditionalFormatting>
  <conditionalFormatting sqref="F21:G21">
    <cfRule type="expression" dxfId="1" priority="17">
      <formula>ISERROR(F21)</formula>
    </cfRule>
  </conditionalFormatting>
  <conditionalFormatting sqref="F21:G21">
    <cfRule type="cellIs" dxfId="1" priority="16" operator="equal">
      <formula>0</formula>
    </cfRule>
  </conditionalFormatting>
  <conditionalFormatting sqref="F21:G21">
    <cfRule type="cellIs" dxfId="3" priority="15" operator="greaterThan">
      <formula>0</formula>
    </cfRule>
  </conditionalFormatting>
  <conditionalFormatting sqref="P22">
    <cfRule type="cellIs" dxfId="0" priority="14" operator="greaterThan">
      <formula>0</formula>
    </cfRule>
  </conditionalFormatting>
  <conditionalFormatting sqref="P21">
    <cfRule type="expression" dxfId="1" priority="13">
      <formula>ISERROR(P21)</formula>
    </cfRule>
  </conditionalFormatting>
  <conditionalFormatting sqref="P21">
    <cfRule type="cellIs" dxfId="1" priority="12" operator="equal">
      <formula>0</formula>
    </cfRule>
  </conditionalFormatting>
  <conditionalFormatting sqref="P21">
    <cfRule type="cellIs" dxfId="3" priority="11" operator="greaterThan">
      <formula>0</formula>
    </cfRule>
  </conditionalFormatting>
  <conditionalFormatting sqref="P27 P29 P33">
    <cfRule type="cellIs" dxfId="0" priority="10" operator="notEqual">
      <formula>VALUE(P26)</formula>
    </cfRule>
  </conditionalFormatting>
  <conditionalFormatting sqref="P8 P10 P12 P14 P16 P27 P29 P31 P33 P35 P37 P25 P39 P41">
    <cfRule type="expression" dxfId="10" priority="8">
      <formula>ISBLANK(P8)</formula>
    </cfRule>
  </conditionalFormatting>
  <conditionalFormatting sqref="P8 P10 P12 P14 P16 P31 P35 P37 P25 P39 P41">
    <cfRule type="cellIs" dxfId="0" priority="9" operator="notEqual">
      <formula>P7</formula>
    </cfRule>
  </conditionalFormatting>
  <conditionalFormatting sqref="P24:P41">
    <cfRule type="expression" dxfId="1" priority="7" stopIfTrue="1">
      <formula>OR(P$22="Free",P$22="Telenor",P$22="Mtel",P$22="Telenor&amp;Mtel")</formula>
    </cfRule>
  </conditionalFormatting>
  <conditionalFormatting sqref="C19">
    <cfRule type="cellIs" dxfId="1" priority="4" operator="equal">
      <formula>0</formula>
    </cfRule>
    <cfRule type="expression" dxfId="1" priority="6">
      <formula>ISERROR(C19)</formula>
    </cfRule>
  </conditionalFormatting>
  <conditionalFormatting sqref="D19:P19">
    <cfRule type="cellIs" dxfId="1" priority="2" operator="equal">
      <formula>0</formula>
    </cfRule>
    <cfRule type="expression" dxfId="1" priority="3">
      <formula>ISERROR(D19)</formula>
    </cfRule>
  </conditionalFormatting>
  <conditionalFormatting sqref="C23:P23">
    <cfRule type="cellIs" dxfId="0" priority="1" operator="greaterThan">
      <formula>0</formula>
    </cfRule>
  </conditionalFormatting>
  <dataValidations count="165">
    <dataValidation type="list" xr:uid="{0ED4E98E-A47E-4CA4-A222-DCA4D36F0D5C}" sqref="C2" showErrorMessage="1" errorTitle="An invalid feedback was entered" error="Please choose feedback from drop down only.">
      <formula1>"1,2,3"</formula1>
    </dataValidation>
    <dataValidation type="list" xr:uid="{AA3A7C09-5AE1-4959-A4E7-4FE5A5B9CA7C}" sqref="D2" showErrorMessage="1" errorTitle="An invalid feedback was entered" error="Please choose feedback from drop down only.">
      <formula1>"1,2,3"</formula1>
    </dataValidation>
    <dataValidation type="list" xr:uid="{E907734A-C958-42BB-A2A3-FC361A6FD9A5}" sqref="E2" showErrorMessage="1" errorTitle="An invalid feedback was entered" error="Please choose feedback from drop down only.">
      <formula1>"1,2,3"</formula1>
    </dataValidation>
    <dataValidation type="list" xr:uid="{34BFAC13-7CE1-466D-B1DE-66FBE7E80FDC}" sqref="F2" showErrorMessage="1" errorTitle="An invalid feedback was entered" error="Please choose feedback from drop down only.">
      <formula1>"1,2,3"</formula1>
    </dataValidation>
    <dataValidation type="list" xr:uid="{437F8218-145E-4E38-9B4F-23C9CD57C234}" sqref="G2" showErrorMessage="1" errorTitle="An invalid feedback was entered" error="Please choose feedback from drop down only.">
      <formula1>"1,2,3"</formula1>
    </dataValidation>
    <dataValidation type="list" xr:uid="{678C4874-1977-43DD-9956-0F4F898A4F37}" sqref="H2" showErrorMessage="1" errorTitle="An invalid feedback was entered" error="Please choose feedback from drop down only.">
      <formula1>"1,2,3"</formula1>
    </dataValidation>
    <dataValidation type="list" xr:uid="{92361A64-5460-40C3-989B-586992D7ABDC}" sqref="I2" showErrorMessage="1" errorTitle="An invalid feedback was entered" error="Please choose feedback from drop down only.">
      <formula1>"1,2,3"</formula1>
    </dataValidation>
    <dataValidation type="list" xr:uid="{360B5381-C302-4670-ABA2-F5C7047AA722}" sqref="J2" showErrorMessage="1" errorTitle="An invalid feedback was entered" error="Please choose feedback from drop down only.">
      <formula1>"1,2,3"</formula1>
    </dataValidation>
    <dataValidation type="list" xr:uid="{18A56B02-A407-4C6F-8E42-EE5B1F4E42C2}" sqref="K2" showErrorMessage="1" errorTitle="An invalid feedback was entered" error="Please choose feedback from drop down only.">
      <formula1>"1,2,3"</formula1>
    </dataValidation>
    <dataValidation type="list" xr:uid="{DA50822C-4B6F-4E3D-8E98-A0CDC43BE31E}" sqref="L2" showErrorMessage="1" errorTitle="An invalid feedback was entered" error="Please choose feedback from drop down only.">
      <formula1>"1,2,3"</formula1>
    </dataValidation>
    <dataValidation type="list" xr:uid="{F6EDFA20-A610-4AF0-A660-C33757A16A77}" sqref="M2" showErrorMessage="1" errorTitle="An invalid feedback was entered" error="Please choose feedback from drop down only.">
      <formula1>"1,2,3"</formula1>
    </dataValidation>
    <dataValidation type="list" xr:uid="{93A63F15-FF92-4ADA-A191-091A4240B6AD}" sqref="N2" showErrorMessage="1" errorTitle="An invalid feedback was entered" error="Please choose feedback from drop down only.">
      <formula1>"1,2,3"</formula1>
    </dataValidation>
    <dataValidation type="list" xr:uid="{200357F8-6E8C-4394-A23D-F748C139E2E7}" sqref="O2" showErrorMessage="1" errorTitle="An invalid feedback was entered" error="Please choose feedback from drop down only.">
      <formula1>"1,2,3"</formula1>
    </dataValidation>
    <dataValidation type="list" xr:uid="{B791AF09-ED68-42AF-A567-066694EC0057}" sqref="P2" showErrorMessage="1" errorTitle="An invalid feedback was entered" error="Please choose feedback from drop down only.">
      <formula1>"1,2,3"</formula1>
    </dataValidation>
    <dataValidation type="list" xr:uid="{A4EC0B3B-0B3F-4BBA-843F-AD9FB65EC612}" sqref="Q2" showErrorMessage="1" errorTitle="An invalid feedback was entered" error="Please choose feedback from drop down only.">
      <formula1>"1,2,3"</formula1>
    </dataValidation>
    <dataValidation type="list" xr:uid="{9130AC63-7A9E-483C-B757-270A0875A6A4}" sqref="C17" showErrorMessage="1" errorTitle="An invalid feedback was entered" error="Please choose feedback from drop down only.">
      <formula1>"1-2,3-4,5-6,7-8,9-10,N/A"</formula1>
    </dataValidation>
    <dataValidation type="list" xr:uid="{42B67398-AB4F-4243-9E9B-CE411480D731}" sqref="D17" showErrorMessage="1" errorTitle="An invalid feedback was entered" error="Please choose feedback from drop down only.">
      <formula1>"1-2,3-4,5-6,7-8,9-10,N/A"</formula1>
    </dataValidation>
    <dataValidation type="list" xr:uid="{D414F6A2-2B86-4828-9474-DB4E011A2D8C}" sqref="E17" showErrorMessage="1" errorTitle="An invalid feedback was entered" error="Please choose feedback from drop down only.">
      <formula1>"1-2,3-4,5-6,7-8,9-10,N/A"</formula1>
    </dataValidation>
    <dataValidation type="list" xr:uid="{F844F330-118D-43F3-8060-6E3E9BA56126}" sqref="F17" showErrorMessage="1" errorTitle="An invalid feedback was entered" error="Please choose feedback from drop down only.">
      <formula1>"1-2,3-4,5-6,7-8,9-10,N/A"</formula1>
    </dataValidation>
    <dataValidation type="list" xr:uid="{572161BB-1602-4D73-BF59-9A9838AE4AA5}" sqref="G17" showErrorMessage="1" errorTitle="An invalid feedback was entered" error="Please choose feedback from drop down only.">
      <formula1>"1-2,3-4,5-6,7-8,9-10,N/A"</formula1>
    </dataValidation>
    <dataValidation type="list" xr:uid="{B58D7ACF-526E-4B21-804C-71A724AD9296}" sqref="H17" showErrorMessage="1" errorTitle="An invalid feedback was entered" error="Please choose feedback from drop down only.">
      <formula1>"1-2,3-4,5-6,7-8,9-10,N/A"</formula1>
    </dataValidation>
    <dataValidation type="list" xr:uid="{F71A4F88-B5D2-44D9-BAEA-A820B68A178E}" sqref="I17" showErrorMessage="1" errorTitle="An invalid feedback was entered" error="Please choose feedback from drop down only.">
      <formula1>"1-2,3-4,5-6,7-8,9-10,N/A"</formula1>
    </dataValidation>
    <dataValidation type="list" xr:uid="{CA3D2B07-18AA-4619-A667-7727D27A7A4C}" sqref="J17" showErrorMessage="1" errorTitle="An invalid feedback was entered" error="Please choose feedback from drop down only.">
      <formula1>"1-2,3-4,5-6,7-8,9-10,N/A"</formula1>
    </dataValidation>
    <dataValidation type="list" xr:uid="{0B4AA883-D4E3-4417-BF17-DF5C48413E95}" sqref="K17" showErrorMessage="1" errorTitle="An invalid feedback was entered" error="Please choose feedback from drop down only.">
      <formula1>"1-2,3-4,5-6,7-8,9-10,N/A"</formula1>
    </dataValidation>
    <dataValidation type="list" xr:uid="{3E59D51C-CD5E-41BD-AB8A-C38708C2DA5B}" sqref="L17" showErrorMessage="1" errorTitle="An invalid feedback was entered" error="Please choose feedback from drop down only.">
      <formula1>"1-2,3-4,5-6,7-8,9-10,N/A"</formula1>
    </dataValidation>
    <dataValidation type="list" xr:uid="{C495855D-A471-4384-A06D-998E0963A163}" sqref="M17" showErrorMessage="1" errorTitle="An invalid feedback was entered" error="Please choose feedback from drop down only.">
      <formula1>"1-2,3-4,5-6,7-8,9-10,N/A"</formula1>
    </dataValidation>
    <dataValidation type="list" xr:uid="{A6453A61-678A-4D72-8549-5F10CD2ECD59}" sqref="N17" showErrorMessage="1" errorTitle="An invalid feedback was entered" error="Please choose feedback from drop down only.">
      <formula1>"1-2,3-4,5-6,7-8,9-10,N/A"</formula1>
    </dataValidation>
    <dataValidation type="list" xr:uid="{327FEF00-D067-4C22-A5B3-0C23B10E52AC}" sqref="O17" showErrorMessage="1" errorTitle="An invalid feedback was entered" error="Please choose feedback from drop down only.">
      <formula1>"1-2,3-4,5-6,7-8,9-10,N/A"</formula1>
    </dataValidation>
    <dataValidation type="list" xr:uid="{A220A951-C19D-46E6-B2DC-AD23BB013B5F}" sqref="P17" showErrorMessage="1" errorTitle="An invalid feedback was entered" error="Please choose feedback from drop down only.">
      <formula1>"1-2,3-4,5-6,7-8,9-10,N/A"</formula1>
    </dataValidation>
    <dataValidation type="list" xr:uid="{7250DDD6-008D-4BB2-AA1F-B0C966ABC18C}" sqref="Q17" showErrorMessage="1" errorTitle="An invalid feedback was entered" error="Please choose feedback from drop down only.">
      <formula1>"1-2,3-4,5-6,7-8,9-10,N/A"</formula1>
    </dataValidation>
    <dataValidation type="list" xr:uid="{4C1ED79D-F58D-46D2-9316-0B41A2C47270}" sqref="C10" showErrorMessage="1" errorTitle="An invalid feedback was entered" error="Please choose feedback from drop down only.">
      <formula1>"STK Top,STK Bottom,STKx2,DTK Top,DTK Bottom,DTKx2,None"</formula1>
    </dataValidation>
    <dataValidation type="list" xr:uid="{F258DA61-3D33-43D8-ABC0-48CDBC8FB89F}" sqref="D10" showErrorMessage="1" errorTitle="An invalid feedback was entered" error="Please choose feedback from drop down only.">
      <formula1>"STK Top,STK Bottom,STKx2,DTK Top,DTK Bottom,DTKx2,None"</formula1>
    </dataValidation>
    <dataValidation type="list" xr:uid="{7DC59381-0963-406B-9179-AB85672EB98C}" sqref="E10" showErrorMessage="1" errorTitle="An invalid feedback was entered" error="Please choose feedback from drop down only.">
      <formula1>"STK Top,STK Bottom,STKx2,DTK Top,DTK Bottom,DTKx2,None"</formula1>
    </dataValidation>
    <dataValidation type="list" xr:uid="{26344604-2A79-49BB-80D4-ADB024DE9402}" sqref="F10" showErrorMessage="1" errorTitle="An invalid feedback was entered" error="Please choose feedback from drop down only.">
      <formula1>"STK Top,STK Bottom,STKx2,DTK Top,DTK Bottom,DTKx2,None"</formula1>
    </dataValidation>
    <dataValidation type="list" xr:uid="{1C373873-4899-4126-B3A0-90C879AB8DED}" sqref="G10" showErrorMessage="1" errorTitle="An invalid feedback was entered" error="Please choose feedback from drop down only.">
      <formula1>"STK Top,STK Bottom,STKx2,DTK Top,DTK Bottom,DTKx2,None"</formula1>
    </dataValidation>
    <dataValidation type="list" xr:uid="{545A1913-407C-45F2-BB8F-99E23DCFF693}" sqref="H10" showErrorMessage="1" errorTitle="An invalid feedback was entered" error="Please choose feedback from drop down only.">
      <formula1>"STK Top,STK Bottom,STKx2,DTK Top,DTK Bottom,DTKx2,None"</formula1>
    </dataValidation>
    <dataValidation type="list" xr:uid="{99986B03-2342-4036-9C2A-B1D639E6C530}" sqref="I10" showErrorMessage="1" errorTitle="An invalid feedback was entered" error="Please choose feedback from drop down only.">
      <formula1>"STK Top,STK Bottom,STKx2,DTK Top,DTK Bottom,DTKx2,None"</formula1>
    </dataValidation>
    <dataValidation type="list" xr:uid="{C29DB403-D245-4576-BE4D-14EB1219C037}" sqref="J10" showErrorMessage="1" errorTitle="An invalid feedback was entered" error="Please choose feedback from drop down only.">
      <formula1>"STK Top,STK Bottom,STKx2,DTK Top,DTK Bottom,DTKx2,None"</formula1>
    </dataValidation>
    <dataValidation type="list" xr:uid="{51380370-37AF-4AEC-8BDC-D0327A167373}" sqref="K10" showErrorMessage="1" errorTitle="An invalid feedback was entered" error="Please choose feedback from drop down only.">
      <formula1>"STK Top,STK Bottom,STKx2,DTK Top,DTK Bottom,DTKx2,None"</formula1>
    </dataValidation>
    <dataValidation type="list" xr:uid="{AEBB1A94-36B6-4D4A-95BE-8A45C72C152D}" sqref="L10" showErrorMessage="1" errorTitle="An invalid feedback was entered" error="Please choose feedback from drop down only.">
      <formula1>"STK Top,STK Bottom,STKx2,DTK Top,DTK Bottom,DTKx2,None"</formula1>
    </dataValidation>
    <dataValidation type="list" xr:uid="{42FFB91D-A7EF-4FA1-8F61-DDA9F0433AEB}" sqref="M10" showErrorMessage="1" errorTitle="An invalid feedback was entered" error="Please choose feedback from drop down only.">
      <formula1>"STK Top,STK Bottom,STKx2,DTK Top,DTK Bottom,DTKx2,None"</formula1>
    </dataValidation>
    <dataValidation type="list" xr:uid="{4FB16CA2-0684-47DD-AB21-EF0D3A5FC0E6}" sqref="N10" showErrorMessage="1" errorTitle="An invalid feedback was entered" error="Please choose feedback from drop down only.">
      <formula1>"STK Top,STK Bottom,STKx2,DTK Top,DTK Bottom,DTKx2,None"</formula1>
    </dataValidation>
    <dataValidation type="list" xr:uid="{42C81DE2-59E5-4C4E-B64C-3D80D07CCD1C}" sqref="O10" showErrorMessage="1" errorTitle="An invalid feedback was entered" error="Please choose feedback from drop down only.">
      <formula1>"STK Top,STK Bottom,STKx2,DTK Top,DTK Bottom,DTKx2,None"</formula1>
    </dataValidation>
    <dataValidation type="list" xr:uid="{BF8BC431-7658-4D62-BD24-9936EAC9B5ED}" sqref="P10" showErrorMessage="1" errorTitle="An invalid feedback was entered" error="Please choose feedback from drop down only.">
      <formula1>"STK Top,STK Bottom,STKx2,DTK Top,DTK Bottom,DTKx2,None"</formula1>
    </dataValidation>
    <dataValidation type="list" xr:uid="{5755C1D1-EDB2-4474-BFA4-52F342907B7B}" sqref="Q10" showErrorMessage="1" errorTitle="An invalid feedback was entered" error="Please choose feedback from drop down only.">
      <formula1>"STK Top,STK Bottom,STKx2,DTK Top,DTK Bottom,DTKx2,None"</formula1>
    </dataValidation>
    <dataValidation type="list" xr:uid="{31B08E31-2304-4329-8BC3-D553751AA56B}" sqref="C23" showErrorMessage="1" errorTitle="An invalid feedback was entered" error="Please choose feedback from drop down only.">
      <formula1>"Yetel,Bulsatcom,A1,Yetel&amp;A1,N/A"</formula1>
    </dataValidation>
    <dataValidation type="list" xr:uid="{7CF55C4F-3873-413F-BDCD-2A8E0E709C1F}" sqref="D23" showErrorMessage="1" errorTitle="An invalid feedback was entered" error="Please choose feedback from drop down only.">
      <formula1>"Yetel,Bulsatcom,A1,Yetel&amp;A1,N/A"</formula1>
    </dataValidation>
    <dataValidation type="list" xr:uid="{13D241E8-7195-41C3-9E35-633321C44ED4}" sqref="E23" showErrorMessage="1" errorTitle="An invalid feedback was entered" error="Please choose feedback from drop down only.">
      <formula1>"Yetel,Bulsatcom,A1,Yetel&amp;A1,N/A"</formula1>
    </dataValidation>
    <dataValidation type="list" xr:uid="{BA43BDD1-2C32-4925-BEBA-B4E9E3CB6FC6}" sqref="F23" showErrorMessage="1" errorTitle="An invalid feedback was entered" error="Please choose feedback from drop down only.">
      <formula1>"Yetel,Bulsatcom,A1,Yetel&amp;A1,N/A"</formula1>
    </dataValidation>
    <dataValidation type="list" xr:uid="{8C7FA7B6-D5CD-43F3-8514-2D5B6F7EE234}" sqref="G23" showErrorMessage="1" errorTitle="An invalid feedback was entered" error="Please choose feedback from drop down only.">
      <formula1>"Yetel,Bulsatcom,A1,Yetel&amp;A1,N/A"</formula1>
    </dataValidation>
    <dataValidation type="list" xr:uid="{1D3548A0-9C09-4D41-9186-EEA658E1F5A4}" sqref="H23" showErrorMessage="1" errorTitle="An invalid feedback was entered" error="Please choose feedback from drop down only.">
      <formula1>"Yetel,Bulsatcom,A1,Yetel&amp;A1,N/A"</formula1>
    </dataValidation>
    <dataValidation type="list" xr:uid="{5F6FBDED-8418-4D65-B22A-70DC7A5058F6}" sqref="I23" showErrorMessage="1" errorTitle="An invalid feedback was entered" error="Please choose feedback from drop down only.">
      <formula1>"Yetel,Bulsatcom,A1,Yetel&amp;A1,N/A"</formula1>
    </dataValidation>
    <dataValidation type="list" xr:uid="{3E1077C8-4838-4358-B1BC-CDB8C1776B5A}" sqref="J23" showErrorMessage="1" errorTitle="An invalid feedback was entered" error="Please choose feedback from drop down only.">
      <formula1>"Yetel,Bulsatcom,A1,Yetel&amp;A1,N/A"</formula1>
    </dataValidation>
    <dataValidation type="list" xr:uid="{008FC209-C8E2-4045-9F48-C8446980FAF3}" sqref="K23" showErrorMessage="1" errorTitle="An invalid feedback was entered" error="Please choose feedback from drop down only.">
      <formula1>"Yetel,Bulsatcom,A1,Yetel&amp;A1,N/A"</formula1>
    </dataValidation>
    <dataValidation type="list" xr:uid="{7D9892DB-4D14-40EC-ACFB-B89D5FE98FA0}" sqref="L23" showErrorMessage="1" errorTitle="An invalid feedback was entered" error="Please choose feedback from drop down only.">
      <formula1>"Yetel,Bulsatcom,A1,Yetel&amp;A1,N/A"</formula1>
    </dataValidation>
    <dataValidation type="list" xr:uid="{D9B06AE1-3D18-44F8-8BF5-3368D37D290B}" sqref="M23" showErrorMessage="1" errorTitle="An invalid feedback was entered" error="Please choose feedback from drop down only.">
      <formula1>"Yetel,Bulsatcom,A1,Yetel&amp;A1,N/A"</formula1>
    </dataValidation>
    <dataValidation type="list" xr:uid="{478A324E-EF23-44C9-8296-9446483F1A90}" sqref="N23" showErrorMessage="1" errorTitle="An invalid feedback was entered" error="Please choose feedback from drop down only.">
      <formula1>"Yetel,Bulsatcom,A1,Yetel&amp;A1,N/A"</formula1>
    </dataValidation>
    <dataValidation type="list" xr:uid="{06634538-9A28-499C-A510-CD9884568F19}" sqref="O23" showErrorMessage="1" errorTitle="An invalid feedback was entered" error="Please choose feedback from drop down only.">
      <formula1>"Yetel,Bulsatcom,A1,Yetel&amp;A1,N/A"</formula1>
    </dataValidation>
    <dataValidation type="list" xr:uid="{30C463B7-85F6-41A8-857F-B2C22AF070BD}" sqref="P23" showErrorMessage="1" errorTitle="An invalid feedback was entered" error="Please choose feedback from drop down only.">
      <formula1>"Yetel,Bulsatcom,A1,Yetel&amp;A1,N/A"</formula1>
    </dataValidation>
    <dataValidation type="list" xr:uid="{9B4C0A3F-FC8D-4ABE-B86F-340789474E18}" sqref="Q23" showErrorMessage="1" errorTitle="An invalid feedback was entered" error="Please choose feedback from drop down only.">
      <formula1>"Yetel,Bulsatcom,A1,Yetel&amp;A1,N/A"</formula1>
    </dataValidation>
    <dataValidation type="list" xr:uid="{979FBB0A-672F-4BBF-8709-71FC8704D33F}" sqref="C31" showErrorMessage="1" errorTitle="An invalid feedback was entered" error="Please choose feedback from drop down only.">
      <formula1>"1/2,5/4,7/8,RRU TOP JUMPER,N/A"</formula1>
    </dataValidation>
    <dataValidation type="list" xr:uid="{6417B647-66C2-44BB-9223-1AA48D135277}" sqref="D31" showErrorMessage="1" errorTitle="An invalid feedback was entered" error="Please choose feedback from drop down only.">
      <formula1>"1/2,5/4,7/8,RRU TOP JUMPER,N/A"</formula1>
    </dataValidation>
    <dataValidation type="list" xr:uid="{6A644B33-B700-4D14-97C0-9BF65256FD5B}" sqref="E31" showErrorMessage="1" errorTitle="An invalid feedback was entered" error="Please choose feedback from drop down only.">
      <formula1>"1/2,5/4,7/8,RRU TOP JUMPER,N/A"</formula1>
    </dataValidation>
    <dataValidation type="list" xr:uid="{97EBEB0D-5569-49EF-9B75-74FDACFDAB52}" sqref="F31" showErrorMessage="1" errorTitle="An invalid feedback was entered" error="Please choose feedback from drop down only.">
      <formula1>"1/2,5/4,7/8,RRU TOP JUMPER,N/A"</formula1>
    </dataValidation>
    <dataValidation type="list" xr:uid="{920295D6-E8A9-4768-A878-C80CB7564443}" sqref="G31" showErrorMessage="1" errorTitle="An invalid feedback was entered" error="Please choose feedback from drop down only.">
      <formula1>"1/2,5/4,7/8,RRU TOP JUMPER,N/A"</formula1>
    </dataValidation>
    <dataValidation type="list" xr:uid="{1EA132CA-4E0F-4C74-A74C-755E0B3B4C65}" sqref="H31" showErrorMessage="1" errorTitle="An invalid feedback was entered" error="Please choose feedback from drop down only.">
      <formula1>"1/2,5/4,7/8,RRU TOP JUMPER,N/A"</formula1>
    </dataValidation>
    <dataValidation type="list" xr:uid="{794426DA-ECA0-47EE-A396-569D695F0EA1}" sqref="I31" showErrorMessage="1" errorTitle="An invalid feedback was entered" error="Please choose feedback from drop down only.">
      <formula1>"1/2,5/4,7/8,RRU TOP JUMPER,N/A"</formula1>
    </dataValidation>
    <dataValidation type="list" xr:uid="{32462220-80CB-4022-ADF7-B514159366E1}" sqref="J31" showErrorMessage="1" errorTitle="An invalid feedback was entered" error="Please choose feedback from drop down only.">
      <formula1>"1/2,5/4,7/8,RRU TOP JUMPER,N/A"</formula1>
    </dataValidation>
    <dataValidation type="list" xr:uid="{8342A49C-4FE3-4720-80D5-42655F2F5A3F}" sqref="K31" showErrorMessage="1" errorTitle="An invalid feedback was entered" error="Please choose feedback from drop down only.">
      <formula1>"1/2,5/4,7/8,RRU TOP JUMPER,N/A"</formula1>
    </dataValidation>
    <dataValidation type="list" xr:uid="{47586703-9BDD-4243-8822-53F803601B49}" sqref="L31" showErrorMessage="1" errorTitle="An invalid feedback was entered" error="Please choose feedback from drop down only.">
      <formula1>"1/2,5/4,7/8,RRU TOP JUMPER,N/A"</formula1>
    </dataValidation>
    <dataValidation type="list" xr:uid="{B7848B99-85FB-4CBC-9AE1-F819F9424DD9}" sqref="M31" showErrorMessage="1" errorTitle="An invalid feedback was entered" error="Please choose feedback from drop down only.">
      <formula1>"1/2,5/4,7/8,RRU TOP JUMPER,N/A"</formula1>
    </dataValidation>
    <dataValidation type="list" xr:uid="{942DBD09-9373-421D-9316-A31491172B91}" sqref="N31" showErrorMessage="1" errorTitle="An invalid feedback was entered" error="Please choose feedback from drop down only.">
      <formula1>"1/2,5/4,7/8,RRU TOP JUMPER,N/A"</formula1>
    </dataValidation>
    <dataValidation type="list" xr:uid="{ADA7A329-6EA1-495E-A3FF-86E7E3271BE7}" sqref="O31" showErrorMessage="1" errorTitle="An invalid feedback was entered" error="Please choose feedback from drop down only.">
      <formula1>"1/2,5/4,7/8,RRU TOP JUMPER,N/A"</formula1>
    </dataValidation>
    <dataValidation type="list" xr:uid="{DEFBC737-BF20-4B1A-89C1-4D4073F352EF}" sqref="P31" showErrorMessage="1" errorTitle="An invalid feedback was entered" error="Please choose feedback from drop down only.">
      <formula1>"1/2,5/4,7/8,RRU TOP JUMPER,N/A"</formula1>
    </dataValidation>
    <dataValidation type="list" xr:uid="{3FA6EAA6-5FF0-4E52-9572-78146E3B5874}" sqref="Q31" showErrorMessage="1" errorTitle="An invalid feedback was entered" error="Please choose feedback from drop down only.">
      <formula1>"1/2,5/4,7/8,RRU TOP JUMPER,N/A"</formula1>
    </dataValidation>
    <dataValidation type="list" xr:uid="{B0E9FC88-8575-44BE-906B-655DC34B0C31}" sqref="C4" showErrorMessage="1" errorTitle="An invalid feedback was entered" error="Please choose feedback from drop down only.">
      <formula1>"1,2,3,4,5,6,N/A"</formula1>
    </dataValidation>
    <dataValidation type="list" xr:uid="{E0EDFED5-68DB-4856-A16B-69DD24604BD9}" sqref="D4" showErrorMessage="1" errorTitle="An invalid feedback was entered" error="Please choose feedback from drop down only.">
      <formula1>"1,2,3,4,5,6,N/A"</formula1>
    </dataValidation>
    <dataValidation type="list" xr:uid="{64C39924-AB93-47B8-AA70-A27903BB9E1B}" sqref="E4" showErrorMessage="1" errorTitle="An invalid feedback was entered" error="Please choose feedback from drop down only.">
      <formula1>"1,2,3,4,5,6,N/A"</formula1>
    </dataValidation>
    <dataValidation type="list" xr:uid="{0D38F146-5B79-4EDE-B8DF-FCC03727270E}" sqref="F4" showErrorMessage="1" errorTitle="An invalid feedback was entered" error="Please choose feedback from drop down only.">
      <formula1>"1,2,3,4,5,6,N/A"</formula1>
    </dataValidation>
    <dataValidation type="list" xr:uid="{FFCF8A3D-C435-4F85-A4A1-EA30E4D23215}" sqref="G4" showErrorMessage="1" errorTitle="An invalid feedback was entered" error="Please choose feedback from drop down only.">
      <formula1>"1,2,3,4,5,6,N/A"</formula1>
    </dataValidation>
    <dataValidation type="list" xr:uid="{2F4F819F-4B2F-4ACE-A92A-382CC4CBCD97}" sqref="H4" showErrorMessage="1" errorTitle="An invalid feedback was entered" error="Please choose feedback from drop down only.">
      <formula1>"1,2,3,4,5,6,N/A"</formula1>
    </dataValidation>
    <dataValidation type="list" xr:uid="{573CED00-89DB-4D88-9ABA-AA9AAA48E3C1}" sqref="I4" showErrorMessage="1" errorTitle="An invalid feedback was entered" error="Please choose feedback from drop down only.">
      <formula1>"1,2,3,4,5,6,N/A"</formula1>
    </dataValidation>
    <dataValidation type="list" xr:uid="{D55C8F50-DF8D-46AA-8433-B0F4AFDFE5B5}" sqref="J4" showErrorMessage="1" errorTitle="An invalid feedback was entered" error="Please choose feedback from drop down only.">
      <formula1>"1,2,3,4,5,6,N/A"</formula1>
    </dataValidation>
    <dataValidation type="list" xr:uid="{291CF021-41EB-46EE-8F5C-90FCD7F62660}" sqref="K4" showErrorMessage="1" errorTitle="An invalid feedback was entered" error="Please choose feedback from drop down only.">
      <formula1>"1,2,3,4,5,6,N/A"</formula1>
    </dataValidation>
    <dataValidation type="list" xr:uid="{AA3E8BC7-4F4A-4372-A2CD-71DBD7193047}" sqref="L4" showErrorMessage="1" errorTitle="An invalid feedback was entered" error="Please choose feedback from drop down only.">
      <formula1>"1,2,3,4,5,6,N/A"</formula1>
    </dataValidation>
    <dataValidation type="list" xr:uid="{FC57FFB4-ED59-4EAA-A411-4799916B19DB}" sqref="M4" showErrorMessage="1" errorTitle="An invalid feedback was entered" error="Please choose feedback from drop down only.">
      <formula1>"1,2,3,4,5,6,N/A"</formula1>
    </dataValidation>
    <dataValidation type="list" xr:uid="{837B43B3-6613-4F44-A8B7-02344A2B7C24}" sqref="N4" showErrorMessage="1" errorTitle="An invalid feedback was entered" error="Please choose feedback from drop down only.">
      <formula1>"1,2,3,4,5,6,N/A"</formula1>
    </dataValidation>
    <dataValidation type="list" xr:uid="{4FD69921-BD94-4BB2-B6DE-A9254FDAAC86}" sqref="O4" showErrorMessage="1" errorTitle="An invalid feedback was entered" error="Please choose feedback from drop down only.">
      <formula1>"1,2,3,4,5,6,N/A"</formula1>
    </dataValidation>
    <dataValidation type="list" xr:uid="{C150917F-9DC8-4D0C-9FF2-C09EAA91F5F0}" sqref="P4" showErrorMessage="1" errorTitle="An invalid feedback was entered" error="Please choose feedback from drop down only.">
      <formula1>"1,2,3,4,5,6,N/A"</formula1>
    </dataValidation>
    <dataValidation type="list" xr:uid="{E168EF40-4CA0-4C9E-A9F4-0D0A878A184D}" sqref="Q4" showErrorMessage="1" errorTitle="An invalid feedback was entered" error="Please choose feedback from drop down only.">
      <formula1>"1,2,3,4,5,6,N/A"</formula1>
    </dataValidation>
    <dataValidation type="list" xr:uid="{4C536A5B-F918-46A4-A99D-CF4BA89B7423}" sqref="C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2747CEAC-12E3-4CDD-907A-265EA20F36DE}" sqref="D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83927A04-4CCA-494C-A61D-AEE4846FD632}" sqref="E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75DE3D48-074C-4E92-99F9-4C5181CD27D6}" sqref="F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6793B248-7F7C-42A1-9686-A52E4CC22D09}" sqref="G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05AFF3B9-CAEE-41CA-BEEF-D801A3545740}" sqref="H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A18E7888-9270-4252-9A74-3A37DAC71685}" sqref="I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7B5B3CDC-715A-479D-BECF-059658B03503}" sqref="J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DF0040D1-EED5-45E1-936D-D7A472A21F55}" sqref="K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095FF42B-FC49-4872-9A09-3BE58FD0AD3C}" sqref="L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23560CC7-6E67-4A3A-AAFA-A1457CE5AA9B}" sqref="M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9D94E97E-4F67-4C4A-A33D-A9EB7CA2F876}" sqref="N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3A4B35B9-2404-48A6-97F5-B60449DA28BF}" sqref="O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888D8434-B010-4875-B303-78C8DB62C83E}" sqref="P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038164F8-E3E3-4C8F-911D-12CBFDEB7330}" sqref="Q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19545F96-F475-467F-9E2A-237CA07A990B}" sqref="C28" showErrorMessage="1" errorTitle="An invalid feedback was entered" error="Please choose feedback from drop down only.">
      <formula1>"Yes,No,FlexRET"</formula1>
    </dataValidation>
    <dataValidation type="list" xr:uid="{0E96FBBE-3003-41CD-B996-9F69E37FCE61}" sqref="D28" showErrorMessage="1" errorTitle="An invalid feedback was entered" error="Please choose feedback from drop down only.">
      <formula1>"Yes,No,FlexRET"</formula1>
    </dataValidation>
    <dataValidation type="list" xr:uid="{188520B5-CC16-4FCE-AB63-42C66DB6F7F0}" sqref="E28" showErrorMessage="1" errorTitle="An invalid feedback was entered" error="Please choose feedback from drop down only.">
      <formula1>"Yes,No,FlexRET"</formula1>
    </dataValidation>
    <dataValidation type="list" xr:uid="{DE6AACD9-AFA0-4547-B988-A84AB71C6F8D}" sqref="F28" showErrorMessage="1" errorTitle="An invalid feedback was entered" error="Please choose feedback from drop down only.">
      <formula1>"Yes,No,FlexRET"</formula1>
    </dataValidation>
    <dataValidation type="list" xr:uid="{83C5B2E1-6636-4681-82C4-68052AA04CF2}" sqref="G28" showErrorMessage="1" errorTitle="An invalid feedback was entered" error="Please choose feedback from drop down only.">
      <formula1>"Yes,No,FlexRET"</formula1>
    </dataValidation>
    <dataValidation type="list" xr:uid="{B15CD783-4B06-44B3-A14A-66913D322AE9}" sqref="H28" showErrorMessage="1" errorTitle="An invalid feedback was entered" error="Please choose feedback from drop down only.">
      <formula1>"Yes,No,FlexRET"</formula1>
    </dataValidation>
    <dataValidation type="list" xr:uid="{847B51BD-C658-4343-AD53-487B8B426C9F}" sqref="I28" showErrorMessage="1" errorTitle="An invalid feedback was entered" error="Please choose feedback from drop down only.">
      <formula1>"Yes,No,FlexRET"</formula1>
    </dataValidation>
    <dataValidation type="list" xr:uid="{386EAFA8-55BD-4A5A-91D5-1B88E36825EA}" sqref="J28" showErrorMessage="1" errorTitle="An invalid feedback was entered" error="Please choose feedback from drop down only.">
      <formula1>"Yes,No,FlexRET"</formula1>
    </dataValidation>
    <dataValidation type="list" xr:uid="{0ABDFAF3-BA1E-452B-A06A-090E226CCF61}" sqref="K28" showErrorMessage="1" errorTitle="An invalid feedback was entered" error="Please choose feedback from drop down only.">
      <formula1>"Yes,No,FlexRET"</formula1>
    </dataValidation>
    <dataValidation type="list" xr:uid="{A95300C4-C62A-4CD7-9D1F-233CF4BB8734}" sqref="L28" showErrorMessage="1" errorTitle="An invalid feedback was entered" error="Please choose feedback from drop down only.">
      <formula1>"Yes,No,FlexRET"</formula1>
    </dataValidation>
    <dataValidation type="list" xr:uid="{F68D7F82-A466-4451-AA08-66D90803406E}" sqref="M28" showErrorMessage="1" errorTitle="An invalid feedback was entered" error="Please choose feedback from drop down only.">
      <formula1>"Yes,No,FlexRET"</formula1>
    </dataValidation>
    <dataValidation type="list" xr:uid="{7691DC82-40C2-49CB-A0F9-B22C1A217647}" sqref="N28" showErrorMessage="1" errorTitle="An invalid feedback was entered" error="Please choose feedback from drop down only.">
      <formula1>"Yes,No,FlexRET"</formula1>
    </dataValidation>
    <dataValidation type="list" xr:uid="{D4A31D51-E370-4332-96EA-EC8831308D88}" sqref="O28" showErrorMessage="1" errorTitle="An invalid feedback was entered" error="Please choose feedback from drop down only.">
      <formula1>"Yes,No,FlexRET"</formula1>
    </dataValidation>
    <dataValidation type="list" xr:uid="{7BAEF635-E39D-46FB-82FD-60C5788A2868}" sqref="P28" showErrorMessage="1" errorTitle="An invalid feedback was entered" error="Please choose feedback from drop down only.">
      <formula1>"Yes,No,FlexRET"</formula1>
    </dataValidation>
    <dataValidation type="list" xr:uid="{95C361C9-46E2-4985-9EE7-B8E938797D9A}" sqref="Q28" showErrorMessage="1" errorTitle="An invalid feedback was entered" error="Please choose feedback from drop down only.">
      <formula1>"Yes,No,FlexRET"</formula1>
    </dataValidation>
    <dataValidation type="list" xr:uid="{C0FE15B2-EC21-45CF-AC52-1D1593950DFB}" sqref="C29" showErrorMessage="1" errorTitle="An invalid feedback was entered" error="Please choose feedback from drop down only.">
      <formula1>"Yes,No,FlexRET"</formula1>
    </dataValidation>
    <dataValidation type="list" xr:uid="{070C19F9-07DD-4592-BDB8-EA6F6419FFEF}" sqref="D29" showErrorMessage="1" errorTitle="An invalid feedback was entered" error="Please choose feedback from drop down only.">
      <formula1>"Yes,No,FlexRET"</formula1>
    </dataValidation>
    <dataValidation type="list" xr:uid="{7141AF58-6BBC-4586-BC64-14CAF661FB7E}" sqref="E29" showErrorMessage="1" errorTitle="An invalid feedback was entered" error="Please choose feedback from drop down only.">
      <formula1>"Yes,No,FlexRET"</formula1>
    </dataValidation>
    <dataValidation type="list" xr:uid="{3340DD60-8675-4781-9A93-8C97246F69FF}" sqref="F29" showErrorMessage="1" errorTitle="An invalid feedback was entered" error="Please choose feedback from drop down only.">
      <formula1>"Yes,No,FlexRET"</formula1>
    </dataValidation>
    <dataValidation type="list" xr:uid="{1545524E-2E89-4EA7-977A-19A6080AACAC}" sqref="G29" showErrorMessage="1" errorTitle="An invalid feedback was entered" error="Please choose feedback from drop down only.">
      <formula1>"Yes,No,FlexRET"</formula1>
    </dataValidation>
    <dataValidation type="list" xr:uid="{1FBE60A1-129C-4610-A346-0B8146B9F98B}" sqref="H29" showErrorMessage="1" errorTitle="An invalid feedback was entered" error="Please choose feedback from drop down only.">
      <formula1>"Yes,No,FlexRET"</formula1>
    </dataValidation>
    <dataValidation type="list" xr:uid="{2B159200-0316-425B-BC9E-E8DEDC9E92A4}" sqref="I29" showErrorMessage="1" errorTitle="An invalid feedback was entered" error="Please choose feedback from drop down only.">
      <formula1>"Yes,No,FlexRET"</formula1>
    </dataValidation>
    <dataValidation type="list" xr:uid="{F57C9B36-1BFA-42F6-BC56-8C08A9BC65A0}" sqref="J29" showErrorMessage="1" errorTitle="An invalid feedback was entered" error="Please choose feedback from drop down only.">
      <formula1>"Yes,No,FlexRET"</formula1>
    </dataValidation>
    <dataValidation type="list" xr:uid="{8623F3E5-994B-436F-8C56-7FB61CCA3A11}" sqref="K29" showErrorMessage="1" errorTitle="An invalid feedback was entered" error="Please choose feedback from drop down only.">
      <formula1>"Yes,No,FlexRET"</formula1>
    </dataValidation>
    <dataValidation type="list" xr:uid="{1812B94D-C76B-497E-A115-7727A4D5AD37}" sqref="L29" showErrorMessage="1" errorTitle="An invalid feedback was entered" error="Please choose feedback from drop down only.">
      <formula1>"Yes,No,FlexRET"</formula1>
    </dataValidation>
    <dataValidation type="list" xr:uid="{89C04AF3-C6DC-4224-BC65-ED3D0DBC8BD1}" sqref="M29" showErrorMessage="1" errorTitle="An invalid feedback was entered" error="Please choose feedback from drop down only.">
      <formula1>"Yes,No,FlexRET"</formula1>
    </dataValidation>
    <dataValidation type="list" xr:uid="{169B2564-9240-4136-98DF-86F264E4C916}" sqref="N29" showErrorMessage="1" errorTitle="An invalid feedback was entered" error="Please choose feedback from drop down only.">
      <formula1>"Yes,No,FlexRET"</formula1>
    </dataValidation>
    <dataValidation type="list" xr:uid="{EA7138EA-6641-4D6C-B610-FB2BCADF7654}" sqref="O29" showErrorMessage="1" errorTitle="An invalid feedback was entered" error="Please choose feedback from drop down only.">
      <formula1>"Yes,No,FlexRET"</formula1>
    </dataValidation>
    <dataValidation type="list" xr:uid="{E4FDF9EB-10AA-42DF-9CD8-B4B6AB5622B7}" sqref="P29" showErrorMessage="1" errorTitle="An invalid feedback was entered" error="Please choose feedback from drop down only.">
      <formula1>"Yes,No,FlexRET"</formula1>
    </dataValidation>
    <dataValidation type="list" xr:uid="{6C13A5AB-6E93-4CD4-8BC4-23DBE42E9D34}" sqref="Q29" showErrorMessage="1" errorTitle="An invalid feedback was entered" error="Please choose feedback from drop down only.">
      <formula1>"Yes,No,FlexRET"</formula1>
    </dataValidation>
    <dataValidation type="list" xr:uid="{E73C17C4-42D7-480F-9056-65321865EB47}" sqref="C25" showErrorMessage="1" errorTitle="An invalid feedback was entered" error="Please choose feedback from drop down only.">
      <formula1>"G,U,L,NR,GU,UL,GL,GUL,LNR,ULNR,None"</formula1>
    </dataValidation>
    <dataValidation type="list" xr:uid="{FA458EE1-B065-4DE7-846D-B55D6EF89CFC}" sqref="D25" showErrorMessage="1" errorTitle="An invalid feedback was entered" error="Please choose feedback from drop down only.">
      <formula1>"G,U,L,NR,GU,UL,GL,GUL,LNR,ULNR,None"</formula1>
    </dataValidation>
    <dataValidation type="list" xr:uid="{24AEE078-ECBA-4F8A-BA76-C92A98EC0DA8}" sqref="E25" showErrorMessage="1" errorTitle="An invalid feedback was entered" error="Please choose feedback from drop down only.">
      <formula1>"G,U,L,NR,GU,UL,GL,GUL,LNR,ULNR,None"</formula1>
    </dataValidation>
    <dataValidation type="list" xr:uid="{2EF69B0D-5F39-4B41-942D-B19186CF714D}" sqref="F25" showErrorMessage="1" errorTitle="An invalid feedback was entered" error="Please choose feedback from drop down only.">
      <formula1>"G,U,L,NR,GU,UL,GL,GUL,LNR,ULNR,None"</formula1>
    </dataValidation>
    <dataValidation type="list" xr:uid="{5E11FE6B-1872-42D5-833C-A42F27E85E2B}" sqref="G25" showErrorMessage="1" errorTitle="An invalid feedback was entered" error="Please choose feedback from drop down only.">
      <formula1>"G,U,L,NR,GU,UL,GL,GUL,LNR,ULNR,None"</formula1>
    </dataValidation>
    <dataValidation type="list" xr:uid="{ADD30F62-2B17-4C03-968A-46AAB31D677C}" sqref="H25" showErrorMessage="1" errorTitle="An invalid feedback was entered" error="Please choose feedback from drop down only.">
      <formula1>"G,U,L,NR,GU,UL,GL,GUL,LNR,ULNR,None"</formula1>
    </dataValidation>
    <dataValidation type="list" xr:uid="{4F4D17E2-1C03-4D9A-8953-3D2456530FD0}" sqref="I25" showErrorMessage="1" errorTitle="An invalid feedback was entered" error="Please choose feedback from drop down only.">
      <formula1>"G,U,L,NR,GU,UL,GL,GUL,LNR,ULNR,None"</formula1>
    </dataValidation>
    <dataValidation type="list" xr:uid="{29EE4705-C537-4465-B1CC-1ED654396020}" sqref="J25" showErrorMessage="1" errorTitle="An invalid feedback was entered" error="Please choose feedback from drop down only.">
      <formula1>"G,U,L,NR,GU,UL,GL,GUL,LNR,ULNR,None"</formula1>
    </dataValidation>
    <dataValidation type="list" xr:uid="{09C9B554-F320-42FF-BA95-D7A4CC1ABEBD}" sqref="K25" showErrorMessage="1" errorTitle="An invalid feedback was entered" error="Please choose feedback from drop down only.">
      <formula1>"G,U,L,NR,GU,UL,GL,GUL,LNR,ULNR,None"</formula1>
    </dataValidation>
    <dataValidation type="list" xr:uid="{82A279E1-4D19-4F2F-B19E-3E8FA7CC5112}" sqref="L25" showErrorMessage="1" errorTitle="An invalid feedback was entered" error="Please choose feedback from drop down only.">
      <formula1>"G,U,L,NR,GU,UL,GL,GUL,LNR,ULNR,None"</formula1>
    </dataValidation>
    <dataValidation type="list" xr:uid="{B291D5C5-6A82-4BCD-BB90-E519E392609A}" sqref="M25" showErrorMessage="1" errorTitle="An invalid feedback was entered" error="Please choose feedback from drop down only.">
      <formula1>"G,U,L,NR,GU,UL,GL,GUL,LNR,ULNR,None"</formula1>
    </dataValidation>
    <dataValidation type="list" xr:uid="{1FB4E62F-66CA-4EFB-BC20-42598C1CA1EC}" sqref="N25" showErrorMessage="1" errorTitle="An invalid feedback was entered" error="Please choose feedback from drop down only.">
      <formula1>"G,U,L,NR,GU,UL,GL,GUL,LNR,ULNR,None"</formula1>
    </dataValidation>
    <dataValidation type="list" xr:uid="{5AADB515-CC92-4035-A0F5-B21AB2BDA71B}" sqref="O25" showErrorMessage="1" errorTitle="An invalid feedback was entered" error="Please choose feedback from drop down only.">
      <formula1>"G,U,L,NR,GU,UL,GL,GUL,LNR,ULNR,None"</formula1>
    </dataValidation>
    <dataValidation type="list" xr:uid="{7387E8DA-5D0C-432F-8034-4E8160E2AF4A}" sqref="P25" showErrorMessage="1" errorTitle="An invalid feedback was entered" error="Please choose feedback from drop down only.">
      <formula1>"G,U,L,NR,GU,UL,GL,GUL,LNR,ULNR,None"</formula1>
    </dataValidation>
    <dataValidation type="list" xr:uid="{E48FB281-04E3-4E56-BF4F-9AC0839593C8}" sqref="Q25" showErrorMessage="1" errorTitle="An invalid feedback was entered" error="Please choose feedback from drop down only.">
      <formula1>"G,U,L,NR,GU,UL,GL,GUL,LNR,ULNR,None"</formula1>
    </dataValidation>
    <dataValidation type="list" xr:uid="{94A2C945-D50E-436C-B516-773312074653}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D4556EBF-5492-4D5F-8063-2FA719D4DB3E}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403A30EA-DEED-4647-BF8B-325CC3CCB3BB}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A92219C1-F0EB-4C1C-A4E6-74FAD33B5A24}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E11FE0C1-7760-497B-AF15-079FD9B987B8}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37834CC3-3367-46BE-B989-3D4D2BD15444}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24423CE9-90D2-4164-A75D-70658CAEBF69}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B4F50AB1-F82E-47A4-BE6C-9327ABAFDE9D}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E8BFA382-BAA3-42CD-8208-3B022D77C3A6}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2C213777-D38F-4B43-8701-23750946F40D}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4EAC159F-22D9-4961-9666-FB8F4596DC58}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356DC270-6C65-4829-972A-6968C1F40E25}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A0F27B61-A0EF-48C9-AA1C-E19F7BDA69E2}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7E6E1370-387D-44F0-B219-28C973ED8A83}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77CF489D-60A6-4967-832C-92639C87FE85}" sqref="Q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60">
        <x14:dataValidation type="list" xr:uid="{E6C3EDE5-824A-4C48-8CF3-416B7DAE2C31}" error="Please choose feedback from drop down only." errorTitle="An invalid feedback was entered" showErrorMessage="1">
          <x14:formula1>
            <xm:f>Antennas!A:A</xm:f>
          </x14:formula1>
          <xm:sqref>C8</xm:sqref>
        </x14:dataValidation>
        <x14:dataValidation type="list" xr:uid="{4C1492D9-ED03-40C1-91D4-355A27239A56}" error="Please choose feedback from drop down only." errorTitle="An invalid feedback was entered" showErrorMessage="1">
          <x14:formula1>
            <xm:f>Antennas!A:A</xm:f>
          </x14:formula1>
          <xm:sqref>D8</xm:sqref>
        </x14:dataValidation>
        <x14:dataValidation type="list" xr:uid="{8DC437EF-273E-4080-85A0-8943CFDE2A07}" error="Please choose feedback from drop down only." errorTitle="An invalid feedback was entered" showErrorMessage="1">
          <x14:formula1>
            <xm:f>Antennas!A:A</xm:f>
          </x14:formula1>
          <xm:sqref>E8</xm:sqref>
        </x14:dataValidation>
        <x14:dataValidation type="list" xr:uid="{4F111451-2D75-4F0E-BCFE-1D761F397DDE}" error="Please choose feedback from drop down only." errorTitle="An invalid feedback was entered" showErrorMessage="1">
          <x14:formula1>
            <xm:f>Antennas!A:A</xm:f>
          </x14:formula1>
          <xm:sqref>F8</xm:sqref>
        </x14:dataValidation>
        <x14:dataValidation type="list" xr:uid="{C32F7FAD-CC97-45BE-8FE9-E3AACDC0F393}" error="Please choose feedback from drop down only." errorTitle="An invalid feedback was entered" showErrorMessage="1">
          <x14:formula1>
            <xm:f>Antennas!A:A</xm:f>
          </x14:formula1>
          <xm:sqref>G8</xm:sqref>
        </x14:dataValidation>
        <x14:dataValidation type="list" xr:uid="{DE14C475-3C8D-4456-834F-A8FA34FA54D0}" error="Please choose feedback from drop down only." errorTitle="An invalid feedback was entered" showErrorMessage="1">
          <x14:formula1>
            <xm:f>Antennas!A:A</xm:f>
          </x14:formula1>
          <xm:sqref>H8</xm:sqref>
        </x14:dataValidation>
        <x14:dataValidation type="list" xr:uid="{BA2BEA53-7DFB-41BA-A2A8-EDAECC6E78A4}" error="Please choose feedback from drop down only." errorTitle="An invalid feedback was entered" showErrorMessage="1">
          <x14:formula1>
            <xm:f>Antennas!A:A</xm:f>
          </x14:formula1>
          <xm:sqref>I8</xm:sqref>
        </x14:dataValidation>
        <x14:dataValidation type="list" xr:uid="{BD5369EE-C363-46D6-B013-3452A5E9896F}" error="Please choose feedback from drop down only." errorTitle="An invalid feedback was entered" showErrorMessage="1">
          <x14:formula1>
            <xm:f>Antennas!A:A</xm:f>
          </x14:formula1>
          <xm:sqref>J8</xm:sqref>
        </x14:dataValidation>
        <x14:dataValidation type="list" xr:uid="{E13C8176-EB7F-428D-A341-DA536D8571C5}" error="Please choose feedback from drop down only." errorTitle="An invalid feedback was entered" showErrorMessage="1">
          <x14:formula1>
            <xm:f>Antennas!A:A</xm:f>
          </x14:formula1>
          <xm:sqref>K8</xm:sqref>
        </x14:dataValidation>
        <x14:dataValidation type="list" xr:uid="{4D146427-2701-46CB-9C56-A0538D1C0911}" error="Please choose feedback from drop down only." errorTitle="An invalid feedback was entered" showErrorMessage="1">
          <x14:formula1>
            <xm:f>Antennas!A:A</xm:f>
          </x14:formula1>
          <xm:sqref>L8</xm:sqref>
        </x14:dataValidation>
        <x14:dataValidation type="list" xr:uid="{9671C881-EB3A-4FE5-9498-9CBCE9418D73}" error="Please choose feedback from drop down only." errorTitle="An invalid feedback was entered" showErrorMessage="1">
          <x14:formula1>
            <xm:f>Antennas!A:A</xm:f>
          </x14:formula1>
          <xm:sqref>M8</xm:sqref>
        </x14:dataValidation>
        <x14:dataValidation type="list" xr:uid="{DA22B79D-101A-42C9-8AD0-5DE1226E1005}" error="Please choose feedback from drop down only." errorTitle="An invalid feedback was entered" showErrorMessage="1">
          <x14:formula1>
            <xm:f>Antennas!A:A</xm:f>
          </x14:formula1>
          <xm:sqref>N8</xm:sqref>
        </x14:dataValidation>
        <x14:dataValidation type="list" xr:uid="{D7139633-767E-4BA9-8A1F-A2D732F07A09}" error="Please choose feedback from drop down only." errorTitle="An invalid feedback was entered" showErrorMessage="1">
          <x14:formula1>
            <xm:f>Antennas!A:A</xm:f>
          </x14:formula1>
          <xm:sqref>O8</xm:sqref>
        </x14:dataValidation>
        <x14:dataValidation type="list" xr:uid="{25FEBAE6-6433-4E85-8F5E-95F58E61B989}" error="Please choose feedback from drop down only." errorTitle="An invalid feedback was entered" showErrorMessage="1">
          <x14:formula1>
            <xm:f>Antennas!A:A</xm:f>
          </x14:formula1>
          <xm:sqref>P8</xm:sqref>
        </x14:dataValidation>
        <x14:dataValidation type="list" xr:uid="{336918A9-D86A-4B86-A1D3-878B41FBCF20}" error="Please choose feedback from drop down only." errorTitle="An invalid feedback was entered" showErrorMessage="1">
          <x14:formula1>
            <xm:f>Antennas!A:A</xm:f>
          </x14:formula1>
          <xm:sqref>Q8</xm:sqref>
        </x14:dataValidation>
        <x14:dataValidation type="list" xr:uid="{8694B0CA-FA47-4595-A4F3-DE459FD35844}" error="Please choose feedback from drop down only." errorTitle="An invalid feedback was entered" showErrorMessage="1">
          <x14:formula1>
            <xm:f>Combiners!A:A</xm:f>
          </x14:formula1>
          <xm:sqref>C39</xm:sqref>
        </x14:dataValidation>
        <x14:dataValidation type="list" xr:uid="{3C7EE00F-B2C5-4E03-92B0-F3C0D7FC447D}" error="Please choose feedback from drop down only." errorTitle="An invalid feedback was entered" showErrorMessage="1">
          <x14:formula1>
            <xm:f>Combiners!A:A</xm:f>
          </x14:formula1>
          <xm:sqref>D39</xm:sqref>
        </x14:dataValidation>
        <x14:dataValidation type="list" xr:uid="{873606AC-4676-4F56-BB7D-0331F7C89EBF}" error="Please choose feedback from drop down only." errorTitle="An invalid feedback was entered" showErrorMessage="1">
          <x14:formula1>
            <xm:f>Combiners!A:A</xm:f>
          </x14:formula1>
          <xm:sqref>E39</xm:sqref>
        </x14:dataValidation>
        <x14:dataValidation type="list" xr:uid="{B89EB6BC-2F89-4F9D-9519-2E740B9AF146}" error="Please choose feedback from drop down only." errorTitle="An invalid feedback was entered" showErrorMessage="1">
          <x14:formula1>
            <xm:f>Combiners!A:A</xm:f>
          </x14:formula1>
          <xm:sqref>F39</xm:sqref>
        </x14:dataValidation>
        <x14:dataValidation type="list" xr:uid="{331E53AE-5E7B-46D4-92D1-2040430DF2BD}" error="Please choose feedback from drop down only." errorTitle="An invalid feedback was entered" showErrorMessage="1">
          <x14:formula1>
            <xm:f>Combiners!A:A</xm:f>
          </x14:formula1>
          <xm:sqref>G39</xm:sqref>
        </x14:dataValidation>
        <x14:dataValidation type="list" xr:uid="{67ED2922-3C31-4C80-8661-3CF64CB97697}" error="Please choose feedback from drop down only." errorTitle="An invalid feedback was entered" showErrorMessage="1">
          <x14:formula1>
            <xm:f>Combiners!A:A</xm:f>
          </x14:formula1>
          <xm:sqref>H39</xm:sqref>
        </x14:dataValidation>
        <x14:dataValidation type="list" xr:uid="{701DA051-1475-4B4F-9216-44D684AE108F}" error="Please choose feedback from drop down only." errorTitle="An invalid feedback was entered" showErrorMessage="1">
          <x14:formula1>
            <xm:f>Combiners!A:A</xm:f>
          </x14:formula1>
          <xm:sqref>I39</xm:sqref>
        </x14:dataValidation>
        <x14:dataValidation type="list" xr:uid="{DADEF5E7-9733-40EB-AD4A-7744637DA7CB}" error="Please choose feedback from drop down only." errorTitle="An invalid feedback was entered" showErrorMessage="1">
          <x14:formula1>
            <xm:f>Combiners!A:A</xm:f>
          </x14:formula1>
          <xm:sqref>J39</xm:sqref>
        </x14:dataValidation>
        <x14:dataValidation type="list" xr:uid="{6A550CCC-A9D4-401A-9EF5-B29847F31FCA}" error="Please choose feedback from drop down only." errorTitle="An invalid feedback was entered" showErrorMessage="1">
          <x14:formula1>
            <xm:f>Combiners!A:A</xm:f>
          </x14:formula1>
          <xm:sqref>K39</xm:sqref>
        </x14:dataValidation>
        <x14:dataValidation type="list" xr:uid="{7EDB8488-452C-4624-B3BC-15A3C7291CCF}" error="Please choose feedback from drop down only." errorTitle="An invalid feedback was entered" showErrorMessage="1">
          <x14:formula1>
            <xm:f>Combiners!A:A</xm:f>
          </x14:formula1>
          <xm:sqref>L39</xm:sqref>
        </x14:dataValidation>
        <x14:dataValidation type="list" xr:uid="{830E69E6-9FD4-4133-AB69-946E26243A30}" error="Please choose feedback from drop down only." errorTitle="An invalid feedback was entered" showErrorMessage="1">
          <x14:formula1>
            <xm:f>Combiners!A:A</xm:f>
          </x14:formula1>
          <xm:sqref>M39</xm:sqref>
        </x14:dataValidation>
        <x14:dataValidation type="list" xr:uid="{84D6FA4F-3403-4C9B-8B54-C7193EE97C7D}" error="Please choose feedback from drop down only." errorTitle="An invalid feedback was entered" showErrorMessage="1">
          <x14:formula1>
            <xm:f>Combiners!A:A</xm:f>
          </x14:formula1>
          <xm:sqref>N39</xm:sqref>
        </x14:dataValidation>
        <x14:dataValidation type="list" xr:uid="{29154C33-3296-456D-86A0-05434ED20F72}" error="Please choose feedback from drop down only." errorTitle="An invalid feedback was entered" showErrorMessage="1">
          <x14:formula1>
            <xm:f>Combiners!A:A</xm:f>
          </x14:formula1>
          <xm:sqref>O39</xm:sqref>
        </x14:dataValidation>
        <x14:dataValidation type="list" xr:uid="{2152407D-E864-4CC8-B4C8-F5C1C750BCFF}" error="Please choose feedback from drop down only." errorTitle="An invalid feedback was entered" showErrorMessage="1">
          <x14:formula1>
            <xm:f>Combiners!A:A</xm:f>
          </x14:formula1>
          <xm:sqref>P39</xm:sqref>
        </x14:dataValidation>
        <x14:dataValidation type="list" xr:uid="{AE812F2E-0878-4FE9-B1B0-12A07D6ACB42}" error="Please choose feedback from drop down only." errorTitle="An invalid feedback was entered" showErrorMessage="1">
          <x14:formula1>
            <xm:f>Combiners!A:A</xm:f>
          </x14:formula1>
          <xm:sqref>Q39</xm:sqref>
        </x14:dataValidation>
        <x14:dataValidation type="list" xr:uid="{BAF847A4-3B9D-4D57-BC73-0854F0AAB076}" error="Please choose feedback from drop down only." errorTitle="An invalid feedback was entered" showErrorMessage="0">
          <x14:formula1>
            <xm:f>RRUs!A:A</xm:f>
          </x14:formula1>
          <xm:sqref>C35</xm:sqref>
        </x14:dataValidation>
        <x14:dataValidation type="list" xr:uid="{BFE4AB01-6A7D-45A3-A97D-5D8C8F40A3FE}" error="Please choose feedback from drop down only." errorTitle="An invalid feedback was entered" showErrorMessage="0">
          <x14:formula1>
            <xm:f>RRUs!A:A</xm:f>
          </x14:formula1>
          <xm:sqref>D35</xm:sqref>
        </x14:dataValidation>
        <x14:dataValidation type="list" xr:uid="{5B89E8B2-2D29-412E-AB76-96297175C685}" error="Please choose feedback from drop down only." errorTitle="An invalid feedback was entered" showErrorMessage="0">
          <x14:formula1>
            <xm:f>RRUs!A:A</xm:f>
          </x14:formula1>
          <xm:sqref>E35</xm:sqref>
        </x14:dataValidation>
        <x14:dataValidation type="list" xr:uid="{0ED0D855-7DDA-4588-9D9A-2081281EC91E}" error="Please choose feedback from drop down only." errorTitle="An invalid feedback was entered" showErrorMessage="0">
          <x14:formula1>
            <xm:f>RRUs!A:A</xm:f>
          </x14:formula1>
          <xm:sqref>F35</xm:sqref>
        </x14:dataValidation>
        <x14:dataValidation type="list" xr:uid="{C875C51F-5D2E-4C39-BDE2-4BBCA6C45186}" error="Please choose feedback from drop down only." errorTitle="An invalid feedback was entered" showErrorMessage="0">
          <x14:formula1>
            <xm:f>RRUs!A:A</xm:f>
          </x14:formula1>
          <xm:sqref>G35</xm:sqref>
        </x14:dataValidation>
        <x14:dataValidation type="list" xr:uid="{2D69F8CF-BA57-4513-B5CA-501BF817B194}" error="Please choose feedback from drop down only." errorTitle="An invalid feedback was entered" showErrorMessage="0">
          <x14:formula1>
            <xm:f>RRUs!A:A</xm:f>
          </x14:formula1>
          <xm:sqref>H35</xm:sqref>
        </x14:dataValidation>
        <x14:dataValidation type="list" xr:uid="{6E4C9E25-8A29-40BB-A332-5033C91F2326}" error="Please choose feedback from drop down only." errorTitle="An invalid feedback was entered" showErrorMessage="0">
          <x14:formula1>
            <xm:f>RRUs!A:A</xm:f>
          </x14:formula1>
          <xm:sqref>I35</xm:sqref>
        </x14:dataValidation>
        <x14:dataValidation type="list" xr:uid="{36891A16-CB7E-4109-ADD9-C4BB7BAFFC92}" error="Please choose feedback from drop down only." errorTitle="An invalid feedback was entered" showErrorMessage="0">
          <x14:formula1>
            <xm:f>RRUs!A:A</xm:f>
          </x14:formula1>
          <xm:sqref>J35</xm:sqref>
        </x14:dataValidation>
        <x14:dataValidation type="list" xr:uid="{3EEC6632-DAEB-43B6-9A50-960919282666}" error="Please choose feedback from drop down only." errorTitle="An invalid feedback was entered" showErrorMessage="0">
          <x14:formula1>
            <xm:f>RRUs!A:A</xm:f>
          </x14:formula1>
          <xm:sqref>K35</xm:sqref>
        </x14:dataValidation>
        <x14:dataValidation type="list" xr:uid="{6FDA53D9-7C19-42FC-A98B-A090B73EDEB0}" error="Please choose feedback from drop down only." errorTitle="An invalid feedback was entered" showErrorMessage="0">
          <x14:formula1>
            <xm:f>RRUs!A:A</xm:f>
          </x14:formula1>
          <xm:sqref>L35</xm:sqref>
        </x14:dataValidation>
        <x14:dataValidation type="list" xr:uid="{25CD8C4C-B1D9-4E5B-9C60-7754AA2FC78D}" error="Please choose feedback from drop down only." errorTitle="An invalid feedback was entered" showErrorMessage="0">
          <x14:formula1>
            <xm:f>RRUs!A:A</xm:f>
          </x14:formula1>
          <xm:sqref>M35</xm:sqref>
        </x14:dataValidation>
        <x14:dataValidation type="list" xr:uid="{4C5FE7AD-43FC-40FC-84F3-9AB66CDA408C}" error="Please choose feedback from drop down only." errorTitle="An invalid feedback was entered" showErrorMessage="0">
          <x14:formula1>
            <xm:f>RRUs!A:A</xm:f>
          </x14:formula1>
          <xm:sqref>N35</xm:sqref>
        </x14:dataValidation>
        <x14:dataValidation type="list" xr:uid="{C0539284-2F94-4017-844F-D53A79CABF52}" error="Please choose feedback from drop down only." errorTitle="An invalid feedback was entered" showErrorMessage="0">
          <x14:formula1>
            <xm:f>RRUs!A:A</xm:f>
          </x14:formula1>
          <xm:sqref>O35</xm:sqref>
        </x14:dataValidation>
        <x14:dataValidation type="list" xr:uid="{3EC2DF04-2B8B-449A-8A28-B0A514100DAD}" error="Please choose feedback from drop down only." errorTitle="An invalid feedback was entered" showErrorMessage="0">
          <x14:formula1>
            <xm:f>RRUs!A:A</xm:f>
          </x14:formula1>
          <xm:sqref>P35</xm:sqref>
        </x14:dataValidation>
        <x14:dataValidation type="list" xr:uid="{A3EA8415-AA1B-48D4-88C3-8B75FBBDE0E3}" error="Please choose feedback from drop down only." errorTitle="An invalid feedback was entered" showErrorMessage="0">
          <x14:formula1>
            <xm:f>RRUs!A:A</xm:f>
          </x14:formula1>
          <xm:sqref>Q35</xm:sqref>
        </x14:dataValidation>
        <x14:dataValidation type="list" xr:uid="{F06B588F-F6DB-488B-8086-8CAD25216AF8}" error="Please choose feedback from drop down only." errorTitle="An invalid feedback was entered" showErrorMessage="1">
          <x14:formula1>
            <xm:f>Combiners!A:A</xm:f>
          </x14:formula1>
          <xm:sqref>C41</xm:sqref>
        </x14:dataValidation>
        <x14:dataValidation type="list" xr:uid="{684898BC-2FAC-4FBD-848F-6C72372ED310}" error="Please choose feedback from drop down only." errorTitle="An invalid feedback was entered" showErrorMessage="1">
          <x14:formula1>
            <xm:f>Combiners!A:A</xm:f>
          </x14:formula1>
          <xm:sqref>D41</xm:sqref>
        </x14:dataValidation>
        <x14:dataValidation type="list" xr:uid="{D4C406D2-BB11-4937-BD1F-7EDE684F3FF2}" error="Please choose feedback from drop down only." errorTitle="An invalid feedback was entered" showErrorMessage="1">
          <x14:formula1>
            <xm:f>Combiners!A:A</xm:f>
          </x14:formula1>
          <xm:sqref>E41</xm:sqref>
        </x14:dataValidation>
        <x14:dataValidation type="list" xr:uid="{BE0A37F3-3E78-4E9F-93EF-F427708C290C}" error="Please choose feedback from drop down only." errorTitle="An invalid feedback was entered" showErrorMessage="1">
          <x14:formula1>
            <xm:f>Combiners!A:A</xm:f>
          </x14:formula1>
          <xm:sqref>F41</xm:sqref>
        </x14:dataValidation>
        <x14:dataValidation type="list" xr:uid="{4329BE40-3C14-4144-9F6F-5B226E8EAAEF}" error="Please choose feedback from drop down only." errorTitle="An invalid feedback was entered" showErrorMessage="1">
          <x14:formula1>
            <xm:f>Combiners!A:A</xm:f>
          </x14:formula1>
          <xm:sqref>G41</xm:sqref>
        </x14:dataValidation>
        <x14:dataValidation type="list" xr:uid="{FF6DE575-984D-411B-BEFB-2ECD7EE9F981}" error="Please choose feedback from drop down only." errorTitle="An invalid feedback was entered" showErrorMessage="1">
          <x14:formula1>
            <xm:f>Combiners!A:A</xm:f>
          </x14:formula1>
          <xm:sqref>H41</xm:sqref>
        </x14:dataValidation>
        <x14:dataValidation type="list" xr:uid="{E1E0098B-344E-4F84-8F57-7BAB7C93F6D5}" error="Please choose feedback from drop down only." errorTitle="An invalid feedback was entered" showErrorMessage="1">
          <x14:formula1>
            <xm:f>Combiners!A:A</xm:f>
          </x14:formula1>
          <xm:sqref>I41</xm:sqref>
        </x14:dataValidation>
        <x14:dataValidation type="list" xr:uid="{B06221FD-40F3-4097-BB8D-49344E48515F}" error="Please choose feedback from drop down only." errorTitle="An invalid feedback was entered" showErrorMessage="1">
          <x14:formula1>
            <xm:f>Combiners!A:A</xm:f>
          </x14:formula1>
          <xm:sqref>J41</xm:sqref>
        </x14:dataValidation>
        <x14:dataValidation type="list" xr:uid="{7971306C-8D16-42B0-A27C-3434D46DE879}" error="Please choose feedback from drop down only." errorTitle="An invalid feedback was entered" showErrorMessage="1">
          <x14:formula1>
            <xm:f>Combiners!A:A</xm:f>
          </x14:formula1>
          <xm:sqref>K41</xm:sqref>
        </x14:dataValidation>
        <x14:dataValidation type="list" xr:uid="{4107AD65-A88B-4714-8D43-CA2F9322B815}" error="Please choose feedback from drop down only." errorTitle="An invalid feedback was entered" showErrorMessage="1">
          <x14:formula1>
            <xm:f>Combiners!A:A</xm:f>
          </x14:formula1>
          <xm:sqref>L41</xm:sqref>
        </x14:dataValidation>
        <x14:dataValidation type="list" xr:uid="{0D20444C-7368-4149-86D5-D94229B8AEFD}" error="Please choose feedback from drop down only." errorTitle="An invalid feedback was entered" showErrorMessage="1">
          <x14:formula1>
            <xm:f>Combiners!A:A</xm:f>
          </x14:formula1>
          <xm:sqref>M41</xm:sqref>
        </x14:dataValidation>
        <x14:dataValidation type="list" xr:uid="{998BE72B-6AC2-4077-B5D2-01C21F878DA2}" error="Please choose feedback from drop down only." errorTitle="An invalid feedback was entered" showErrorMessage="1">
          <x14:formula1>
            <xm:f>Combiners!A:A</xm:f>
          </x14:formula1>
          <xm:sqref>N41</xm:sqref>
        </x14:dataValidation>
        <x14:dataValidation type="list" xr:uid="{5A4134EA-8A57-433D-8BE5-9501DE683E06}" error="Please choose feedback from drop down only." errorTitle="An invalid feedback was entered" showErrorMessage="1">
          <x14:formula1>
            <xm:f>Combiners!A:A</xm:f>
          </x14:formula1>
          <xm:sqref>O41</xm:sqref>
        </x14:dataValidation>
        <x14:dataValidation type="list" xr:uid="{875CC2BB-5489-45C9-BC2A-E41FC4039130}" error="Please choose feedback from drop down only." errorTitle="An invalid feedback was entered" showErrorMessage="1">
          <x14:formula1>
            <xm:f>Combiners!A:A</xm:f>
          </x14:formula1>
          <xm:sqref>P41</xm:sqref>
        </x14:dataValidation>
        <x14:dataValidation type="list" xr:uid="{92DEFFFC-B71E-47F8-A364-56840B851E0F}" error="Please choose feedback from drop down only." errorTitle="An invalid feedback was entered" showErrorMessage="1">
          <x14:formula1>
            <xm:f>Combiners!A:A</xm:f>
          </x14:formula1>
          <xm:sqref>Q41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6"/>
  <dimension ref="A1:U45"/>
  <sheetViews>
    <sheetView zoomScale="90" zoomScaleNormal="90" workbookViewId="0">
      <selection activeCell="C8" sqref="C8:H8"/>
    </sheetView>
  </sheetViews>
  <sheetFormatPr defaultColWidth="9.1328125" defaultRowHeight="12.75"/>
  <cols>
    <col min="1" max="1" bestFit="1" width="10.265625" customWidth="1" style="6"/>
    <col min="2" max="2" bestFit="1" width="40.1328125" customWidth="1" style="7"/>
    <col min="3" max="7" width="9.1328125" customWidth="1" style="21"/>
    <col min="8" max="8" bestFit="1" width="9.3984375" customWidth="1" style="21"/>
    <col min="9" max="16384" width="9.1328125" customWidth="1" style="21"/>
  </cols>
  <sheetData>
    <row r="1" ht="25.15" customHeight="1">
      <c r="A1" s="197"/>
      <c r="B1" s="198"/>
      <c r="C1" s="258" t="s">
        <v>110</v>
      </c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</row>
    <row r="2" ht="18">
      <c r="A2" s="33"/>
      <c r="B2" s="14" t="s">
        <v>1</v>
      </c>
      <c r="C2" s="217">
        <v>1</v>
      </c>
      <c r="D2" s="251"/>
      <c r="E2" s="251"/>
      <c r="F2" s="251"/>
      <c r="G2" s="251"/>
      <c r="H2" s="219"/>
      <c r="I2" s="252">
        <v>2</v>
      </c>
      <c r="J2" s="253"/>
      <c r="K2" s="253"/>
      <c r="L2" s="254"/>
      <c r="M2" s="252">
        <v>3</v>
      </c>
      <c r="N2" s="253"/>
      <c r="O2" s="255"/>
      <c r="P2" s="72">
        <v>4</v>
      </c>
    </row>
    <row r="3" ht="17.25">
      <c r="A3" s="241"/>
      <c r="B3" s="12" t="s">
        <v>2</v>
      </c>
      <c r="C3" s="211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3"/>
    </row>
    <row r="4" ht="25.15" s="22" customFormat="1">
      <c r="A4" s="241"/>
      <c r="B4" s="9" t="s">
        <v>3</v>
      </c>
      <c r="C4" s="248"/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50"/>
    </row>
    <row r="5" ht="24.75">
      <c r="A5" s="241"/>
      <c r="B5" s="13" t="s">
        <v>4</v>
      </c>
      <c r="C5" s="245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7"/>
    </row>
    <row r="6" ht="25.15" s="22" customFormat="1">
      <c r="A6" s="241"/>
      <c r="B6" s="32" t="s">
        <v>5</v>
      </c>
      <c r="C6" s="248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50"/>
    </row>
    <row r="7" ht="17.25">
      <c r="A7" s="241"/>
      <c r="B7" s="8" t="s">
        <v>6</v>
      </c>
      <c r="C7" s="226"/>
      <c r="D7" s="227"/>
      <c r="E7" s="227"/>
      <c r="F7" s="227"/>
      <c r="G7" s="227"/>
      <c r="H7" s="228"/>
      <c r="I7" s="227"/>
      <c r="J7" s="227"/>
      <c r="K7" s="227"/>
      <c r="L7" s="228"/>
      <c r="M7" s="227"/>
      <c r="N7" s="227"/>
      <c r="O7" s="228"/>
      <c r="P7" s="90"/>
    </row>
    <row r="8" ht="17.65" s="22" customFormat="1">
      <c r="A8" s="241"/>
      <c r="B8" s="9" t="s">
        <v>9</v>
      </c>
      <c r="C8" s="229"/>
      <c r="D8" s="230"/>
      <c r="E8" s="230"/>
      <c r="F8" s="230"/>
      <c r="G8" s="230"/>
      <c r="H8" s="231"/>
      <c r="I8" s="229"/>
      <c r="J8" s="230"/>
      <c r="K8" s="230"/>
      <c r="L8" s="231"/>
      <c r="M8" s="229"/>
      <c r="N8" s="230"/>
      <c r="O8" s="231"/>
      <c r="P8" s="74"/>
    </row>
    <row r="9" ht="17.25">
      <c r="A9" s="241"/>
      <c r="B9" s="8" t="s">
        <v>10</v>
      </c>
      <c r="C9" s="211"/>
      <c r="D9" s="212"/>
      <c r="E9" s="212"/>
      <c r="F9" s="212"/>
      <c r="G9" s="212"/>
      <c r="H9" s="213"/>
      <c r="I9" s="212"/>
      <c r="J9" s="212"/>
      <c r="K9" s="212"/>
      <c r="L9" s="213"/>
      <c r="M9" s="212"/>
      <c r="N9" s="212"/>
      <c r="O9" s="213"/>
      <c r="P9" s="73"/>
    </row>
    <row r="10" ht="17.65" s="22" customFormat="1">
      <c r="A10" s="241"/>
      <c r="B10" s="10" t="s">
        <v>12</v>
      </c>
      <c r="C10" s="229"/>
      <c r="D10" s="230"/>
      <c r="E10" s="230"/>
      <c r="F10" s="230"/>
      <c r="G10" s="230"/>
      <c r="H10" s="231"/>
      <c r="I10" s="229"/>
      <c r="J10" s="230"/>
      <c r="K10" s="230"/>
      <c r="L10" s="231"/>
      <c r="M10" s="229"/>
      <c r="N10" s="230"/>
      <c r="O10" s="231"/>
      <c r="P10" s="74"/>
    </row>
    <row r="11" ht="17.25">
      <c r="A11" s="241"/>
      <c r="B11" s="8" t="s">
        <v>13</v>
      </c>
      <c r="C11" s="211"/>
      <c r="D11" s="212"/>
      <c r="E11" s="212"/>
      <c r="F11" s="212"/>
      <c r="G11" s="212"/>
      <c r="H11" s="213"/>
      <c r="I11" s="212"/>
      <c r="J11" s="212"/>
      <c r="K11" s="212"/>
      <c r="L11" s="213"/>
      <c r="M11" s="212"/>
      <c r="N11" s="212"/>
      <c r="O11" s="213"/>
      <c r="P11" s="73"/>
    </row>
    <row r="12" ht="17.65" s="22" customFormat="1">
      <c r="A12" s="241"/>
      <c r="B12" s="10" t="s">
        <v>14</v>
      </c>
      <c r="C12" s="214"/>
      <c r="D12" s="215"/>
      <c r="E12" s="215"/>
      <c r="F12" s="215"/>
      <c r="G12" s="215"/>
      <c r="H12" s="216"/>
      <c r="I12" s="214"/>
      <c r="J12" s="215"/>
      <c r="K12" s="215"/>
      <c r="L12" s="216"/>
      <c r="M12" s="214"/>
      <c r="N12" s="215"/>
      <c r="O12" s="216"/>
      <c r="P12" s="74"/>
    </row>
    <row r="13" ht="17.25">
      <c r="A13" s="241"/>
      <c r="B13" s="8" t="s">
        <v>15</v>
      </c>
      <c r="C13" s="211"/>
      <c r="D13" s="212"/>
      <c r="E13" s="212"/>
      <c r="F13" s="212"/>
      <c r="G13" s="212"/>
      <c r="H13" s="213"/>
      <c r="I13" s="212"/>
      <c r="J13" s="212"/>
      <c r="K13" s="212"/>
      <c r="L13" s="213"/>
      <c r="M13" s="212"/>
      <c r="N13" s="212"/>
      <c r="O13" s="213"/>
      <c r="P13" s="73"/>
    </row>
    <row r="14" ht="17.65" s="22" customFormat="1">
      <c r="A14" s="241"/>
      <c r="B14" s="10" t="s">
        <v>16</v>
      </c>
      <c r="C14" s="208"/>
      <c r="D14" s="209"/>
      <c r="E14" s="209"/>
      <c r="F14" s="209"/>
      <c r="G14" s="209"/>
      <c r="H14" s="210"/>
      <c r="I14" s="208"/>
      <c r="J14" s="209"/>
      <c r="K14" s="209"/>
      <c r="L14" s="210"/>
      <c r="M14" s="208"/>
      <c r="N14" s="209"/>
      <c r="O14" s="210"/>
      <c r="P14" s="81"/>
    </row>
    <row r="15" ht="17.25">
      <c r="A15" s="241"/>
      <c r="B15" s="8" t="s">
        <v>17</v>
      </c>
      <c r="C15" s="211"/>
      <c r="D15" s="212"/>
      <c r="E15" s="212"/>
      <c r="F15" s="212"/>
      <c r="G15" s="212"/>
      <c r="H15" s="213"/>
      <c r="I15" s="212"/>
      <c r="J15" s="212"/>
      <c r="K15" s="212"/>
      <c r="L15" s="213"/>
      <c r="M15" s="212"/>
      <c r="N15" s="212"/>
      <c r="O15" s="213"/>
      <c r="P15" s="80"/>
    </row>
    <row r="16" ht="17.25" s="22" customFormat="1">
      <c r="A16" s="241"/>
      <c r="B16" s="68" t="s">
        <v>18</v>
      </c>
      <c r="C16" s="199"/>
      <c r="D16" s="200"/>
      <c r="E16" s="200"/>
      <c r="F16" s="200"/>
      <c r="G16" s="200"/>
      <c r="H16" s="201"/>
      <c r="I16" s="202"/>
      <c r="J16" s="203"/>
      <c r="K16" s="203"/>
      <c r="L16" s="204"/>
      <c r="M16" s="202"/>
      <c r="N16" s="203"/>
      <c r="O16" s="204"/>
      <c r="P16" s="75"/>
    </row>
    <row r="17" ht="17.25">
      <c r="A17" s="256"/>
      <c r="B17" s="70" t="s">
        <v>19</v>
      </c>
      <c r="C17" s="63" t="s">
        <v>20</v>
      </c>
      <c r="D17" s="64" t="s">
        <v>21</v>
      </c>
      <c r="E17" s="64" t="s">
        <v>22</v>
      </c>
      <c r="F17" s="64" t="s">
        <v>23</v>
      </c>
      <c r="G17" s="64" t="s">
        <v>24</v>
      </c>
      <c r="H17" s="65" t="s">
        <v>25</v>
      </c>
      <c r="I17" s="63" t="s">
        <v>20</v>
      </c>
      <c r="J17" s="64" t="s">
        <v>21</v>
      </c>
      <c r="K17" s="64" t="s">
        <v>22</v>
      </c>
      <c r="L17" s="65" t="s">
        <v>23</v>
      </c>
      <c r="M17" s="63" t="s">
        <v>20</v>
      </c>
      <c r="N17" s="64" t="s">
        <v>21</v>
      </c>
      <c r="O17" s="65" t="s">
        <v>22</v>
      </c>
      <c r="P17" s="76" t="s">
        <v>20</v>
      </c>
    </row>
    <row r="18" ht="17.25">
      <c r="A18" s="256"/>
      <c r="B18" s="70" t="s">
        <v>26</v>
      </c>
      <c r="C18" s="63"/>
      <c r="D18" s="64"/>
      <c r="E18" s="64"/>
      <c r="F18" s="64"/>
      <c r="G18" s="64"/>
      <c r="H18" s="65"/>
      <c r="I18" s="63"/>
      <c r="J18" s="64"/>
      <c r="K18" s="64"/>
      <c r="L18" s="65"/>
      <c r="M18" s="63"/>
      <c r="N18" s="64"/>
      <c r="O18" s="65"/>
      <c r="P18" s="77"/>
    </row>
    <row r="19" ht="17.25">
      <c r="A19" s="256"/>
      <c r="B19" s="71" t="s">
        <v>32</v>
      </c>
      <c r="C19" s="105">
        <f>VLOOKUP(C8,AntennasPortName!A:H,2,FALSE)</f>
      </c>
      <c r="D19" s="105">
        <f>VLOOKUP(C8,AntennasPortName!A:H,3,FALSE)</f>
      </c>
      <c r="E19" s="105">
        <f>VLOOKUP(C8,AntennasPortName!A:H,4,FALSE)</f>
      </c>
      <c r="F19" s="105">
        <f>VLOOKUP(C8,AntennasPortName!A:H,5,FALSE)</f>
      </c>
      <c r="G19" s="105">
        <f>VLOOKUP(C8,AntennasPortName!A:H,6,FALSE)</f>
      </c>
      <c r="H19" s="105">
        <f>VLOOKUP(C8,AntennasPortName!A:H,7,FALSE)</f>
      </c>
      <c r="I19" s="105">
        <f>VLOOKUP(I8,AntennasPortName!A:H,2,FALSE)</f>
      </c>
      <c r="J19" s="105">
        <f>VLOOKUP(I8,AntennasPortName!A:H,3,FALSE)</f>
      </c>
      <c r="K19" s="105">
        <f>VLOOKUP(I8,AntennasPortName!A:H,4,FALSE)</f>
      </c>
      <c r="L19" s="105">
        <f>VLOOKUP(I8,AntennasPortName!A:H,5,FALSE)</f>
      </c>
      <c r="M19" s="105">
        <f>VLOOKUP(M8,AntennasPortName!A:H,2,FALSE)</f>
      </c>
      <c r="N19" s="105">
        <f>VLOOKUP(M8,AntennasPortName!A:H,3,FALSE)</f>
      </c>
      <c r="O19" s="105">
        <f>VLOOKUP(M8,AntennasPortName!A:H,4,FALSE)</f>
      </c>
      <c r="P19" s="99">
        <f>VLOOKUP(P8,AntennasPortName!A:H,2,FALSE)</f>
      </c>
    </row>
    <row r="20" ht="17.25">
      <c r="A20" s="241"/>
      <c r="B20" s="69" t="s">
        <v>33</v>
      </c>
      <c r="C20" s="61"/>
      <c r="D20" s="62"/>
      <c r="E20" s="62"/>
      <c r="F20" s="62"/>
      <c r="G20" s="62"/>
      <c r="H20" s="62"/>
      <c r="I20" s="61"/>
      <c r="J20" s="62"/>
      <c r="K20" s="62"/>
      <c r="L20" s="66"/>
      <c r="M20" s="67"/>
      <c r="N20" s="62"/>
      <c r="O20" s="66"/>
      <c r="P20" s="66"/>
    </row>
    <row r="21" ht="17.65">
      <c r="A21" s="241"/>
      <c r="B21" s="18" t="s">
        <v>36</v>
      </c>
      <c r="C21" s="42">
        <f>VLOOKUP(C8,Antennas!A:H,2,FALSE)</f>
      </c>
      <c r="D21" s="43">
        <f>VLOOKUP(C8,Antennas!A:H,3,FALSE)</f>
      </c>
      <c r="E21" s="43">
        <f>VLOOKUP(C8,Antennas!A:H,4,FALSE)</f>
      </c>
      <c r="F21" s="43">
        <f>VLOOKUP(C8,Antennas!A:H,5,FALSE)</f>
      </c>
      <c r="G21" s="43">
        <f>VLOOKUP(C8,Antennas!A:H,6,FALSE)</f>
      </c>
      <c r="H21" s="43">
        <f>VLOOKUP(C8,Antennas!A:H,7,FALSE)</f>
      </c>
      <c r="I21" s="43">
        <f>VLOOKUP(I8,Antennas!A:H,2,FALSE)</f>
      </c>
      <c r="J21" s="43">
        <f>VLOOKUP(I8,Antennas!A:H,3,FALSE)</f>
      </c>
      <c r="K21" s="43">
        <f>VLOOKUP(I8,Antennas!A:H,4,FALSE)</f>
      </c>
      <c r="L21" s="44">
        <f>VLOOKUP(I8,Antennas!A:H,5,FALSE)</f>
      </c>
      <c r="M21" s="45">
        <f>VLOOKUP(M8,Antennas!A:H,2,FALSE)</f>
      </c>
      <c r="N21" s="43">
        <f>VLOOKUP(M8,Antennas!A:H,3,FALSE)</f>
      </c>
      <c r="O21" s="42">
        <f>VLOOKUP(M8,Antennas!A:H,4,FALSE)</f>
      </c>
      <c r="P21" s="42">
        <f>VLOOKUP(P8,Antennas!A:H,2,FALSE)</f>
      </c>
      <c r="R21" s="17"/>
    </row>
    <row r="22" ht="17.65" s="22" customFormat="1">
      <c r="A22" s="241"/>
      <c r="B22" s="28" t="s">
        <v>37</v>
      </c>
      <c r="C22" s="46"/>
      <c r="D22" s="47"/>
      <c r="E22" s="47"/>
      <c r="F22" s="47"/>
      <c r="G22" s="47"/>
      <c r="H22" s="47"/>
      <c r="I22" s="47"/>
      <c r="J22" s="47"/>
      <c r="K22" s="47"/>
      <c r="L22" s="48"/>
      <c r="M22" s="49"/>
      <c r="N22" s="47"/>
      <c r="O22" s="50"/>
      <c r="P22" s="50"/>
    </row>
    <row r="23" ht="17.65" s="22" customFormat="1">
      <c r="A23" s="241"/>
      <c r="B23" s="28" t="s">
        <v>38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</row>
    <row r="24" ht="17.25">
      <c r="A24" s="241"/>
      <c r="B24" s="11" t="s">
        <v>39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ht="17.65" s="22" customFormat="1">
      <c r="A25" s="241"/>
      <c r="B25" s="29" t="s">
        <v>44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78"/>
    </row>
    <row r="26" ht="17.25">
      <c r="A26" s="241"/>
      <c r="B26" s="27" t="s">
        <v>45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</row>
    <row r="27" ht="17.65" s="22" customFormat="1">
      <c r="A27" s="241"/>
      <c r="B27" s="30" t="s">
        <v>46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</row>
    <row r="28" ht="17.25">
      <c r="A28" s="241"/>
      <c r="B28" s="11" t="s">
        <v>47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ht="17.65" s="22" customFormat="1">
      <c r="A29" s="241"/>
      <c r="B29" s="31" t="s">
        <v>48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78"/>
    </row>
    <row r="30" ht="17.25">
      <c r="A30" s="241"/>
      <c r="B30" s="27" t="s">
        <v>49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ht="17.65" s="22" customFormat="1">
      <c r="A31" s="241"/>
      <c r="B31" s="30" t="s">
        <v>51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79"/>
    </row>
    <row r="32" ht="17.25">
      <c r="A32" s="241"/>
      <c r="B32" s="11" t="s">
        <v>52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ht="17.65" s="22" customFormat="1">
      <c r="A33" s="241"/>
      <c r="B33" s="30" t="s">
        <v>53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78"/>
    </row>
    <row r="34" ht="17.25">
      <c r="A34" s="241"/>
      <c r="B34" s="27" t="s">
        <v>54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U34" s="22"/>
    </row>
    <row r="35" ht="17.65" s="22" customFormat="1">
      <c r="A35" s="241"/>
      <c r="B35" s="28" t="s">
        <v>57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78"/>
      <c r="U35" s="21"/>
    </row>
    <row r="36" ht="17.25">
      <c r="A36" s="241"/>
      <c r="B36" s="11" t="s">
        <v>58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ht="17.65" s="22" customFormat="1">
      <c r="A37" s="241"/>
      <c r="B37" s="28" t="s">
        <v>60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78"/>
    </row>
    <row r="38" ht="17.25">
      <c r="A38" s="241"/>
      <c r="B38" s="11" t="s">
        <v>61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ht="17.65" s="22" customFormat="1">
      <c r="A39" s="241"/>
      <c r="B39" s="28" t="s">
        <v>64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78"/>
    </row>
    <row r="40" ht="17.25">
      <c r="A40" s="241"/>
      <c r="B40" s="11" t="s">
        <v>65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ht="17.65" s="22" customFormat="1">
      <c r="A41" s="241"/>
      <c r="B41" s="29" t="s">
        <v>66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78"/>
    </row>
    <row r="42" ht="12.75" customHeight="1">
      <c r="A42" s="223" t="s">
        <v>67</v>
      </c>
      <c r="B42" s="232"/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4"/>
      <c r="Q42" s="22"/>
      <c r="R42" s="22"/>
      <c r="S42" s="22"/>
    </row>
    <row r="43" ht="13.15" customHeight="1">
      <c r="A43" s="224"/>
      <c r="B43" s="235"/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7"/>
      <c r="Q43" s="22"/>
      <c r="R43" s="22"/>
      <c r="S43" s="22"/>
    </row>
    <row r="44" ht="13.15" customHeight="1">
      <c r="A44" s="224"/>
      <c r="B44" s="235"/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7"/>
      <c r="Q44" s="22"/>
      <c r="R44" s="22"/>
      <c r="S44" s="22"/>
    </row>
    <row r="45" ht="13.9" customHeight="1">
      <c r="A45" s="225"/>
      <c r="B45" s="238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40"/>
      <c r="Q45" s="22"/>
      <c r="R45" s="22"/>
      <c r="S45" s="22"/>
    </row>
  </sheetData>
  <mergeCells>
    <mergeCell ref="M14:O14"/>
    <mergeCell ref="M10:O10"/>
    <mergeCell ref="C11:H11"/>
    <mergeCell ref="I11:L11"/>
    <mergeCell ref="M11:O11"/>
    <mergeCell ref="C12:H12"/>
    <mergeCell ref="I12:L12"/>
    <mergeCell ref="M12:O12"/>
    <mergeCell ref="C10:H10"/>
    <mergeCell ref="I10:L10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</mergeCells>
  <conditionalFormatting sqref="C22:E22 C4 H22:O22">
    <cfRule type="cellIs" dxfId="0" priority="49" operator="greaterThan">
      <formula>0</formula>
    </cfRule>
  </conditionalFormatting>
  <conditionalFormatting sqref="C21:E21 H21:O21">
    <cfRule type="expression" dxfId="1" priority="48">
      <formula>ISERROR(C21)</formula>
    </cfRule>
  </conditionalFormatting>
  <conditionalFormatting sqref="C21:E21 H21:O21">
    <cfRule type="cellIs" dxfId="1" priority="47" operator="equal">
      <formula>0</formula>
    </cfRule>
  </conditionalFormatting>
  <conditionalFormatting sqref="C21:E21 H21:O21">
    <cfRule type="cellIs" dxfId="3" priority="46" operator="greaterThan">
      <formula>0</formula>
    </cfRule>
  </conditionalFormatting>
  <conditionalFormatting sqref="C27:O27 D29:O29 D33:O33">
    <cfRule type="cellIs" dxfId="0" priority="45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10" priority="41">
      <formula>ISBLANK(C8)</formula>
    </cfRule>
  </conditionalFormatting>
  <conditionalFormatting sqref="C29">
    <cfRule type="cellIs" dxfId="0" priority="43" operator="notEqual">
      <formula>VALUE(C28)</formula>
    </cfRule>
  </conditionalFormatting>
  <conditionalFormatting sqref="C29">
    <cfRule type="expression" dxfId="10" priority="42">
      <formula>ISBLANK(C29)</formula>
    </cfRule>
  </conditionalFormatting>
  <conditionalFormatting sqref="C8:O8 C10:O10 C12:O12 C14:O14 C16:O16 C31:O31 D35:O35 D37:O37 D25:O25 D39:O39 D41:O41">
    <cfRule type="cellIs" dxfId="0" priority="44" operator="notEqual">
      <formula>C7</formula>
    </cfRule>
  </conditionalFormatting>
  <conditionalFormatting sqref="C31">
    <cfRule type="expression" dxfId="10" priority="40">
      <formula>ISBLANK(C31)</formula>
    </cfRule>
  </conditionalFormatting>
  <conditionalFormatting sqref="C33">
    <cfRule type="cellIs" dxfId="0" priority="39" operator="notEqual">
      <formula>VALUE(C32)</formula>
    </cfRule>
  </conditionalFormatting>
  <conditionalFormatting sqref="C33">
    <cfRule type="expression" dxfId="10" priority="38">
      <formula>ISBLANK(C33)</formula>
    </cfRule>
  </conditionalFormatting>
  <conditionalFormatting sqref="C35">
    <cfRule type="cellIs" dxfId="0" priority="37" operator="notEqual">
      <formula>C34</formula>
    </cfRule>
  </conditionalFormatting>
  <conditionalFormatting sqref="C35">
    <cfRule type="expression" dxfId="10" priority="36">
      <formula>ISBLANK(C35)</formula>
    </cfRule>
  </conditionalFormatting>
  <conditionalFormatting sqref="C37">
    <cfRule type="cellIs" dxfId="0" priority="35" operator="notEqual">
      <formula>C36</formula>
    </cfRule>
  </conditionalFormatting>
  <conditionalFormatting sqref="C37">
    <cfRule type="expression" dxfId="10" priority="34">
      <formula>ISBLANK(C37)</formula>
    </cfRule>
  </conditionalFormatting>
  <conditionalFormatting sqref="C6">
    <cfRule type="expression" dxfId="10" priority="32">
      <formula>ISBLANK(C6)</formula>
    </cfRule>
    <cfRule type="cellIs" dxfId="0" priority="33" operator="notEqual">
      <formula>C5</formula>
    </cfRule>
  </conditionalFormatting>
  <conditionalFormatting sqref="C25">
    <cfRule type="cellIs" dxfId="0" priority="31" operator="notEqual">
      <formula>C24</formula>
    </cfRule>
  </conditionalFormatting>
  <conditionalFormatting sqref="C25">
    <cfRule type="expression" dxfId="10" priority="30">
      <formula>ISBLANK(C25)</formula>
    </cfRule>
  </conditionalFormatting>
  <conditionalFormatting sqref="C39">
    <cfRule type="cellIs" dxfId="0" priority="29" operator="notEqual">
      <formula>C38</formula>
    </cfRule>
  </conditionalFormatting>
  <conditionalFormatting sqref="C39">
    <cfRule type="expression" dxfId="10" priority="28">
      <formula>ISBLANK(C39)</formula>
    </cfRule>
  </conditionalFormatting>
  <conditionalFormatting sqref="C41">
    <cfRule type="cellIs" dxfId="0" priority="27" operator="notEqual">
      <formula>C40</formula>
    </cfRule>
  </conditionalFormatting>
  <conditionalFormatting sqref="C41">
    <cfRule type="expression" dxfId="10" priority="26">
      <formula>ISBLANK(C41)</formula>
    </cfRule>
  </conditionalFormatting>
  <conditionalFormatting sqref="C24:O41">
    <cfRule type="expression" dxfId="1" priority="25" stopIfTrue="1">
      <formula>OR(C$22="Free",C$22="Telenor",C$22="Mtel",C$22="Telenor&amp;Mtel")</formula>
    </cfRule>
  </conditionalFormatting>
  <conditionalFormatting sqref="F22:G22">
    <cfRule type="cellIs" dxfId="0" priority="24" operator="greaterThan">
      <formula>0</formula>
    </cfRule>
  </conditionalFormatting>
  <conditionalFormatting sqref="F21:G21">
    <cfRule type="expression" dxfId="1" priority="23">
      <formula>ISERROR(F21)</formula>
    </cfRule>
  </conditionalFormatting>
  <conditionalFormatting sqref="F21:G21">
    <cfRule type="cellIs" dxfId="1" priority="22" operator="equal">
      <formula>0</formula>
    </cfRule>
  </conditionalFormatting>
  <conditionalFormatting sqref="F21:G21">
    <cfRule type="cellIs" dxfId="3" priority="21" operator="greaterThan">
      <formula>0</formula>
    </cfRule>
  </conditionalFormatting>
  <conditionalFormatting sqref="C19">
    <cfRule type="cellIs" dxfId="1" priority="19" operator="equal">
      <formula>0</formula>
    </cfRule>
    <cfRule type="expression" dxfId="1" priority="20">
      <formula>ISERROR(C19)</formula>
    </cfRule>
  </conditionalFormatting>
  <conditionalFormatting sqref="D19:O19">
    <cfRule type="cellIs" dxfId="1" priority="17" operator="equal">
      <formula>0</formula>
    </cfRule>
    <cfRule type="expression" dxfId="1" priority="18">
      <formula>ISERROR(D19)</formula>
    </cfRule>
  </conditionalFormatting>
  <conditionalFormatting sqref="P22">
    <cfRule type="cellIs" dxfId="0" priority="11" operator="greaterThan">
      <formula>0</formula>
    </cfRule>
  </conditionalFormatting>
  <conditionalFormatting sqref="P21">
    <cfRule type="expression" dxfId="1" priority="10">
      <formula>ISERROR(P21)</formula>
    </cfRule>
  </conditionalFormatting>
  <conditionalFormatting sqref="P21">
    <cfRule type="cellIs" dxfId="1" priority="9" operator="equal">
      <formula>0</formula>
    </cfRule>
  </conditionalFormatting>
  <conditionalFormatting sqref="P21">
    <cfRule type="cellIs" dxfId="3" priority="8" operator="greaterThan">
      <formula>0</formula>
    </cfRule>
  </conditionalFormatting>
  <conditionalFormatting sqref="P27 P29 P33">
    <cfRule type="cellIs" dxfId="0" priority="7" operator="notEqual">
      <formula>VALUE(P26)</formula>
    </cfRule>
  </conditionalFormatting>
  <conditionalFormatting sqref="P8 P10 P12 P14 P16 P27 P29 P31 P33 P35 P37 P25 P39 P41">
    <cfRule type="expression" dxfId="10" priority="5">
      <formula>ISBLANK(P8)</formula>
    </cfRule>
  </conditionalFormatting>
  <conditionalFormatting sqref="P8 P10 P12 P14 P16 P31 P35 P37 P25 P39 P41">
    <cfRule type="cellIs" dxfId="0" priority="6" operator="notEqual">
      <formula>P7</formula>
    </cfRule>
  </conditionalFormatting>
  <conditionalFormatting sqref="P24:P41">
    <cfRule type="expression" dxfId="1" priority="4" stopIfTrue="1">
      <formula>OR(P$22="Free",P$22="Telenor",P$22="Mtel",P$22="Telenor&amp;Mtel")</formula>
    </cfRule>
  </conditionalFormatting>
  <conditionalFormatting sqref="P19">
    <cfRule type="cellIs" dxfId="1" priority="2" operator="equal">
      <formula>0</formula>
    </cfRule>
    <cfRule type="expression" dxfId="1" priority="3">
      <formula>ISERROR(P19)</formula>
    </cfRule>
  </conditionalFormatting>
  <conditionalFormatting sqref="C23:P23">
    <cfRule type="cellIs" dxfId="0" priority="1" operator="greaterThan">
      <formula>0</formula>
    </cfRule>
  </conditionalFormatting>
  <dataValidations count="165">
    <dataValidation type="list" xr:uid="{78326D28-97A3-429F-BBEA-7AAF500ACED5}" sqref="C2" showErrorMessage="1" errorTitle="An invalid feedback was entered" error="Please choose feedback from drop down only.">
      <formula1>"1,2,3"</formula1>
    </dataValidation>
    <dataValidation type="list" xr:uid="{C9CF87B7-9D63-4FF9-A5F7-726FBB40869C}" sqref="D2" showErrorMessage="1" errorTitle="An invalid feedback was entered" error="Please choose feedback from drop down only.">
      <formula1>"1,2,3"</formula1>
    </dataValidation>
    <dataValidation type="list" xr:uid="{9713824E-9C5D-49D2-9CE0-134E0C05D5C6}" sqref="E2" showErrorMessage="1" errorTitle="An invalid feedback was entered" error="Please choose feedback from drop down only.">
      <formula1>"1,2,3"</formula1>
    </dataValidation>
    <dataValidation type="list" xr:uid="{9C5B31F4-F3A8-459A-B558-529A4736312E}" sqref="F2" showErrorMessage="1" errorTitle="An invalid feedback was entered" error="Please choose feedback from drop down only.">
      <formula1>"1,2,3"</formula1>
    </dataValidation>
    <dataValidation type="list" xr:uid="{9CBE69FF-29E6-4407-880A-46062F837E12}" sqref="G2" showErrorMessage="1" errorTitle="An invalid feedback was entered" error="Please choose feedback from drop down only.">
      <formula1>"1,2,3"</formula1>
    </dataValidation>
    <dataValidation type="list" xr:uid="{0C213993-86BF-434D-A55B-81BD4681EB95}" sqref="H2" showErrorMessage="1" errorTitle="An invalid feedback was entered" error="Please choose feedback from drop down only.">
      <formula1>"1,2,3"</formula1>
    </dataValidation>
    <dataValidation type="list" xr:uid="{118D6BAD-D6AB-45C1-97A2-8BBDFF50E200}" sqref="I2" showErrorMessage="1" errorTitle="An invalid feedback was entered" error="Please choose feedback from drop down only.">
      <formula1>"1,2,3"</formula1>
    </dataValidation>
    <dataValidation type="list" xr:uid="{18E44C84-8FE2-45E6-8CC3-333693D59F27}" sqref="J2" showErrorMessage="1" errorTitle="An invalid feedback was entered" error="Please choose feedback from drop down only.">
      <formula1>"1,2,3"</formula1>
    </dataValidation>
    <dataValidation type="list" xr:uid="{A2FAB4FC-CB90-4C16-B558-5FD28A058062}" sqref="K2" showErrorMessage="1" errorTitle="An invalid feedback was entered" error="Please choose feedback from drop down only.">
      <formula1>"1,2,3"</formula1>
    </dataValidation>
    <dataValidation type="list" xr:uid="{E6F10C0F-03A3-41D1-B3DA-6942E47BD187}" sqref="L2" showErrorMessage="1" errorTitle="An invalid feedback was entered" error="Please choose feedback from drop down only.">
      <formula1>"1,2,3"</formula1>
    </dataValidation>
    <dataValidation type="list" xr:uid="{34F6E909-8298-4C04-9DB9-40B7FFB08596}" sqref="M2" showErrorMessage="1" errorTitle="An invalid feedback was entered" error="Please choose feedback from drop down only.">
      <formula1>"1,2,3"</formula1>
    </dataValidation>
    <dataValidation type="list" xr:uid="{D0F26725-2F47-4F49-84D0-D8C2173D049F}" sqref="N2" showErrorMessage="1" errorTitle="An invalid feedback was entered" error="Please choose feedback from drop down only.">
      <formula1>"1,2,3"</formula1>
    </dataValidation>
    <dataValidation type="list" xr:uid="{A06373DA-D13E-4163-A055-53D4BAA6C5ED}" sqref="O2" showErrorMessage="1" errorTitle="An invalid feedback was entered" error="Please choose feedback from drop down only.">
      <formula1>"1,2,3"</formula1>
    </dataValidation>
    <dataValidation type="list" xr:uid="{BFE7D787-2E82-4501-9683-DD3CF823CD07}" sqref="P2" showErrorMessage="1" errorTitle="An invalid feedback was entered" error="Please choose feedback from drop down only.">
      <formula1>"1,2,3"</formula1>
    </dataValidation>
    <dataValidation type="list" xr:uid="{5BC506FA-049F-4CFD-B695-108ADB2806E6}" sqref="Q2" showErrorMessage="1" errorTitle="An invalid feedback was entered" error="Please choose feedback from drop down only.">
      <formula1>"1,2,3"</formula1>
    </dataValidation>
    <dataValidation type="list" xr:uid="{852F5C28-D379-4F50-8CAF-C93F9601B43A}" sqref="C17" showErrorMessage="1" errorTitle="An invalid feedback was entered" error="Please choose feedback from drop down only.">
      <formula1>"1-2,3-4,5-6,7-8,9-10,N/A"</formula1>
    </dataValidation>
    <dataValidation type="list" xr:uid="{1390DE75-5BAC-4043-AC4C-1939FA669BBC}" sqref="D17" showErrorMessage="1" errorTitle="An invalid feedback was entered" error="Please choose feedback from drop down only.">
      <formula1>"1-2,3-4,5-6,7-8,9-10,N/A"</formula1>
    </dataValidation>
    <dataValidation type="list" xr:uid="{6B530359-C6AC-477B-BDD8-A5185DD8E72B}" sqref="E17" showErrorMessage="1" errorTitle="An invalid feedback was entered" error="Please choose feedback from drop down only.">
      <formula1>"1-2,3-4,5-6,7-8,9-10,N/A"</formula1>
    </dataValidation>
    <dataValidation type="list" xr:uid="{92064BB9-5213-4BAA-A2F7-799B0F01227E}" sqref="F17" showErrorMessage="1" errorTitle="An invalid feedback was entered" error="Please choose feedback from drop down only.">
      <formula1>"1-2,3-4,5-6,7-8,9-10,N/A"</formula1>
    </dataValidation>
    <dataValidation type="list" xr:uid="{47899835-E1D8-4510-B055-640EDC9D3709}" sqref="G17" showErrorMessage="1" errorTitle="An invalid feedback was entered" error="Please choose feedback from drop down only.">
      <formula1>"1-2,3-4,5-6,7-8,9-10,N/A"</formula1>
    </dataValidation>
    <dataValidation type="list" xr:uid="{F1036F74-838E-4A49-8698-39981CFB9DF0}" sqref="H17" showErrorMessage="1" errorTitle="An invalid feedback was entered" error="Please choose feedback from drop down only.">
      <formula1>"1-2,3-4,5-6,7-8,9-10,N/A"</formula1>
    </dataValidation>
    <dataValidation type="list" xr:uid="{30F3637C-6AB0-47C2-9E57-E06CBEED2B29}" sqref="I17" showErrorMessage="1" errorTitle="An invalid feedback was entered" error="Please choose feedback from drop down only.">
      <formula1>"1-2,3-4,5-6,7-8,9-10,N/A"</formula1>
    </dataValidation>
    <dataValidation type="list" xr:uid="{E8872148-83C3-4FC2-9153-D0F969ED741B}" sqref="J17" showErrorMessage="1" errorTitle="An invalid feedback was entered" error="Please choose feedback from drop down only.">
      <formula1>"1-2,3-4,5-6,7-8,9-10,N/A"</formula1>
    </dataValidation>
    <dataValidation type="list" xr:uid="{C2E05215-5D3F-40BC-B0EC-D6254444F681}" sqref="K17" showErrorMessage="1" errorTitle="An invalid feedback was entered" error="Please choose feedback from drop down only.">
      <formula1>"1-2,3-4,5-6,7-8,9-10,N/A"</formula1>
    </dataValidation>
    <dataValidation type="list" xr:uid="{3AE0CAAD-DA58-4D85-8E38-21A11C5DED6E}" sqref="L17" showErrorMessage="1" errorTitle="An invalid feedback was entered" error="Please choose feedback from drop down only.">
      <formula1>"1-2,3-4,5-6,7-8,9-10,N/A"</formula1>
    </dataValidation>
    <dataValidation type="list" xr:uid="{9BA64AC3-601C-43C1-8B7C-E766C400FCC8}" sqref="M17" showErrorMessage="1" errorTitle="An invalid feedback was entered" error="Please choose feedback from drop down only.">
      <formula1>"1-2,3-4,5-6,7-8,9-10,N/A"</formula1>
    </dataValidation>
    <dataValidation type="list" xr:uid="{E4E725D3-1B0F-4062-A735-E004F5D9A876}" sqref="N17" showErrorMessage="1" errorTitle="An invalid feedback was entered" error="Please choose feedback from drop down only.">
      <formula1>"1-2,3-4,5-6,7-8,9-10,N/A"</formula1>
    </dataValidation>
    <dataValidation type="list" xr:uid="{3A50444D-A494-44A3-9063-8D84C127BDB1}" sqref="O17" showErrorMessage="1" errorTitle="An invalid feedback was entered" error="Please choose feedback from drop down only.">
      <formula1>"1-2,3-4,5-6,7-8,9-10,N/A"</formula1>
    </dataValidation>
    <dataValidation type="list" xr:uid="{764C8511-6EC6-46B5-9D20-EF696D916D4A}" sqref="P17" showErrorMessage="1" errorTitle="An invalid feedback was entered" error="Please choose feedback from drop down only.">
      <formula1>"1-2,3-4,5-6,7-8,9-10,N/A"</formula1>
    </dataValidation>
    <dataValidation type="list" xr:uid="{4997CA59-3D81-457C-9354-D2A558EB3599}" sqref="Q17" showErrorMessage="1" errorTitle="An invalid feedback was entered" error="Please choose feedback from drop down only.">
      <formula1>"1-2,3-4,5-6,7-8,9-10,N/A"</formula1>
    </dataValidation>
    <dataValidation type="list" xr:uid="{F2E689BE-A2F8-40AC-9420-CA75FE5019D2}" sqref="C10" showErrorMessage="1" errorTitle="An invalid feedback was entered" error="Please choose feedback from drop down only.">
      <formula1>"STK Top,STK Bottom,STKx2,DTK Top,DTK Bottom,DTKx2,None"</formula1>
    </dataValidation>
    <dataValidation type="list" xr:uid="{C64948ED-D07D-4710-B42A-95859C38D629}" sqref="D10" showErrorMessage="1" errorTitle="An invalid feedback was entered" error="Please choose feedback from drop down only.">
      <formula1>"STK Top,STK Bottom,STKx2,DTK Top,DTK Bottom,DTKx2,None"</formula1>
    </dataValidation>
    <dataValidation type="list" xr:uid="{A84C13A5-6F39-462C-B738-20829003B658}" sqref="E10" showErrorMessage="1" errorTitle="An invalid feedback was entered" error="Please choose feedback from drop down only.">
      <formula1>"STK Top,STK Bottom,STKx2,DTK Top,DTK Bottom,DTKx2,None"</formula1>
    </dataValidation>
    <dataValidation type="list" xr:uid="{D1677050-8806-45E0-B5DC-497FAF98A776}" sqref="F10" showErrorMessage="1" errorTitle="An invalid feedback was entered" error="Please choose feedback from drop down only.">
      <formula1>"STK Top,STK Bottom,STKx2,DTK Top,DTK Bottom,DTKx2,None"</formula1>
    </dataValidation>
    <dataValidation type="list" xr:uid="{2E1ACCCA-4536-4B3D-803D-4C325073A793}" sqref="G10" showErrorMessage="1" errorTitle="An invalid feedback was entered" error="Please choose feedback from drop down only.">
      <formula1>"STK Top,STK Bottom,STKx2,DTK Top,DTK Bottom,DTKx2,None"</formula1>
    </dataValidation>
    <dataValidation type="list" xr:uid="{B96EB076-EE69-4357-8294-CE61BA6F1C93}" sqref="H10" showErrorMessage="1" errorTitle="An invalid feedback was entered" error="Please choose feedback from drop down only.">
      <formula1>"STK Top,STK Bottom,STKx2,DTK Top,DTK Bottom,DTKx2,None"</formula1>
    </dataValidation>
    <dataValidation type="list" xr:uid="{01396A22-CB79-41A8-9B8F-A6C934A8EB15}" sqref="I10" showErrorMessage="1" errorTitle="An invalid feedback was entered" error="Please choose feedback from drop down only.">
      <formula1>"STK Top,STK Bottom,STKx2,DTK Top,DTK Bottom,DTKx2,None"</formula1>
    </dataValidation>
    <dataValidation type="list" xr:uid="{FDCAFDDA-3ADF-4337-9466-73FB97243F2A}" sqref="J10" showErrorMessage="1" errorTitle="An invalid feedback was entered" error="Please choose feedback from drop down only.">
      <formula1>"STK Top,STK Bottom,STKx2,DTK Top,DTK Bottom,DTKx2,None"</formula1>
    </dataValidation>
    <dataValidation type="list" xr:uid="{C565A639-DA81-4D99-AE2D-25BD46F9D3D9}" sqref="K10" showErrorMessage="1" errorTitle="An invalid feedback was entered" error="Please choose feedback from drop down only.">
      <formula1>"STK Top,STK Bottom,STKx2,DTK Top,DTK Bottom,DTKx2,None"</formula1>
    </dataValidation>
    <dataValidation type="list" xr:uid="{3FC6134E-2E7E-4260-A8D1-877D0DF920C7}" sqref="L10" showErrorMessage="1" errorTitle="An invalid feedback was entered" error="Please choose feedback from drop down only.">
      <formula1>"STK Top,STK Bottom,STKx2,DTK Top,DTK Bottom,DTKx2,None"</formula1>
    </dataValidation>
    <dataValidation type="list" xr:uid="{D17E2637-DDD1-4371-BDCF-CC2541EB2A5E}" sqref="M10" showErrorMessage="1" errorTitle="An invalid feedback was entered" error="Please choose feedback from drop down only.">
      <formula1>"STK Top,STK Bottom,STKx2,DTK Top,DTK Bottom,DTKx2,None"</formula1>
    </dataValidation>
    <dataValidation type="list" xr:uid="{A90F26F7-B718-4860-8500-EF028BC56719}" sqref="N10" showErrorMessage="1" errorTitle="An invalid feedback was entered" error="Please choose feedback from drop down only.">
      <formula1>"STK Top,STK Bottom,STKx2,DTK Top,DTK Bottom,DTKx2,None"</formula1>
    </dataValidation>
    <dataValidation type="list" xr:uid="{0B3FE5EC-C7D0-4F2E-AB2B-5EDAD4AC60E8}" sqref="O10" showErrorMessage="1" errorTitle="An invalid feedback was entered" error="Please choose feedback from drop down only.">
      <formula1>"STK Top,STK Bottom,STKx2,DTK Top,DTK Bottom,DTKx2,None"</formula1>
    </dataValidation>
    <dataValidation type="list" xr:uid="{A055C1C2-E6EB-477A-A0C1-42838D7E9FB9}" sqref="P10" showErrorMessage="1" errorTitle="An invalid feedback was entered" error="Please choose feedback from drop down only.">
      <formula1>"STK Top,STK Bottom,STKx2,DTK Top,DTK Bottom,DTKx2,None"</formula1>
    </dataValidation>
    <dataValidation type="list" xr:uid="{DBD90BE3-1A55-449C-B560-F7A9C7BB3003}" sqref="Q10" showErrorMessage="1" errorTitle="An invalid feedback was entered" error="Please choose feedback from drop down only.">
      <formula1>"STK Top,STK Bottom,STKx2,DTK Top,DTK Bottom,DTKx2,None"</formula1>
    </dataValidation>
    <dataValidation type="list" xr:uid="{EC6C6085-B032-4A58-8755-DD314B6FA42E}" sqref="C23" showErrorMessage="1" errorTitle="An invalid feedback was entered" error="Please choose feedback from drop down only.">
      <formula1>"Yetel,Bulsatcom,A1,Yetel&amp;A1,N/A"</formula1>
    </dataValidation>
    <dataValidation type="list" xr:uid="{4C3EA1CA-9CB7-440A-9A88-5590A9CC1365}" sqref="D23" showErrorMessage="1" errorTitle="An invalid feedback was entered" error="Please choose feedback from drop down only.">
      <formula1>"Yetel,Bulsatcom,A1,Yetel&amp;A1,N/A"</formula1>
    </dataValidation>
    <dataValidation type="list" xr:uid="{2B3DC4C6-534F-4A7B-ABB4-FA815E601C63}" sqref="E23" showErrorMessage="1" errorTitle="An invalid feedback was entered" error="Please choose feedback from drop down only.">
      <formula1>"Yetel,Bulsatcom,A1,Yetel&amp;A1,N/A"</formula1>
    </dataValidation>
    <dataValidation type="list" xr:uid="{D30E35EF-B8CA-493F-9A92-413815FF8D1E}" sqref="F23" showErrorMessage="1" errorTitle="An invalid feedback was entered" error="Please choose feedback from drop down only.">
      <formula1>"Yetel,Bulsatcom,A1,Yetel&amp;A1,N/A"</formula1>
    </dataValidation>
    <dataValidation type="list" xr:uid="{A3FC59FF-BB85-40EE-9328-484193D21DB0}" sqref="G23" showErrorMessage="1" errorTitle="An invalid feedback was entered" error="Please choose feedback from drop down only.">
      <formula1>"Yetel,Bulsatcom,A1,Yetel&amp;A1,N/A"</formula1>
    </dataValidation>
    <dataValidation type="list" xr:uid="{DD77B09B-12A3-48A7-8BBE-F018B390AD4A}" sqref="H23" showErrorMessage="1" errorTitle="An invalid feedback was entered" error="Please choose feedback from drop down only.">
      <formula1>"Yetel,Bulsatcom,A1,Yetel&amp;A1,N/A"</formula1>
    </dataValidation>
    <dataValidation type="list" xr:uid="{D3C7422B-1FDC-4F08-AE57-06F8FF917993}" sqref="I23" showErrorMessage="1" errorTitle="An invalid feedback was entered" error="Please choose feedback from drop down only.">
      <formula1>"Yetel,Bulsatcom,A1,Yetel&amp;A1,N/A"</formula1>
    </dataValidation>
    <dataValidation type="list" xr:uid="{C9E7B23E-2BC4-4199-8667-E2A021E3F5EB}" sqref="J23" showErrorMessage="1" errorTitle="An invalid feedback was entered" error="Please choose feedback from drop down only.">
      <formula1>"Yetel,Bulsatcom,A1,Yetel&amp;A1,N/A"</formula1>
    </dataValidation>
    <dataValidation type="list" xr:uid="{BE7F6605-0ADA-46E0-A851-3C94F29EAAEA}" sqref="K23" showErrorMessage="1" errorTitle="An invalid feedback was entered" error="Please choose feedback from drop down only.">
      <formula1>"Yetel,Bulsatcom,A1,Yetel&amp;A1,N/A"</formula1>
    </dataValidation>
    <dataValidation type="list" xr:uid="{86231598-9CEF-414D-85EA-3D091C67B284}" sqref="L23" showErrorMessage="1" errorTitle="An invalid feedback was entered" error="Please choose feedback from drop down only.">
      <formula1>"Yetel,Bulsatcom,A1,Yetel&amp;A1,N/A"</formula1>
    </dataValidation>
    <dataValidation type="list" xr:uid="{6DE4B3CD-5871-4DE5-8E62-1F0B45BDC1A6}" sqref="M23" showErrorMessage="1" errorTitle="An invalid feedback was entered" error="Please choose feedback from drop down only.">
      <formula1>"Yetel,Bulsatcom,A1,Yetel&amp;A1,N/A"</formula1>
    </dataValidation>
    <dataValidation type="list" xr:uid="{BB5797A9-23D7-4F48-B34C-91DDA87BBA52}" sqref="N23" showErrorMessage="1" errorTitle="An invalid feedback was entered" error="Please choose feedback from drop down only.">
      <formula1>"Yetel,Bulsatcom,A1,Yetel&amp;A1,N/A"</formula1>
    </dataValidation>
    <dataValidation type="list" xr:uid="{E4A855F4-C263-4D23-BBC7-7E25D292A137}" sqref="O23" showErrorMessage="1" errorTitle="An invalid feedback was entered" error="Please choose feedback from drop down only.">
      <formula1>"Yetel,Bulsatcom,A1,Yetel&amp;A1,N/A"</formula1>
    </dataValidation>
    <dataValidation type="list" xr:uid="{20A02ED4-60EF-447B-AC9F-1DD9EB2E38D3}" sqref="P23" showErrorMessage="1" errorTitle="An invalid feedback was entered" error="Please choose feedback from drop down only.">
      <formula1>"Yetel,Bulsatcom,A1,Yetel&amp;A1,N/A"</formula1>
    </dataValidation>
    <dataValidation type="list" xr:uid="{3F2F2E11-03FE-4FAC-886F-5002C7357E20}" sqref="Q23" showErrorMessage="1" errorTitle="An invalid feedback was entered" error="Please choose feedback from drop down only.">
      <formula1>"Yetel,Bulsatcom,A1,Yetel&amp;A1,N/A"</formula1>
    </dataValidation>
    <dataValidation type="list" xr:uid="{C053B657-A278-4D29-9236-00982C554EA8}" sqref="C31" showErrorMessage="1" errorTitle="An invalid feedback was entered" error="Please choose feedback from drop down only.">
      <formula1>"1/2,5/4,7/8,RRU TOP JUMPER,N/A"</formula1>
    </dataValidation>
    <dataValidation type="list" xr:uid="{13C8AFD4-C5A6-4307-83AB-0A3B55FBD8FC}" sqref="D31" showErrorMessage="1" errorTitle="An invalid feedback was entered" error="Please choose feedback from drop down only.">
      <formula1>"1/2,5/4,7/8,RRU TOP JUMPER,N/A"</formula1>
    </dataValidation>
    <dataValidation type="list" xr:uid="{14363C26-623A-4A39-8038-F980F2435218}" sqref="E31" showErrorMessage="1" errorTitle="An invalid feedback was entered" error="Please choose feedback from drop down only.">
      <formula1>"1/2,5/4,7/8,RRU TOP JUMPER,N/A"</formula1>
    </dataValidation>
    <dataValidation type="list" xr:uid="{31DA5DF3-3897-4604-B079-3FD623CDD949}" sqref="F31" showErrorMessage="1" errorTitle="An invalid feedback was entered" error="Please choose feedback from drop down only.">
      <formula1>"1/2,5/4,7/8,RRU TOP JUMPER,N/A"</formula1>
    </dataValidation>
    <dataValidation type="list" xr:uid="{F52E7F97-7630-49CF-B410-DFDB614578DD}" sqref="G31" showErrorMessage="1" errorTitle="An invalid feedback was entered" error="Please choose feedback from drop down only.">
      <formula1>"1/2,5/4,7/8,RRU TOP JUMPER,N/A"</formula1>
    </dataValidation>
    <dataValidation type="list" xr:uid="{ED5AA591-56BD-49A9-827E-F274D2B31418}" sqref="H31" showErrorMessage="1" errorTitle="An invalid feedback was entered" error="Please choose feedback from drop down only.">
      <formula1>"1/2,5/4,7/8,RRU TOP JUMPER,N/A"</formula1>
    </dataValidation>
    <dataValidation type="list" xr:uid="{F419A897-E66D-491F-8E35-27A32BAB536C}" sqref="I31" showErrorMessage="1" errorTitle="An invalid feedback was entered" error="Please choose feedback from drop down only.">
      <formula1>"1/2,5/4,7/8,RRU TOP JUMPER,N/A"</formula1>
    </dataValidation>
    <dataValidation type="list" xr:uid="{0110827D-EFDE-4FDC-A37C-6E4C8D08622B}" sqref="J31" showErrorMessage="1" errorTitle="An invalid feedback was entered" error="Please choose feedback from drop down only.">
      <formula1>"1/2,5/4,7/8,RRU TOP JUMPER,N/A"</formula1>
    </dataValidation>
    <dataValidation type="list" xr:uid="{DB5CE4C4-3123-49B7-9DD4-23C3AA666CA6}" sqref="K31" showErrorMessage="1" errorTitle="An invalid feedback was entered" error="Please choose feedback from drop down only.">
      <formula1>"1/2,5/4,7/8,RRU TOP JUMPER,N/A"</formula1>
    </dataValidation>
    <dataValidation type="list" xr:uid="{D29E3605-2193-45E3-BE7E-A2E1FC012BA7}" sqref="L31" showErrorMessage="1" errorTitle="An invalid feedback was entered" error="Please choose feedback from drop down only.">
      <formula1>"1/2,5/4,7/8,RRU TOP JUMPER,N/A"</formula1>
    </dataValidation>
    <dataValidation type="list" xr:uid="{7D9502F3-D81C-41A1-A34B-35AC8FC3F2A9}" sqref="M31" showErrorMessage="1" errorTitle="An invalid feedback was entered" error="Please choose feedback from drop down only.">
      <formula1>"1/2,5/4,7/8,RRU TOP JUMPER,N/A"</formula1>
    </dataValidation>
    <dataValidation type="list" xr:uid="{F9F4D75B-08F4-49CA-9733-DD411DE1B61F}" sqref="N31" showErrorMessage="1" errorTitle="An invalid feedback was entered" error="Please choose feedback from drop down only.">
      <formula1>"1/2,5/4,7/8,RRU TOP JUMPER,N/A"</formula1>
    </dataValidation>
    <dataValidation type="list" xr:uid="{91FB2EFE-5504-43E7-B587-2EE098A87E65}" sqref="O31" showErrorMessage="1" errorTitle="An invalid feedback was entered" error="Please choose feedback from drop down only.">
      <formula1>"1/2,5/4,7/8,RRU TOP JUMPER,N/A"</formula1>
    </dataValidation>
    <dataValidation type="list" xr:uid="{39DDA6DE-C5CF-46DF-B036-574BD1DCFDB2}" sqref="P31" showErrorMessage="1" errorTitle="An invalid feedback was entered" error="Please choose feedback from drop down only.">
      <formula1>"1/2,5/4,7/8,RRU TOP JUMPER,N/A"</formula1>
    </dataValidation>
    <dataValidation type="list" xr:uid="{ACAAFDD3-D87D-431D-87AC-09F7DEACF1DA}" sqref="Q31" showErrorMessage="1" errorTitle="An invalid feedback was entered" error="Please choose feedback from drop down only.">
      <formula1>"1/2,5/4,7/8,RRU TOP JUMPER,N/A"</formula1>
    </dataValidation>
    <dataValidation type="list" xr:uid="{FBD2FB00-DE92-48AC-8672-7D078CDF0023}" sqref="C4" showErrorMessage="1" errorTitle="An invalid feedback was entered" error="Please choose feedback from drop down only.">
      <formula1>"1,2,3,4,5,6,N/A"</formula1>
    </dataValidation>
    <dataValidation type="list" xr:uid="{FBE7CA88-A6CC-4B8C-B926-DFFE490CF43B}" sqref="D4" showErrorMessage="1" errorTitle="An invalid feedback was entered" error="Please choose feedback from drop down only.">
      <formula1>"1,2,3,4,5,6,N/A"</formula1>
    </dataValidation>
    <dataValidation type="list" xr:uid="{4B551179-8FD0-4B5A-A416-952010EAD8A2}" sqref="E4" showErrorMessage="1" errorTitle="An invalid feedback was entered" error="Please choose feedback from drop down only.">
      <formula1>"1,2,3,4,5,6,N/A"</formula1>
    </dataValidation>
    <dataValidation type="list" xr:uid="{77211CF6-3CB7-4993-A56F-A1AB73FAFEE8}" sqref="F4" showErrorMessage="1" errorTitle="An invalid feedback was entered" error="Please choose feedback from drop down only.">
      <formula1>"1,2,3,4,5,6,N/A"</formula1>
    </dataValidation>
    <dataValidation type="list" xr:uid="{253394DD-9751-4637-A7A1-035150DF96CD}" sqref="G4" showErrorMessage="1" errorTitle="An invalid feedback was entered" error="Please choose feedback from drop down only.">
      <formula1>"1,2,3,4,5,6,N/A"</formula1>
    </dataValidation>
    <dataValidation type="list" xr:uid="{4C854BDA-D0B5-4F45-909C-A33C64F20D74}" sqref="H4" showErrorMessage="1" errorTitle="An invalid feedback was entered" error="Please choose feedback from drop down only.">
      <formula1>"1,2,3,4,5,6,N/A"</formula1>
    </dataValidation>
    <dataValidation type="list" xr:uid="{766F3234-A756-464E-84C0-7F99F5064451}" sqref="I4" showErrorMessage="1" errorTitle="An invalid feedback was entered" error="Please choose feedback from drop down only.">
      <formula1>"1,2,3,4,5,6,N/A"</formula1>
    </dataValidation>
    <dataValidation type="list" xr:uid="{77BAC7FF-18E2-494A-9994-8FFCEDC41459}" sqref="J4" showErrorMessage="1" errorTitle="An invalid feedback was entered" error="Please choose feedback from drop down only.">
      <formula1>"1,2,3,4,5,6,N/A"</formula1>
    </dataValidation>
    <dataValidation type="list" xr:uid="{DFFF0EB5-CE1D-4F49-BFCD-DF775B8EA919}" sqref="K4" showErrorMessage="1" errorTitle="An invalid feedback was entered" error="Please choose feedback from drop down only.">
      <formula1>"1,2,3,4,5,6,N/A"</formula1>
    </dataValidation>
    <dataValidation type="list" xr:uid="{E933FF63-864A-46A0-8B1A-E8B9E251F4D1}" sqref="L4" showErrorMessage="1" errorTitle="An invalid feedback was entered" error="Please choose feedback from drop down only.">
      <formula1>"1,2,3,4,5,6,N/A"</formula1>
    </dataValidation>
    <dataValidation type="list" xr:uid="{9E035E86-FC66-45C4-94FE-C7E34D7A53EA}" sqref="M4" showErrorMessage="1" errorTitle="An invalid feedback was entered" error="Please choose feedback from drop down only.">
      <formula1>"1,2,3,4,5,6,N/A"</formula1>
    </dataValidation>
    <dataValidation type="list" xr:uid="{A8307C62-8819-4AEE-B084-6E15FD2EBF96}" sqref="N4" showErrorMessage="1" errorTitle="An invalid feedback was entered" error="Please choose feedback from drop down only.">
      <formula1>"1,2,3,4,5,6,N/A"</formula1>
    </dataValidation>
    <dataValidation type="list" xr:uid="{8C929750-1403-40BE-B9AC-874998B32568}" sqref="O4" showErrorMessage="1" errorTitle="An invalid feedback was entered" error="Please choose feedback from drop down only.">
      <formula1>"1,2,3,4,5,6,N/A"</formula1>
    </dataValidation>
    <dataValidation type="list" xr:uid="{D74163F9-5F95-424A-A37E-A6743260140B}" sqref="P4" showErrorMessage="1" errorTitle="An invalid feedback was entered" error="Please choose feedback from drop down only.">
      <formula1>"1,2,3,4,5,6,N/A"</formula1>
    </dataValidation>
    <dataValidation type="list" xr:uid="{2C114917-8FB7-4868-843E-9B858544A61D}" sqref="Q4" showErrorMessage="1" errorTitle="An invalid feedback was entered" error="Please choose feedback from drop down only.">
      <formula1>"1,2,3,4,5,6,N/A"</formula1>
    </dataValidation>
    <dataValidation type="list" xr:uid="{DF83E02B-9334-4470-8A7D-B74E805A43BA}" sqref="C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FAECF606-9929-4D53-B082-A6219909A965}" sqref="D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FFF7FEFA-DB80-4916-A1B9-544598FD1A86}" sqref="E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0E175F91-F2D1-4798-8D79-851B90831CF4}" sqref="F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7B57E555-9BA2-4849-A89D-E8EDB6D09F66}" sqref="G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BAD4880A-2879-4957-9704-F9853CF0ACF7}" sqref="H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5524540F-1E85-4D6E-A196-B633DF92B743}" sqref="I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A6C56BD6-DF5E-43C2-8860-B4BDE4944C41}" sqref="J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FDC0E563-58F5-4FE4-9078-0464F5C7A666}" sqref="K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FDCD65A1-F106-457B-B192-60673F24BE66}" sqref="L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8E20596A-D4F6-4808-9111-7D24DE1ABD12}" sqref="M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C8B2503B-4B26-4810-A528-9B677F64BFFF}" sqref="N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5F4B1EBB-DF43-4944-BBB4-3502E0FA9000}" sqref="O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B084CDEB-0D08-4D02-9ECF-8646A329681D}" sqref="P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74276357-66B4-4504-96BD-C40805C59926}" sqref="Q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1525E07B-2DFF-47CF-9BDC-377405B69953}" sqref="C28" showErrorMessage="1" errorTitle="An invalid feedback was entered" error="Please choose feedback from drop down only.">
      <formula1>"Yes,No,FlexRET"</formula1>
    </dataValidation>
    <dataValidation type="list" xr:uid="{5F8AD9EE-78FD-40FA-A481-FF0F8967E5ED}" sqref="D28" showErrorMessage="1" errorTitle="An invalid feedback was entered" error="Please choose feedback from drop down only.">
      <formula1>"Yes,No,FlexRET"</formula1>
    </dataValidation>
    <dataValidation type="list" xr:uid="{BD05B5B2-D911-4CA9-866C-09F8EE4841CC}" sqref="E28" showErrorMessage="1" errorTitle="An invalid feedback was entered" error="Please choose feedback from drop down only.">
      <formula1>"Yes,No,FlexRET"</formula1>
    </dataValidation>
    <dataValidation type="list" xr:uid="{357A1940-721A-4E11-9123-82ACB5F50802}" sqref="F28" showErrorMessage="1" errorTitle="An invalid feedback was entered" error="Please choose feedback from drop down only.">
      <formula1>"Yes,No,FlexRET"</formula1>
    </dataValidation>
    <dataValidation type="list" xr:uid="{39084314-9EDD-4B4E-95FF-ED91AB1EF838}" sqref="G28" showErrorMessage="1" errorTitle="An invalid feedback was entered" error="Please choose feedback from drop down only.">
      <formula1>"Yes,No,FlexRET"</formula1>
    </dataValidation>
    <dataValidation type="list" xr:uid="{A2ED0A35-051D-41D0-B91E-5F1DD1AF4CA7}" sqref="H28" showErrorMessage="1" errorTitle="An invalid feedback was entered" error="Please choose feedback from drop down only.">
      <formula1>"Yes,No,FlexRET"</formula1>
    </dataValidation>
    <dataValidation type="list" xr:uid="{33B3CB41-0CEB-4BED-9913-E3EB65AB7976}" sqref="I28" showErrorMessage="1" errorTitle="An invalid feedback was entered" error="Please choose feedback from drop down only.">
      <formula1>"Yes,No,FlexRET"</formula1>
    </dataValidation>
    <dataValidation type="list" xr:uid="{CB38DE59-A1BA-4E2C-8AB1-9B3C672A6BFA}" sqref="J28" showErrorMessage="1" errorTitle="An invalid feedback was entered" error="Please choose feedback from drop down only.">
      <formula1>"Yes,No,FlexRET"</formula1>
    </dataValidation>
    <dataValidation type="list" xr:uid="{E297CD82-937C-4A45-A137-A9DAB2C21FA3}" sqref="K28" showErrorMessage="1" errorTitle="An invalid feedback was entered" error="Please choose feedback from drop down only.">
      <formula1>"Yes,No,FlexRET"</formula1>
    </dataValidation>
    <dataValidation type="list" xr:uid="{123EBCA6-4F7A-4348-862B-D59344F61D61}" sqref="L28" showErrorMessage="1" errorTitle="An invalid feedback was entered" error="Please choose feedback from drop down only.">
      <formula1>"Yes,No,FlexRET"</formula1>
    </dataValidation>
    <dataValidation type="list" xr:uid="{D8D57B7A-595E-4AB6-ACF8-EC68184D615D}" sqref="M28" showErrorMessage="1" errorTitle="An invalid feedback was entered" error="Please choose feedback from drop down only.">
      <formula1>"Yes,No,FlexRET"</formula1>
    </dataValidation>
    <dataValidation type="list" xr:uid="{4DFBA54F-DAAC-4EFA-BF72-8C13F3B2AA25}" sqref="N28" showErrorMessage="1" errorTitle="An invalid feedback was entered" error="Please choose feedback from drop down only.">
      <formula1>"Yes,No,FlexRET"</formula1>
    </dataValidation>
    <dataValidation type="list" xr:uid="{977D63C0-A33D-46F4-AD12-A4155F19C622}" sqref="O28" showErrorMessage="1" errorTitle="An invalid feedback was entered" error="Please choose feedback from drop down only.">
      <formula1>"Yes,No,FlexRET"</formula1>
    </dataValidation>
    <dataValidation type="list" xr:uid="{EA6B480F-1D93-42D3-B2C2-F882B6DA4A7D}" sqref="P28" showErrorMessage="1" errorTitle="An invalid feedback was entered" error="Please choose feedback from drop down only.">
      <formula1>"Yes,No,FlexRET"</formula1>
    </dataValidation>
    <dataValidation type="list" xr:uid="{C5F5D888-90C8-4478-8CC8-2DCE0D38D86A}" sqref="Q28" showErrorMessage="1" errorTitle="An invalid feedback was entered" error="Please choose feedback from drop down only.">
      <formula1>"Yes,No,FlexRET"</formula1>
    </dataValidation>
    <dataValidation type="list" xr:uid="{FCEDB97F-6D31-4F25-84DA-D126FC3251C0}" sqref="C29" showErrorMessage="1" errorTitle="An invalid feedback was entered" error="Please choose feedback from drop down only.">
      <formula1>"Yes,No,FlexRET"</formula1>
    </dataValidation>
    <dataValidation type="list" xr:uid="{44A6F862-E1E3-4C44-8383-7068D8FF182E}" sqref="D29" showErrorMessage="1" errorTitle="An invalid feedback was entered" error="Please choose feedback from drop down only.">
      <formula1>"Yes,No,FlexRET"</formula1>
    </dataValidation>
    <dataValidation type="list" xr:uid="{1F7AA075-1F81-4E40-BCA1-5451D5778E60}" sqref="E29" showErrorMessage="1" errorTitle="An invalid feedback was entered" error="Please choose feedback from drop down only.">
      <formula1>"Yes,No,FlexRET"</formula1>
    </dataValidation>
    <dataValidation type="list" xr:uid="{E66E83F1-71E0-4B7F-AD73-9B5D04B55EDE}" sqref="F29" showErrorMessage="1" errorTitle="An invalid feedback was entered" error="Please choose feedback from drop down only.">
      <formula1>"Yes,No,FlexRET"</formula1>
    </dataValidation>
    <dataValidation type="list" xr:uid="{CCF0E170-2512-474A-B237-1160C02508F1}" sqref="G29" showErrorMessage="1" errorTitle="An invalid feedback was entered" error="Please choose feedback from drop down only.">
      <formula1>"Yes,No,FlexRET"</formula1>
    </dataValidation>
    <dataValidation type="list" xr:uid="{6982F59F-F03C-4A44-A69A-622F171B0770}" sqref="H29" showErrorMessage="1" errorTitle="An invalid feedback was entered" error="Please choose feedback from drop down only.">
      <formula1>"Yes,No,FlexRET"</formula1>
    </dataValidation>
    <dataValidation type="list" xr:uid="{782155AB-818B-4C4E-BA9B-E721BE39F142}" sqref="I29" showErrorMessage="1" errorTitle="An invalid feedback was entered" error="Please choose feedback from drop down only.">
      <formula1>"Yes,No,FlexRET"</formula1>
    </dataValidation>
    <dataValidation type="list" xr:uid="{43A4D75A-A9BD-471B-B391-2BB0633C575D}" sqref="J29" showErrorMessage="1" errorTitle="An invalid feedback was entered" error="Please choose feedback from drop down only.">
      <formula1>"Yes,No,FlexRET"</formula1>
    </dataValidation>
    <dataValidation type="list" xr:uid="{F5B11FBD-D35B-40AD-A8BB-A8AB9CC1D731}" sqref="K29" showErrorMessage="1" errorTitle="An invalid feedback was entered" error="Please choose feedback from drop down only.">
      <formula1>"Yes,No,FlexRET"</formula1>
    </dataValidation>
    <dataValidation type="list" xr:uid="{F19FC452-5F2E-4182-8661-775190D5A346}" sqref="L29" showErrorMessage="1" errorTitle="An invalid feedback was entered" error="Please choose feedback from drop down only.">
      <formula1>"Yes,No,FlexRET"</formula1>
    </dataValidation>
    <dataValidation type="list" xr:uid="{21837C91-A2A8-4702-BA06-E4F404CE8327}" sqref="M29" showErrorMessage="1" errorTitle="An invalid feedback was entered" error="Please choose feedback from drop down only.">
      <formula1>"Yes,No,FlexRET"</formula1>
    </dataValidation>
    <dataValidation type="list" xr:uid="{56370834-6A9B-4D4A-A490-6A5A7CE0C721}" sqref="N29" showErrorMessage="1" errorTitle="An invalid feedback was entered" error="Please choose feedback from drop down only.">
      <formula1>"Yes,No,FlexRET"</formula1>
    </dataValidation>
    <dataValidation type="list" xr:uid="{DFD09836-2BDE-4603-88B8-B423D3990018}" sqref="O29" showErrorMessage="1" errorTitle="An invalid feedback was entered" error="Please choose feedback from drop down only.">
      <formula1>"Yes,No,FlexRET"</formula1>
    </dataValidation>
    <dataValidation type="list" xr:uid="{534FFE62-CCAF-479B-95AC-B09B20870106}" sqref="P29" showErrorMessage="1" errorTitle="An invalid feedback was entered" error="Please choose feedback from drop down only.">
      <formula1>"Yes,No,FlexRET"</formula1>
    </dataValidation>
    <dataValidation type="list" xr:uid="{309814FB-82BD-4109-A6E0-3B8806F7D94B}" sqref="Q29" showErrorMessage="1" errorTitle="An invalid feedback was entered" error="Please choose feedback from drop down only.">
      <formula1>"Yes,No,FlexRET"</formula1>
    </dataValidation>
    <dataValidation type="list" xr:uid="{2E7A747E-BBBC-46E4-806B-D330BBA38C02}" sqref="C25" showErrorMessage="1" errorTitle="An invalid feedback was entered" error="Please choose feedback from drop down only.">
      <formula1>"G,U,L,NR,GU,UL,GL,GUL,LNR,ULNR,None"</formula1>
    </dataValidation>
    <dataValidation type="list" xr:uid="{4CA5CA09-17FF-4E97-B457-CBA58A9B387C}" sqref="D25" showErrorMessage="1" errorTitle="An invalid feedback was entered" error="Please choose feedback from drop down only.">
      <formula1>"G,U,L,NR,GU,UL,GL,GUL,LNR,ULNR,None"</formula1>
    </dataValidation>
    <dataValidation type="list" xr:uid="{C43C7EE5-D3DF-4AA3-8429-A7FBACADE18E}" sqref="E25" showErrorMessage="1" errorTitle="An invalid feedback was entered" error="Please choose feedback from drop down only.">
      <formula1>"G,U,L,NR,GU,UL,GL,GUL,LNR,ULNR,None"</formula1>
    </dataValidation>
    <dataValidation type="list" xr:uid="{F1A65EB9-EAD4-437C-AD0F-F5192355F378}" sqref="F25" showErrorMessage="1" errorTitle="An invalid feedback was entered" error="Please choose feedback from drop down only.">
      <formula1>"G,U,L,NR,GU,UL,GL,GUL,LNR,ULNR,None"</formula1>
    </dataValidation>
    <dataValidation type="list" xr:uid="{36372E47-3AD2-4608-91D4-585F0246FB97}" sqref="G25" showErrorMessage="1" errorTitle="An invalid feedback was entered" error="Please choose feedback from drop down only.">
      <formula1>"G,U,L,NR,GU,UL,GL,GUL,LNR,ULNR,None"</formula1>
    </dataValidation>
    <dataValidation type="list" xr:uid="{796FFBDD-2579-48B3-82FF-9A477422F28C}" sqref="H25" showErrorMessage="1" errorTitle="An invalid feedback was entered" error="Please choose feedback from drop down only.">
      <formula1>"G,U,L,NR,GU,UL,GL,GUL,LNR,ULNR,None"</formula1>
    </dataValidation>
    <dataValidation type="list" xr:uid="{AD19AC82-3D58-4697-AE37-54C57CEADAA3}" sqref="I25" showErrorMessage="1" errorTitle="An invalid feedback was entered" error="Please choose feedback from drop down only.">
      <formula1>"G,U,L,NR,GU,UL,GL,GUL,LNR,ULNR,None"</formula1>
    </dataValidation>
    <dataValidation type="list" xr:uid="{C5226347-20EF-4E00-B453-04DFA512DC4D}" sqref="J25" showErrorMessage="1" errorTitle="An invalid feedback was entered" error="Please choose feedback from drop down only.">
      <formula1>"G,U,L,NR,GU,UL,GL,GUL,LNR,ULNR,None"</formula1>
    </dataValidation>
    <dataValidation type="list" xr:uid="{85D17C9E-D048-4F6C-9375-83EB33A5B8B5}" sqref="K25" showErrorMessage="1" errorTitle="An invalid feedback was entered" error="Please choose feedback from drop down only.">
      <formula1>"G,U,L,NR,GU,UL,GL,GUL,LNR,ULNR,None"</formula1>
    </dataValidation>
    <dataValidation type="list" xr:uid="{99C1769D-C461-4C06-B4C6-B9EE393D1390}" sqref="L25" showErrorMessage="1" errorTitle="An invalid feedback was entered" error="Please choose feedback from drop down only.">
      <formula1>"G,U,L,NR,GU,UL,GL,GUL,LNR,ULNR,None"</formula1>
    </dataValidation>
    <dataValidation type="list" xr:uid="{97D1F6EC-34A7-40A5-89B7-83EEAF9C4FCF}" sqref="M25" showErrorMessage="1" errorTitle="An invalid feedback was entered" error="Please choose feedback from drop down only.">
      <formula1>"G,U,L,NR,GU,UL,GL,GUL,LNR,ULNR,None"</formula1>
    </dataValidation>
    <dataValidation type="list" xr:uid="{DEDEECA3-4948-496B-A217-32D965D52567}" sqref="N25" showErrorMessage="1" errorTitle="An invalid feedback was entered" error="Please choose feedback from drop down only.">
      <formula1>"G,U,L,NR,GU,UL,GL,GUL,LNR,ULNR,None"</formula1>
    </dataValidation>
    <dataValidation type="list" xr:uid="{B948139F-7BE7-4B42-BCD7-D4AF65277CA5}" sqref="O25" showErrorMessage="1" errorTitle="An invalid feedback was entered" error="Please choose feedback from drop down only.">
      <formula1>"G,U,L,NR,GU,UL,GL,GUL,LNR,ULNR,None"</formula1>
    </dataValidation>
    <dataValidation type="list" xr:uid="{6B11F768-9853-450B-8467-A89894D99F23}" sqref="P25" showErrorMessage="1" errorTitle="An invalid feedback was entered" error="Please choose feedback from drop down only.">
      <formula1>"G,U,L,NR,GU,UL,GL,GUL,LNR,ULNR,None"</formula1>
    </dataValidation>
    <dataValidation type="list" xr:uid="{50F10D0E-9AF8-421E-B2EE-593F40E9690F}" sqref="Q25" showErrorMessage="1" errorTitle="An invalid feedback was entered" error="Please choose feedback from drop down only.">
      <formula1>"G,U,L,NR,GU,UL,GL,GUL,LNR,ULNR,None"</formula1>
    </dataValidation>
    <dataValidation type="list" xr:uid="{5B988A8D-3CB0-4195-854F-62C2D36E62C7}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04D0E5D5-9B7F-46C5-9B9C-4AA1028191CF}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A53ECAB1-7B28-4124-8569-44FC9CE3E7E4}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988329CB-5A59-4B2D-B563-D636AAFC6F7C}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6EE87850-6EB4-43B9-BAE1-8617571E24F6}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B56484C2-DAE0-4236-B37B-2519AAE2CD92}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973A82D0-39F0-4D42-BBF8-96D33A3C295C}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EA9FA847-F604-451E-A8FD-4DCA4F81F783}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727C64EB-4613-41E2-92F0-47F5C9204C66}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E82BACF3-B18B-4595-92BF-807F664F6D78}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0E200AE0-5A84-44B7-94F0-9B3CBD10E586}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44929958-E694-47AF-8BA6-21F105A036DA}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FE68E858-AF36-4A5D-85CA-711235E6D161}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998E3A75-142B-4910-AD9C-D472FE5B1D97}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D3863679-9937-4CBC-A0C8-0EA654C8C5C0}" sqref="Q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60">
        <x14:dataValidation type="list" xr:uid="{D6A93A55-C287-4160-A515-7FE3FC62F00E}" error="Please choose feedback from drop down only." errorTitle="An invalid feedback was entered" showErrorMessage="1">
          <x14:formula1>
            <xm:f>Antennas!A:A</xm:f>
          </x14:formula1>
          <xm:sqref>C8</xm:sqref>
        </x14:dataValidation>
        <x14:dataValidation type="list" xr:uid="{70899E86-7F06-4675-814A-8B341ECB4932}" error="Please choose feedback from drop down only." errorTitle="An invalid feedback was entered" showErrorMessage="1">
          <x14:formula1>
            <xm:f>Antennas!A:A</xm:f>
          </x14:formula1>
          <xm:sqref>D8</xm:sqref>
        </x14:dataValidation>
        <x14:dataValidation type="list" xr:uid="{A778B494-D711-4549-BC91-C00F40A90771}" error="Please choose feedback from drop down only." errorTitle="An invalid feedback was entered" showErrorMessage="1">
          <x14:formula1>
            <xm:f>Antennas!A:A</xm:f>
          </x14:formula1>
          <xm:sqref>E8</xm:sqref>
        </x14:dataValidation>
        <x14:dataValidation type="list" xr:uid="{53364991-FD93-4623-90E1-BFA9B8A1911B}" error="Please choose feedback from drop down only." errorTitle="An invalid feedback was entered" showErrorMessage="1">
          <x14:formula1>
            <xm:f>Antennas!A:A</xm:f>
          </x14:formula1>
          <xm:sqref>F8</xm:sqref>
        </x14:dataValidation>
        <x14:dataValidation type="list" xr:uid="{3783ED4B-100C-4AEF-BE2E-9D76AA6801C0}" error="Please choose feedback from drop down only." errorTitle="An invalid feedback was entered" showErrorMessage="1">
          <x14:formula1>
            <xm:f>Antennas!A:A</xm:f>
          </x14:formula1>
          <xm:sqref>G8</xm:sqref>
        </x14:dataValidation>
        <x14:dataValidation type="list" xr:uid="{2B454642-E8E1-4331-9771-3EDB23406101}" error="Please choose feedback from drop down only." errorTitle="An invalid feedback was entered" showErrorMessage="1">
          <x14:formula1>
            <xm:f>Antennas!A:A</xm:f>
          </x14:formula1>
          <xm:sqref>H8</xm:sqref>
        </x14:dataValidation>
        <x14:dataValidation type="list" xr:uid="{4C4C583C-EF83-43BA-B143-72A98112291D}" error="Please choose feedback from drop down only." errorTitle="An invalid feedback was entered" showErrorMessage="1">
          <x14:formula1>
            <xm:f>Antennas!A:A</xm:f>
          </x14:formula1>
          <xm:sqref>I8</xm:sqref>
        </x14:dataValidation>
        <x14:dataValidation type="list" xr:uid="{07C7CA7B-CE0C-454D-B513-F218397F0474}" error="Please choose feedback from drop down only." errorTitle="An invalid feedback was entered" showErrorMessage="1">
          <x14:formula1>
            <xm:f>Antennas!A:A</xm:f>
          </x14:formula1>
          <xm:sqref>J8</xm:sqref>
        </x14:dataValidation>
        <x14:dataValidation type="list" xr:uid="{29069F07-F69A-4A00-9C68-506B6A19EADF}" error="Please choose feedback from drop down only." errorTitle="An invalid feedback was entered" showErrorMessage="1">
          <x14:formula1>
            <xm:f>Antennas!A:A</xm:f>
          </x14:formula1>
          <xm:sqref>K8</xm:sqref>
        </x14:dataValidation>
        <x14:dataValidation type="list" xr:uid="{A6E4A646-6A09-48F7-B11F-D2140CDC64EA}" error="Please choose feedback from drop down only." errorTitle="An invalid feedback was entered" showErrorMessage="1">
          <x14:formula1>
            <xm:f>Antennas!A:A</xm:f>
          </x14:formula1>
          <xm:sqref>L8</xm:sqref>
        </x14:dataValidation>
        <x14:dataValidation type="list" xr:uid="{43F39D1B-9004-4DD6-8B37-65CAC838DFB8}" error="Please choose feedback from drop down only." errorTitle="An invalid feedback was entered" showErrorMessage="1">
          <x14:formula1>
            <xm:f>Antennas!A:A</xm:f>
          </x14:formula1>
          <xm:sqref>M8</xm:sqref>
        </x14:dataValidation>
        <x14:dataValidation type="list" xr:uid="{DFB85CDD-C7EF-4F5E-8FCD-BB1F9A13B2B8}" error="Please choose feedback from drop down only." errorTitle="An invalid feedback was entered" showErrorMessage="1">
          <x14:formula1>
            <xm:f>Antennas!A:A</xm:f>
          </x14:formula1>
          <xm:sqref>N8</xm:sqref>
        </x14:dataValidation>
        <x14:dataValidation type="list" xr:uid="{2E1982D6-C26C-43CF-9B0E-C876C36C5142}" error="Please choose feedback from drop down only." errorTitle="An invalid feedback was entered" showErrorMessage="1">
          <x14:formula1>
            <xm:f>Antennas!A:A</xm:f>
          </x14:formula1>
          <xm:sqref>O8</xm:sqref>
        </x14:dataValidation>
        <x14:dataValidation type="list" xr:uid="{06A1EA32-84D1-4D25-AB4B-0775CADDD9CD}" error="Please choose feedback from drop down only." errorTitle="An invalid feedback was entered" showErrorMessage="1">
          <x14:formula1>
            <xm:f>Antennas!A:A</xm:f>
          </x14:formula1>
          <xm:sqref>P8</xm:sqref>
        </x14:dataValidation>
        <x14:dataValidation type="list" xr:uid="{5249452D-51C4-4683-9B09-3D65B1C412B7}" error="Please choose feedback from drop down only." errorTitle="An invalid feedback was entered" showErrorMessage="1">
          <x14:formula1>
            <xm:f>Antennas!A:A</xm:f>
          </x14:formula1>
          <xm:sqref>Q8</xm:sqref>
        </x14:dataValidation>
        <x14:dataValidation type="list" xr:uid="{D8631ADD-2680-44A7-A93C-D560F8C872B9}" error="Please choose feedback from drop down only." errorTitle="An invalid feedback was entered" showErrorMessage="1">
          <x14:formula1>
            <xm:f>Combiners!A:A</xm:f>
          </x14:formula1>
          <xm:sqref>C39</xm:sqref>
        </x14:dataValidation>
        <x14:dataValidation type="list" xr:uid="{24E758D5-6F17-46CC-A1D2-075E0A91DEC1}" error="Please choose feedback from drop down only." errorTitle="An invalid feedback was entered" showErrorMessage="1">
          <x14:formula1>
            <xm:f>Combiners!A:A</xm:f>
          </x14:formula1>
          <xm:sqref>D39</xm:sqref>
        </x14:dataValidation>
        <x14:dataValidation type="list" xr:uid="{A11C1E06-3607-4D87-9050-5F75AC172330}" error="Please choose feedback from drop down only." errorTitle="An invalid feedback was entered" showErrorMessage="1">
          <x14:formula1>
            <xm:f>Combiners!A:A</xm:f>
          </x14:formula1>
          <xm:sqref>E39</xm:sqref>
        </x14:dataValidation>
        <x14:dataValidation type="list" xr:uid="{250C8C07-5F91-4D0B-95A7-19D0DE5E1AD0}" error="Please choose feedback from drop down only." errorTitle="An invalid feedback was entered" showErrorMessage="1">
          <x14:formula1>
            <xm:f>Combiners!A:A</xm:f>
          </x14:formula1>
          <xm:sqref>F39</xm:sqref>
        </x14:dataValidation>
        <x14:dataValidation type="list" xr:uid="{744301BC-7B19-4EC4-A899-E31DEB261226}" error="Please choose feedback from drop down only." errorTitle="An invalid feedback was entered" showErrorMessage="1">
          <x14:formula1>
            <xm:f>Combiners!A:A</xm:f>
          </x14:formula1>
          <xm:sqref>G39</xm:sqref>
        </x14:dataValidation>
        <x14:dataValidation type="list" xr:uid="{CA2C2785-498F-44AF-8983-DA7FD907D193}" error="Please choose feedback from drop down only." errorTitle="An invalid feedback was entered" showErrorMessage="1">
          <x14:formula1>
            <xm:f>Combiners!A:A</xm:f>
          </x14:formula1>
          <xm:sqref>H39</xm:sqref>
        </x14:dataValidation>
        <x14:dataValidation type="list" xr:uid="{5CC36BF5-DEB0-498D-B7FB-8A23DD1B325F}" error="Please choose feedback from drop down only." errorTitle="An invalid feedback was entered" showErrorMessage="1">
          <x14:formula1>
            <xm:f>Combiners!A:A</xm:f>
          </x14:formula1>
          <xm:sqref>I39</xm:sqref>
        </x14:dataValidation>
        <x14:dataValidation type="list" xr:uid="{D44E25ED-1A4A-4604-877F-B232823A6378}" error="Please choose feedback from drop down only." errorTitle="An invalid feedback was entered" showErrorMessage="1">
          <x14:formula1>
            <xm:f>Combiners!A:A</xm:f>
          </x14:formula1>
          <xm:sqref>J39</xm:sqref>
        </x14:dataValidation>
        <x14:dataValidation type="list" xr:uid="{A9C1A9A3-8859-4A82-8919-C8C7D5CE5C45}" error="Please choose feedback from drop down only." errorTitle="An invalid feedback was entered" showErrorMessage="1">
          <x14:formula1>
            <xm:f>Combiners!A:A</xm:f>
          </x14:formula1>
          <xm:sqref>K39</xm:sqref>
        </x14:dataValidation>
        <x14:dataValidation type="list" xr:uid="{A7FFA11F-D990-4A83-85AC-C044F706ED8F}" error="Please choose feedback from drop down only." errorTitle="An invalid feedback was entered" showErrorMessage="1">
          <x14:formula1>
            <xm:f>Combiners!A:A</xm:f>
          </x14:formula1>
          <xm:sqref>L39</xm:sqref>
        </x14:dataValidation>
        <x14:dataValidation type="list" xr:uid="{F85DD4D0-D60A-4B37-881C-6B2E82112C3D}" error="Please choose feedback from drop down only." errorTitle="An invalid feedback was entered" showErrorMessage="1">
          <x14:formula1>
            <xm:f>Combiners!A:A</xm:f>
          </x14:formula1>
          <xm:sqref>M39</xm:sqref>
        </x14:dataValidation>
        <x14:dataValidation type="list" xr:uid="{99649442-FEAC-4873-95DE-2472ABD1AA85}" error="Please choose feedback from drop down only." errorTitle="An invalid feedback was entered" showErrorMessage="1">
          <x14:formula1>
            <xm:f>Combiners!A:A</xm:f>
          </x14:formula1>
          <xm:sqref>N39</xm:sqref>
        </x14:dataValidation>
        <x14:dataValidation type="list" xr:uid="{107AAC5D-12C0-494B-819E-96385F504C82}" error="Please choose feedback from drop down only." errorTitle="An invalid feedback was entered" showErrorMessage="1">
          <x14:formula1>
            <xm:f>Combiners!A:A</xm:f>
          </x14:formula1>
          <xm:sqref>O39</xm:sqref>
        </x14:dataValidation>
        <x14:dataValidation type="list" xr:uid="{EA0E340F-402B-4C8F-BC7F-5B857C8CDB3D}" error="Please choose feedback from drop down only." errorTitle="An invalid feedback was entered" showErrorMessage="1">
          <x14:formula1>
            <xm:f>Combiners!A:A</xm:f>
          </x14:formula1>
          <xm:sqref>P39</xm:sqref>
        </x14:dataValidation>
        <x14:dataValidation type="list" xr:uid="{C244F024-8C27-47D9-BA0A-DEEFDBB4F570}" error="Please choose feedback from drop down only." errorTitle="An invalid feedback was entered" showErrorMessage="1">
          <x14:formula1>
            <xm:f>Combiners!A:A</xm:f>
          </x14:formula1>
          <xm:sqref>Q39</xm:sqref>
        </x14:dataValidation>
        <x14:dataValidation type="list" xr:uid="{A4D8CCBC-7768-4B87-9086-866F275D9FFA}" error="Please choose feedback from drop down only." errorTitle="An invalid feedback was entered" showErrorMessage="0">
          <x14:formula1>
            <xm:f>RRUs!A:A</xm:f>
          </x14:formula1>
          <xm:sqref>C35</xm:sqref>
        </x14:dataValidation>
        <x14:dataValidation type="list" xr:uid="{5400C0D1-73AE-4A17-902D-DE798EC3AF7A}" error="Please choose feedback from drop down only." errorTitle="An invalid feedback was entered" showErrorMessage="0">
          <x14:formula1>
            <xm:f>RRUs!A:A</xm:f>
          </x14:formula1>
          <xm:sqref>D35</xm:sqref>
        </x14:dataValidation>
        <x14:dataValidation type="list" xr:uid="{79B2B4F2-34B1-403D-9FDA-51B65DFEB63A}" error="Please choose feedback from drop down only." errorTitle="An invalid feedback was entered" showErrorMessage="0">
          <x14:formula1>
            <xm:f>RRUs!A:A</xm:f>
          </x14:formula1>
          <xm:sqref>E35</xm:sqref>
        </x14:dataValidation>
        <x14:dataValidation type="list" xr:uid="{6DEBA571-CEF8-4668-AD6B-B798A53EF654}" error="Please choose feedback from drop down only." errorTitle="An invalid feedback was entered" showErrorMessage="0">
          <x14:formula1>
            <xm:f>RRUs!A:A</xm:f>
          </x14:formula1>
          <xm:sqref>F35</xm:sqref>
        </x14:dataValidation>
        <x14:dataValidation type="list" xr:uid="{337C11F5-696D-4C07-ACA2-73304BFA18C0}" error="Please choose feedback from drop down only." errorTitle="An invalid feedback was entered" showErrorMessage="0">
          <x14:formula1>
            <xm:f>RRUs!A:A</xm:f>
          </x14:formula1>
          <xm:sqref>G35</xm:sqref>
        </x14:dataValidation>
        <x14:dataValidation type="list" xr:uid="{67560D0C-7E7C-454A-B9A6-9C4473BFEA7D}" error="Please choose feedback from drop down only." errorTitle="An invalid feedback was entered" showErrorMessage="0">
          <x14:formula1>
            <xm:f>RRUs!A:A</xm:f>
          </x14:formula1>
          <xm:sqref>H35</xm:sqref>
        </x14:dataValidation>
        <x14:dataValidation type="list" xr:uid="{3E40706D-AA99-4963-BFCB-31C5615F8EB3}" error="Please choose feedback from drop down only." errorTitle="An invalid feedback was entered" showErrorMessage="0">
          <x14:formula1>
            <xm:f>RRUs!A:A</xm:f>
          </x14:formula1>
          <xm:sqref>I35</xm:sqref>
        </x14:dataValidation>
        <x14:dataValidation type="list" xr:uid="{61D976B7-1AA8-4DC8-A456-927C6D58C7A0}" error="Please choose feedback from drop down only." errorTitle="An invalid feedback was entered" showErrorMessage="0">
          <x14:formula1>
            <xm:f>RRUs!A:A</xm:f>
          </x14:formula1>
          <xm:sqref>J35</xm:sqref>
        </x14:dataValidation>
        <x14:dataValidation type="list" xr:uid="{F8F7801E-96F1-4198-8016-0EB964BC38B4}" error="Please choose feedback from drop down only." errorTitle="An invalid feedback was entered" showErrorMessage="0">
          <x14:formula1>
            <xm:f>RRUs!A:A</xm:f>
          </x14:formula1>
          <xm:sqref>K35</xm:sqref>
        </x14:dataValidation>
        <x14:dataValidation type="list" xr:uid="{028114EF-FCD2-41E7-B062-C6B116367638}" error="Please choose feedback from drop down only." errorTitle="An invalid feedback was entered" showErrorMessage="0">
          <x14:formula1>
            <xm:f>RRUs!A:A</xm:f>
          </x14:formula1>
          <xm:sqref>L35</xm:sqref>
        </x14:dataValidation>
        <x14:dataValidation type="list" xr:uid="{ED3CF039-5C7C-430B-BCE8-1073B2DAF906}" error="Please choose feedback from drop down only." errorTitle="An invalid feedback was entered" showErrorMessage="0">
          <x14:formula1>
            <xm:f>RRUs!A:A</xm:f>
          </x14:formula1>
          <xm:sqref>M35</xm:sqref>
        </x14:dataValidation>
        <x14:dataValidation type="list" xr:uid="{FE590FF7-81F3-4A08-8F11-93FABB8986DE}" error="Please choose feedback from drop down only." errorTitle="An invalid feedback was entered" showErrorMessage="0">
          <x14:formula1>
            <xm:f>RRUs!A:A</xm:f>
          </x14:formula1>
          <xm:sqref>N35</xm:sqref>
        </x14:dataValidation>
        <x14:dataValidation type="list" xr:uid="{9F69D2CD-A7BC-406C-B9F9-BC7CC0D32082}" error="Please choose feedback from drop down only." errorTitle="An invalid feedback was entered" showErrorMessage="0">
          <x14:formula1>
            <xm:f>RRUs!A:A</xm:f>
          </x14:formula1>
          <xm:sqref>O35</xm:sqref>
        </x14:dataValidation>
        <x14:dataValidation type="list" xr:uid="{5F359295-F480-42A8-BB1E-0F98A25389DF}" error="Please choose feedback from drop down only." errorTitle="An invalid feedback was entered" showErrorMessage="0">
          <x14:formula1>
            <xm:f>RRUs!A:A</xm:f>
          </x14:formula1>
          <xm:sqref>P35</xm:sqref>
        </x14:dataValidation>
        <x14:dataValidation type="list" xr:uid="{F421CD51-DB6C-4FBF-99AB-68581842C60E}" error="Please choose feedback from drop down only." errorTitle="An invalid feedback was entered" showErrorMessage="0">
          <x14:formula1>
            <xm:f>RRUs!A:A</xm:f>
          </x14:formula1>
          <xm:sqref>Q35</xm:sqref>
        </x14:dataValidation>
        <x14:dataValidation type="list" xr:uid="{E71E6BD4-71BA-4359-81E6-AF26954861E8}" error="Please choose feedback from drop down only." errorTitle="An invalid feedback was entered" showErrorMessage="1">
          <x14:formula1>
            <xm:f>Combiners!A:A</xm:f>
          </x14:formula1>
          <xm:sqref>C41</xm:sqref>
        </x14:dataValidation>
        <x14:dataValidation type="list" xr:uid="{47B0FFEE-C9A6-49D6-BCB7-1393BF8EA97B}" error="Please choose feedback from drop down only." errorTitle="An invalid feedback was entered" showErrorMessage="1">
          <x14:formula1>
            <xm:f>Combiners!A:A</xm:f>
          </x14:formula1>
          <xm:sqref>D41</xm:sqref>
        </x14:dataValidation>
        <x14:dataValidation type="list" xr:uid="{A04D5564-3C0F-4A1C-A0BE-C50E84C0EFEC}" error="Please choose feedback from drop down only." errorTitle="An invalid feedback was entered" showErrorMessage="1">
          <x14:formula1>
            <xm:f>Combiners!A:A</xm:f>
          </x14:formula1>
          <xm:sqref>E41</xm:sqref>
        </x14:dataValidation>
        <x14:dataValidation type="list" xr:uid="{523B0772-E37C-4231-BA28-540367539F7A}" error="Please choose feedback from drop down only." errorTitle="An invalid feedback was entered" showErrorMessage="1">
          <x14:formula1>
            <xm:f>Combiners!A:A</xm:f>
          </x14:formula1>
          <xm:sqref>F41</xm:sqref>
        </x14:dataValidation>
        <x14:dataValidation type="list" xr:uid="{44E99D9A-C8AA-44F7-9988-7A341D90F9E2}" error="Please choose feedback from drop down only." errorTitle="An invalid feedback was entered" showErrorMessage="1">
          <x14:formula1>
            <xm:f>Combiners!A:A</xm:f>
          </x14:formula1>
          <xm:sqref>G41</xm:sqref>
        </x14:dataValidation>
        <x14:dataValidation type="list" xr:uid="{60515A17-374B-47B4-88AB-6436917CA276}" error="Please choose feedback from drop down only." errorTitle="An invalid feedback was entered" showErrorMessage="1">
          <x14:formula1>
            <xm:f>Combiners!A:A</xm:f>
          </x14:formula1>
          <xm:sqref>H41</xm:sqref>
        </x14:dataValidation>
        <x14:dataValidation type="list" xr:uid="{8A444519-112F-4913-B6E5-3C469979BB94}" error="Please choose feedback from drop down only." errorTitle="An invalid feedback was entered" showErrorMessage="1">
          <x14:formula1>
            <xm:f>Combiners!A:A</xm:f>
          </x14:formula1>
          <xm:sqref>I41</xm:sqref>
        </x14:dataValidation>
        <x14:dataValidation type="list" xr:uid="{BFA38029-6AF4-4227-B926-77EC8AC88607}" error="Please choose feedback from drop down only." errorTitle="An invalid feedback was entered" showErrorMessage="1">
          <x14:formula1>
            <xm:f>Combiners!A:A</xm:f>
          </x14:formula1>
          <xm:sqref>J41</xm:sqref>
        </x14:dataValidation>
        <x14:dataValidation type="list" xr:uid="{8258B306-F9FB-41FF-B479-75F5FA0C7561}" error="Please choose feedback from drop down only." errorTitle="An invalid feedback was entered" showErrorMessage="1">
          <x14:formula1>
            <xm:f>Combiners!A:A</xm:f>
          </x14:formula1>
          <xm:sqref>K41</xm:sqref>
        </x14:dataValidation>
        <x14:dataValidation type="list" xr:uid="{1647B27F-02FC-4316-B45F-582B28EACE13}" error="Please choose feedback from drop down only." errorTitle="An invalid feedback was entered" showErrorMessage="1">
          <x14:formula1>
            <xm:f>Combiners!A:A</xm:f>
          </x14:formula1>
          <xm:sqref>L41</xm:sqref>
        </x14:dataValidation>
        <x14:dataValidation type="list" xr:uid="{87636B0C-364F-4F23-84A2-089C03AB66EC}" error="Please choose feedback from drop down only." errorTitle="An invalid feedback was entered" showErrorMessage="1">
          <x14:formula1>
            <xm:f>Combiners!A:A</xm:f>
          </x14:formula1>
          <xm:sqref>M41</xm:sqref>
        </x14:dataValidation>
        <x14:dataValidation type="list" xr:uid="{A0A4B101-F4B1-4D62-A327-4EDFA2119BFD}" error="Please choose feedback from drop down only." errorTitle="An invalid feedback was entered" showErrorMessage="1">
          <x14:formula1>
            <xm:f>Combiners!A:A</xm:f>
          </x14:formula1>
          <xm:sqref>N41</xm:sqref>
        </x14:dataValidation>
        <x14:dataValidation type="list" xr:uid="{24797B01-5D7D-461B-918B-1A6299751543}" error="Please choose feedback from drop down only." errorTitle="An invalid feedback was entered" showErrorMessage="1">
          <x14:formula1>
            <xm:f>Combiners!A:A</xm:f>
          </x14:formula1>
          <xm:sqref>O41</xm:sqref>
        </x14:dataValidation>
        <x14:dataValidation type="list" xr:uid="{DB63CDF8-36E1-40F7-9DF2-9FDD03EBBFAE}" error="Please choose feedback from drop down only." errorTitle="An invalid feedback was entered" showErrorMessage="1">
          <x14:formula1>
            <xm:f>Combiners!A:A</xm:f>
          </x14:formula1>
          <xm:sqref>P41</xm:sqref>
        </x14:dataValidation>
        <x14:dataValidation type="list" xr:uid="{C5B98314-A74C-46FF-A458-8430FFF4C106}" error="Please choose feedback from drop down only." errorTitle="An invalid feedback was entered" showErrorMessage="1">
          <x14:formula1>
            <xm:f>Combiners!A:A</xm:f>
          </x14:formula1>
          <xm:sqref>Q41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7"/>
  <dimension ref="A1:U45"/>
  <sheetViews>
    <sheetView zoomScale="90" zoomScaleNormal="90" workbookViewId="0">
      <selection activeCell="C8" sqref="C8:H8"/>
    </sheetView>
  </sheetViews>
  <sheetFormatPr defaultColWidth="9.1328125" defaultRowHeight="12.75"/>
  <cols>
    <col min="1" max="1" bestFit="1" width="10.265625" customWidth="1" style="6"/>
    <col min="2" max="2" bestFit="1" width="40.1328125" customWidth="1" style="7"/>
    <col min="3" max="7" width="9.1328125" customWidth="1" style="21"/>
    <col min="8" max="8" bestFit="1" width="9.3984375" customWidth="1" style="21"/>
    <col min="9" max="16384" width="9.1328125" customWidth="1" style="21"/>
  </cols>
  <sheetData>
    <row r="1" ht="25.15" customHeight="1">
      <c r="A1" s="197"/>
      <c r="B1" s="198"/>
      <c r="C1" s="258" t="s">
        <v>113</v>
      </c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</row>
    <row r="2" ht="18">
      <c r="A2" s="33"/>
      <c r="B2" s="14" t="s">
        <v>1</v>
      </c>
      <c r="C2" s="217">
        <v>1</v>
      </c>
      <c r="D2" s="251"/>
      <c r="E2" s="251"/>
      <c r="F2" s="251"/>
      <c r="G2" s="251"/>
      <c r="H2" s="219"/>
      <c r="I2" s="252">
        <v>2</v>
      </c>
      <c r="J2" s="253"/>
      <c r="K2" s="253"/>
      <c r="L2" s="254"/>
      <c r="M2" s="252">
        <v>3</v>
      </c>
      <c r="N2" s="253"/>
      <c r="O2" s="255"/>
      <c r="P2" s="72">
        <v>4</v>
      </c>
    </row>
    <row r="3" ht="17.65">
      <c r="A3" s="241"/>
      <c r="B3" s="12" t="s">
        <v>2</v>
      </c>
      <c r="C3" s="226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8"/>
    </row>
    <row r="4" ht="25.15" s="22" customFormat="1">
      <c r="A4" s="241"/>
      <c r="B4" s="9" t="s">
        <v>3</v>
      </c>
      <c r="C4" s="267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9"/>
    </row>
    <row r="5" ht="24.75">
      <c r="A5" s="241"/>
      <c r="B5" s="13" t="s">
        <v>4</v>
      </c>
      <c r="C5" s="245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7"/>
    </row>
    <row r="6" ht="25.15" s="22" customFormat="1">
      <c r="A6" s="241"/>
      <c r="B6" s="32" t="s">
        <v>5</v>
      </c>
      <c r="C6" s="248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50"/>
    </row>
    <row r="7" ht="17.25">
      <c r="A7" s="241"/>
      <c r="B7" s="8" t="s">
        <v>6</v>
      </c>
      <c r="C7" s="226"/>
      <c r="D7" s="227"/>
      <c r="E7" s="227"/>
      <c r="F7" s="227"/>
      <c r="G7" s="227"/>
      <c r="H7" s="228"/>
      <c r="I7" s="227"/>
      <c r="J7" s="227"/>
      <c r="K7" s="227"/>
      <c r="L7" s="228"/>
      <c r="M7" s="227"/>
      <c r="N7" s="227"/>
      <c r="O7" s="228"/>
      <c r="P7" s="90"/>
    </row>
    <row r="8" ht="17.65" s="22" customFormat="1">
      <c r="A8" s="241"/>
      <c r="B8" s="9" t="s">
        <v>9</v>
      </c>
      <c r="C8" s="229"/>
      <c r="D8" s="230"/>
      <c r="E8" s="230"/>
      <c r="F8" s="230"/>
      <c r="G8" s="230"/>
      <c r="H8" s="231"/>
      <c r="I8" s="229"/>
      <c r="J8" s="230"/>
      <c r="K8" s="230"/>
      <c r="L8" s="231"/>
      <c r="M8" s="229"/>
      <c r="N8" s="230"/>
      <c r="O8" s="231"/>
      <c r="P8" s="74"/>
    </row>
    <row r="9" ht="17.25">
      <c r="A9" s="241"/>
      <c r="B9" s="8" t="s">
        <v>10</v>
      </c>
      <c r="C9" s="211"/>
      <c r="D9" s="212"/>
      <c r="E9" s="212"/>
      <c r="F9" s="212"/>
      <c r="G9" s="212"/>
      <c r="H9" s="213"/>
      <c r="I9" s="212"/>
      <c r="J9" s="212"/>
      <c r="K9" s="212"/>
      <c r="L9" s="213"/>
      <c r="M9" s="212"/>
      <c r="N9" s="212"/>
      <c r="O9" s="213"/>
      <c r="P9" s="73"/>
    </row>
    <row r="10" ht="17.65" s="22" customFormat="1">
      <c r="A10" s="241"/>
      <c r="B10" s="10" t="s">
        <v>12</v>
      </c>
      <c r="C10" s="229"/>
      <c r="D10" s="230"/>
      <c r="E10" s="230"/>
      <c r="F10" s="230"/>
      <c r="G10" s="230"/>
      <c r="H10" s="231"/>
      <c r="I10" s="229"/>
      <c r="J10" s="230"/>
      <c r="K10" s="230"/>
      <c r="L10" s="231"/>
      <c r="M10" s="229"/>
      <c r="N10" s="230"/>
      <c r="O10" s="231"/>
      <c r="P10" s="74"/>
    </row>
    <row r="11" ht="17.25">
      <c r="A11" s="241"/>
      <c r="B11" s="8" t="s">
        <v>13</v>
      </c>
      <c r="C11" s="211"/>
      <c r="D11" s="212"/>
      <c r="E11" s="212"/>
      <c r="F11" s="212"/>
      <c r="G11" s="212"/>
      <c r="H11" s="213"/>
      <c r="I11" s="212"/>
      <c r="J11" s="212"/>
      <c r="K11" s="212"/>
      <c r="L11" s="213"/>
      <c r="M11" s="212"/>
      <c r="N11" s="212"/>
      <c r="O11" s="213"/>
      <c r="P11" s="73"/>
    </row>
    <row r="12" ht="17.65" s="22" customFormat="1">
      <c r="A12" s="241"/>
      <c r="B12" s="10" t="s">
        <v>14</v>
      </c>
      <c r="C12" s="214"/>
      <c r="D12" s="215"/>
      <c r="E12" s="215"/>
      <c r="F12" s="215"/>
      <c r="G12" s="215"/>
      <c r="H12" s="216"/>
      <c r="I12" s="214"/>
      <c r="J12" s="215"/>
      <c r="K12" s="215"/>
      <c r="L12" s="216"/>
      <c r="M12" s="214"/>
      <c r="N12" s="215"/>
      <c r="O12" s="216"/>
      <c r="P12" s="74"/>
    </row>
    <row r="13" ht="17.25">
      <c r="A13" s="241"/>
      <c r="B13" s="8" t="s">
        <v>15</v>
      </c>
      <c r="C13" s="211"/>
      <c r="D13" s="212"/>
      <c r="E13" s="212"/>
      <c r="F13" s="212"/>
      <c r="G13" s="212"/>
      <c r="H13" s="213"/>
      <c r="I13" s="212"/>
      <c r="J13" s="212"/>
      <c r="K13" s="212"/>
      <c r="L13" s="213"/>
      <c r="M13" s="212"/>
      <c r="N13" s="212"/>
      <c r="O13" s="213"/>
      <c r="P13" s="73"/>
    </row>
    <row r="14" ht="17.65" s="22" customFormat="1">
      <c r="A14" s="241"/>
      <c r="B14" s="10" t="s">
        <v>16</v>
      </c>
      <c r="C14" s="208"/>
      <c r="D14" s="209"/>
      <c r="E14" s="209"/>
      <c r="F14" s="209"/>
      <c r="G14" s="209"/>
      <c r="H14" s="210"/>
      <c r="I14" s="208"/>
      <c r="J14" s="209"/>
      <c r="K14" s="209"/>
      <c r="L14" s="210"/>
      <c r="M14" s="208"/>
      <c r="N14" s="209"/>
      <c r="O14" s="210"/>
      <c r="P14" s="81"/>
    </row>
    <row r="15" ht="17.25">
      <c r="A15" s="241"/>
      <c r="B15" s="8" t="s">
        <v>17</v>
      </c>
      <c r="C15" s="211"/>
      <c r="D15" s="212"/>
      <c r="E15" s="212"/>
      <c r="F15" s="212"/>
      <c r="G15" s="212"/>
      <c r="H15" s="213"/>
      <c r="I15" s="212"/>
      <c r="J15" s="212"/>
      <c r="K15" s="212"/>
      <c r="L15" s="213"/>
      <c r="M15" s="212"/>
      <c r="N15" s="212"/>
      <c r="O15" s="213"/>
      <c r="P15" s="80"/>
    </row>
    <row r="16" ht="17.25" s="22" customFormat="1">
      <c r="A16" s="241"/>
      <c r="B16" s="68" t="s">
        <v>18</v>
      </c>
      <c r="C16" s="199"/>
      <c r="D16" s="200"/>
      <c r="E16" s="200"/>
      <c r="F16" s="200"/>
      <c r="G16" s="200"/>
      <c r="H16" s="201"/>
      <c r="I16" s="202"/>
      <c r="J16" s="203"/>
      <c r="K16" s="203"/>
      <c r="L16" s="204"/>
      <c r="M16" s="202"/>
      <c r="N16" s="203"/>
      <c r="O16" s="204"/>
      <c r="P16" s="75"/>
    </row>
    <row r="17" ht="17.25">
      <c r="A17" s="256"/>
      <c r="B17" s="70" t="s">
        <v>19</v>
      </c>
      <c r="C17" s="63" t="s">
        <v>20</v>
      </c>
      <c r="D17" s="64" t="s">
        <v>21</v>
      </c>
      <c r="E17" s="64" t="s">
        <v>22</v>
      </c>
      <c r="F17" s="64" t="s">
        <v>23</v>
      </c>
      <c r="G17" s="64" t="s">
        <v>24</v>
      </c>
      <c r="H17" s="65" t="s">
        <v>25</v>
      </c>
      <c r="I17" s="63" t="s">
        <v>20</v>
      </c>
      <c r="J17" s="64" t="s">
        <v>21</v>
      </c>
      <c r="K17" s="64" t="s">
        <v>22</v>
      </c>
      <c r="L17" s="65" t="s">
        <v>23</v>
      </c>
      <c r="M17" s="63" t="s">
        <v>20</v>
      </c>
      <c r="N17" s="64" t="s">
        <v>21</v>
      </c>
      <c r="O17" s="65" t="s">
        <v>22</v>
      </c>
      <c r="P17" s="76" t="s">
        <v>20</v>
      </c>
    </row>
    <row r="18" ht="17.25">
      <c r="A18" s="256"/>
      <c r="B18" s="70" t="s">
        <v>26</v>
      </c>
      <c r="C18" s="63"/>
      <c r="D18" s="64"/>
      <c r="E18" s="64"/>
      <c r="F18" s="64"/>
      <c r="G18" s="64"/>
      <c r="H18" s="65"/>
      <c r="I18" s="63"/>
      <c r="J18" s="64"/>
      <c r="K18" s="64"/>
      <c r="L18" s="65"/>
      <c r="M18" s="63"/>
      <c r="N18" s="64"/>
      <c r="O18" s="65"/>
      <c r="P18" s="77"/>
    </row>
    <row r="19" ht="17.25">
      <c r="A19" s="256"/>
      <c r="B19" s="71" t="s">
        <v>32</v>
      </c>
      <c r="C19" s="105">
        <f>VLOOKUP(C8,AntennasPortName!A:H,2,FALSE)</f>
      </c>
      <c r="D19" s="105">
        <f>VLOOKUP(C8,AntennasPortName!A:H,3,FALSE)</f>
      </c>
      <c r="E19" s="105">
        <f>VLOOKUP(C8,AntennasPortName!A:H,4,FALSE)</f>
      </c>
      <c r="F19" s="105">
        <f>VLOOKUP(C8,AntennasPortName!A:H,5,FALSE)</f>
      </c>
      <c r="G19" s="105">
        <f>VLOOKUP(C8,AntennasPortName!A:H,6,FALSE)</f>
      </c>
      <c r="H19" s="105">
        <f>VLOOKUP(C8,AntennasPortName!A:H,7,FALSE)</f>
      </c>
      <c r="I19" s="105">
        <f>VLOOKUP(I8,AntennasPortName!A:H,2,FALSE)</f>
      </c>
      <c r="J19" s="105">
        <f>VLOOKUP(I8,AntennasPortName!A:H,3,FALSE)</f>
      </c>
      <c r="K19" s="105">
        <f>VLOOKUP(I8,AntennasPortName!A:H,4,FALSE)</f>
      </c>
      <c r="L19" s="105">
        <f>VLOOKUP(I8,AntennasPortName!A:H,5,FALSE)</f>
      </c>
      <c r="M19" s="105">
        <f>VLOOKUP(M8,AntennasPortName!A:H,2,FALSE)</f>
      </c>
      <c r="N19" s="105">
        <f>VLOOKUP(M8,AntennasPortName!A:H,3,FALSE)</f>
      </c>
      <c r="O19" s="105">
        <f>VLOOKUP(M8,AntennasPortName!A:H,4,FALSE)</f>
      </c>
      <c r="P19" s="99">
        <f>VLOOKUP(P8,AntennasPortName!A:H,2,FALSE)</f>
      </c>
    </row>
    <row r="20" ht="17.25">
      <c r="A20" s="241"/>
      <c r="B20" s="69" t="s">
        <v>33</v>
      </c>
      <c r="C20" s="61"/>
      <c r="D20" s="62"/>
      <c r="E20" s="62"/>
      <c r="F20" s="62"/>
      <c r="G20" s="62"/>
      <c r="H20" s="62"/>
      <c r="I20" s="61"/>
      <c r="J20" s="62"/>
      <c r="K20" s="62"/>
      <c r="L20" s="66"/>
      <c r="M20" s="67"/>
      <c r="N20" s="62"/>
      <c r="O20" s="66"/>
      <c r="P20" s="66"/>
    </row>
    <row r="21" ht="17.65">
      <c r="A21" s="241"/>
      <c r="B21" s="18" t="s">
        <v>36</v>
      </c>
      <c r="C21" s="42">
        <f>VLOOKUP(C8,Antennas!A:H,2,FALSE)</f>
      </c>
      <c r="D21" s="43">
        <f>VLOOKUP(C8,Antennas!A:H,3,FALSE)</f>
      </c>
      <c r="E21" s="43">
        <f>VLOOKUP(C8,Antennas!A:H,4,FALSE)</f>
      </c>
      <c r="F21" s="43">
        <f>VLOOKUP(C8,Antennas!A:H,5,FALSE)</f>
      </c>
      <c r="G21" s="43">
        <f>VLOOKUP(C8,Antennas!A:H,6,FALSE)</f>
      </c>
      <c r="H21" s="43">
        <f>VLOOKUP(C8,Antennas!A:H,7,FALSE)</f>
      </c>
      <c r="I21" s="43">
        <f>VLOOKUP(I8,Antennas!A:H,2,FALSE)</f>
      </c>
      <c r="J21" s="43">
        <f>VLOOKUP(I8,Antennas!A:H,3,FALSE)</f>
      </c>
      <c r="K21" s="43">
        <f>VLOOKUP(I8,Antennas!A:H,4,FALSE)</f>
      </c>
      <c r="L21" s="44">
        <f>VLOOKUP(I8,Antennas!A:H,5,FALSE)</f>
      </c>
      <c r="M21" s="45">
        <f>VLOOKUP(M8,Antennas!A:H,2,FALSE)</f>
      </c>
      <c r="N21" s="43">
        <f>VLOOKUP(M8,Antennas!A:H,3,FALSE)</f>
      </c>
      <c r="O21" s="42">
        <f>VLOOKUP(M8,Antennas!A:H,4,FALSE)</f>
      </c>
      <c r="P21" s="42">
        <f>VLOOKUP(P8,Antennas!A:H,2,FALSE)</f>
      </c>
      <c r="R21" s="17"/>
    </row>
    <row r="22" ht="17.65" s="22" customFormat="1">
      <c r="A22" s="241"/>
      <c r="B22" s="28" t="s">
        <v>37</v>
      </c>
      <c r="C22" s="46"/>
      <c r="D22" s="47"/>
      <c r="E22" s="47"/>
      <c r="F22" s="47"/>
      <c r="G22" s="47"/>
      <c r="H22" s="47"/>
      <c r="I22" s="47"/>
      <c r="J22" s="47"/>
      <c r="K22" s="47"/>
      <c r="L22" s="48"/>
      <c r="M22" s="49"/>
      <c r="N22" s="47"/>
      <c r="O22" s="50"/>
      <c r="P22" s="50"/>
    </row>
    <row r="23" ht="17.65" s="22" customFormat="1">
      <c r="A23" s="241"/>
      <c r="B23" s="28" t="s">
        <v>38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</row>
    <row r="24" ht="17.25">
      <c r="A24" s="241"/>
      <c r="B24" s="11" t="s">
        <v>39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ht="17.65" s="22" customFormat="1">
      <c r="A25" s="241"/>
      <c r="B25" s="29" t="s">
        <v>44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78"/>
    </row>
    <row r="26" ht="17.25">
      <c r="A26" s="241"/>
      <c r="B26" s="27" t="s">
        <v>45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</row>
    <row r="27" ht="17.65" s="22" customFormat="1">
      <c r="A27" s="241"/>
      <c r="B27" s="30" t="s">
        <v>46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</row>
    <row r="28" ht="17.25">
      <c r="A28" s="241"/>
      <c r="B28" s="11" t="s">
        <v>47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ht="17.65" s="22" customFormat="1">
      <c r="A29" s="241"/>
      <c r="B29" s="31" t="s">
        <v>48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78"/>
    </row>
    <row r="30" ht="17.25">
      <c r="A30" s="241"/>
      <c r="B30" s="27" t="s">
        <v>49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ht="17.65" s="22" customFormat="1">
      <c r="A31" s="241"/>
      <c r="B31" s="30" t="s">
        <v>51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79"/>
    </row>
    <row r="32" ht="17.25">
      <c r="A32" s="241"/>
      <c r="B32" s="11" t="s">
        <v>52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ht="17.65" s="22" customFormat="1">
      <c r="A33" s="241"/>
      <c r="B33" s="30" t="s">
        <v>53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78"/>
    </row>
    <row r="34" ht="17.25">
      <c r="A34" s="241"/>
      <c r="B34" s="27" t="s">
        <v>54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U34" s="22"/>
    </row>
    <row r="35" ht="17.65" s="22" customFormat="1">
      <c r="A35" s="241"/>
      <c r="B35" s="28" t="s">
        <v>57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78"/>
      <c r="U35" s="21"/>
    </row>
    <row r="36" ht="17.25">
      <c r="A36" s="241"/>
      <c r="B36" s="11" t="s">
        <v>58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ht="17.65" s="22" customFormat="1">
      <c r="A37" s="241"/>
      <c r="B37" s="28" t="s">
        <v>60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78"/>
    </row>
    <row r="38" ht="17.25">
      <c r="A38" s="241"/>
      <c r="B38" s="11" t="s">
        <v>61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ht="17.65" s="22" customFormat="1">
      <c r="A39" s="241"/>
      <c r="B39" s="28" t="s">
        <v>64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78"/>
    </row>
    <row r="40" ht="17.25">
      <c r="A40" s="241"/>
      <c r="B40" s="11" t="s">
        <v>65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ht="17.65" s="22" customFormat="1">
      <c r="A41" s="241"/>
      <c r="B41" s="29" t="s">
        <v>66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78"/>
    </row>
    <row r="42" ht="12.75" customHeight="1">
      <c r="A42" s="223" t="s">
        <v>67</v>
      </c>
      <c r="B42" s="232"/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4"/>
      <c r="Q42" s="22"/>
      <c r="R42" s="22"/>
      <c r="S42" s="22"/>
    </row>
    <row r="43" ht="13.15" customHeight="1">
      <c r="A43" s="224"/>
      <c r="B43" s="235"/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7"/>
      <c r="Q43" s="22"/>
      <c r="R43" s="22"/>
      <c r="S43" s="22"/>
    </row>
    <row r="44" ht="13.15" customHeight="1">
      <c r="A44" s="224"/>
      <c r="B44" s="235"/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7"/>
      <c r="Q44" s="22"/>
      <c r="R44" s="22"/>
      <c r="S44" s="22"/>
    </row>
    <row r="45" ht="13.9" customHeight="1">
      <c r="A45" s="225"/>
      <c r="B45" s="238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40"/>
      <c r="Q45" s="22"/>
      <c r="R45" s="22"/>
      <c r="S45" s="22"/>
    </row>
  </sheetData>
  <mergeCells>
    <mergeCell ref="M14:O14"/>
    <mergeCell ref="M10:O10"/>
    <mergeCell ref="C11:H11"/>
    <mergeCell ref="I11:L11"/>
    <mergeCell ref="M11:O11"/>
    <mergeCell ref="C12:H12"/>
    <mergeCell ref="I12:L12"/>
    <mergeCell ref="M12:O12"/>
    <mergeCell ref="C10:H10"/>
    <mergeCell ref="I10:L10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</mergeCells>
  <conditionalFormatting sqref="C22:E22 C4 H22:O22">
    <cfRule type="cellIs" dxfId="0" priority="49" operator="greaterThan">
      <formula>0</formula>
    </cfRule>
  </conditionalFormatting>
  <conditionalFormatting sqref="C21:E21 H21:O21">
    <cfRule type="expression" dxfId="1" priority="48">
      <formula>ISERROR(C21)</formula>
    </cfRule>
  </conditionalFormatting>
  <conditionalFormatting sqref="C21:E21 H21:O21">
    <cfRule type="cellIs" dxfId="1" priority="47" operator="equal">
      <formula>0</formula>
    </cfRule>
  </conditionalFormatting>
  <conditionalFormatting sqref="C21:E21 H21:O21">
    <cfRule type="cellIs" dxfId="3" priority="46" operator="greaterThan">
      <formula>0</formula>
    </cfRule>
  </conditionalFormatting>
  <conditionalFormatting sqref="C27:O27 D29:O29 D33:O33">
    <cfRule type="cellIs" dxfId="0" priority="45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10" priority="41">
      <formula>ISBLANK(C8)</formula>
    </cfRule>
  </conditionalFormatting>
  <conditionalFormatting sqref="C29">
    <cfRule type="cellIs" dxfId="0" priority="43" operator="notEqual">
      <formula>VALUE(C28)</formula>
    </cfRule>
  </conditionalFormatting>
  <conditionalFormatting sqref="C29">
    <cfRule type="expression" dxfId="10" priority="42">
      <formula>ISBLANK(C29)</formula>
    </cfRule>
  </conditionalFormatting>
  <conditionalFormatting sqref="C8:O8 C10:O10 C12:O12 C14:O14 C16:O16 C31:O31 D35:O35 D37:O37 D25:O25 D39:O39 D41:O41">
    <cfRule type="cellIs" dxfId="0" priority="44" operator="notEqual">
      <formula>C7</formula>
    </cfRule>
  </conditionalFormatting>
  <conditionalFormatting sqref="C31">
    <cfRule type="expression" dxfId="10" priority="40">
      <formula>ISBLANK(C31)</formula>
    </cfRule>
  </conditionalFormatting>
  <conditionalFormatting sqref="C33">
    <cfRule type="cellIs" dxfId="0" priority="39" operator="notEqual">
      <formula>VALUE(C32)</formula>
    </cfRule>
  </conditionalFormatting>
  <conditionalFormatting sqref="C33">
    <cfRule type="expression" dxfId="10" priority="38">
      <formula>ISBLANK(C33)</formula>
    </cfRule>
  </conditionalFormatting>
  <conditionalFormatting sqref="C35">
    <cfRule type="cellIs" dxfId="0" priority="37" operator="notEqual">
      <formula>C34</formula>
    </cfRule>
  </conditionalFormatting>
  <conditionalFormatting sqref="C35">
    <cfRule type="expression" dxfId="10" priority="36">
      <formula>ISBLANK(C35)</formula>
    </cfRule>
  </conditionalFormatting>
  <conditionalFormatting sqref="C37">
    <cfRule type="cellIs" dxfId="0" priority="35" operator="notEqual">
      <formula>C36</formula>
    </cfRule>
  </conditionalFormatting>
  <conditionalFormatting sqref="C37">
    <cfRule type="expression" dxfId="10" priority="34">
      <formula>ISBLANK(C37)</formula>
    </cfRule>
  </conditionalFormatting>
  <conditionalFormatting sqref="C6">
    <cfRule type="expression" dxfId="10" priority="32">
      <formula>ISBLANK(C6)</formula>
    </cfRule>
    <cfRule type="cellIs" dxfId="0" priority="33" operator="notEqual">
      <formula>C5</formula>
    </cfRule>
  </conditionalFormatting>
  <conditionalFormatting sqref="C25">
    <cfRule type="cellIs" dxfId="0" priority="31" operator="notEqual">
      <formula>C24</formula>
    </cfRule>
  </conditionalFormatting>
  <conditionalFormatting sqref="C25">
    <cfRule type="expression" dxfId="10" priority="30">
      <formula>ISBLANK(C25)</formula>
    </cfRule>
  </conditionalFormatting>
  <conditionalFormatting sqref="C39">
    <cfRule type="cellIs" dxfId="0" priority="29" operator="notEqual">
      <formula>C38</formula>
    </cfRule>
  </conditionalFormatting>
  <conditionalFormatting sqref="C39">
    <cfRule type="expression" dxfId="10" priority="28">
      <formula>ISBLANK(C39)</formula>
    </cfRule>
  </conditionalFormatting>
  <conditionalFormatting sqref="C41">
    <cfRule type="cellIs" dxfId="0" priority="27" operator="notEqual">
      <formula>C40</formula>
    </cfRule>
  </conditionalFormatting>
  <conditionalFormatting sqref="C41">
    <cfRule type="expression" dxfId="10" priority="26">
      <formula>ISBLANK(C41)</formula>
    </cfRule>
  </conditionalFormatting>
  <conditionalFormatting sqref="C24:O41">
    <cfRule type="expression" dxfId="1" priority="25" stopIfTrue="1">
      <formula>OR(C$22="Free",C$22="Telenor",C$22="Mtel",C$22="Telenor&amp;Mtel")</formula>
    </cfRule>
  </conditionalFormatting>
  <conditionalFormatting sqref="F22:G22">
    <cfRule type="cellIs" dxfId="0" priority="24" operator="greaterThan">
      <formula>0</formula>
    </cfRule>
  </conditionalFormatting>
  <conditionalFormatting sqref="F21:G21">
    <cfRule type="expression" dxfId="1" priority="23">
      <formula>ISERROR(F21)</formula>
    </cfRule>
  </conditionalFormatting>
  <conditionalFormatting sqref="F21:G21">
    <cfRule type="cellIs" dxfId="1" priority="22" operator="equal">
      <formula>0</formula>
    </cfRule>
  </conditionalFormatting>
  <conditionalFormatting sqref="F21:G21">
    <cfRule type="cellIs" dxfId="3" priority="21" operator="greaterThan">
      <formula>0</formula>
    </cfRule>
  </conditionalFormatting>
  <conditionalFormatting sqref="C19">
    <cfRule type="cellIs" dxfId="139" priority="19" operator="equal">
      <formula>0</formula>
    </cfRule>
    <cfRule type="expression" dxfId="139" priority="20">
      <formula>ISERROR(C19)</formula>
    </cfRule>
  </conditionalFormatting>
  <conditionalFormatting sqref="D19:O19">
    <cfRule type="cellIs" dxfId="139" priority="17" operator="equal">
      <formula>0</formula>
    </cfRule>
    <cfRule type="expression" dxfId="139" priority="18">
      <formula>ISERROR(D19)</formula>
    </cfRule>
  </conditionalFormatting>
  <conditionalFormatting sqref="P22">
    <cfRule type="cellIs" dxfId="0" priority="11" operator="greaterThan">
      <formula>0</formula>
    </cfRule>
  </conditionalFormatting>
  <conditionalFormatting sqref="P21">
    <cfRule type="expression" dxfId="1" priority="10">
      <formula>ISERROR(P21)</formula>
    </cfRule>
  </conditionalFormatting>
  <conditionalFormatting sqref="P21">
    <cfRule type="cellIs" dxfId="1" priority="9" operator="equal">
      <formula>0</formula>
    </cfRule>
  </conditionalFormatting>
  <conditionalFormatting sqref="P21">
    <cfRule type="cellIs" dxfId="3" priority="8" operator="greaterThan">
      <formula>0</formula>
    </cfRule>
  </conditionalFormatting>
  <conditionalFormatting sqref="P27 P29 P33">
    <cfRule type="cellIs" dxfId="0" priority="7" operator="notEqual">
      <formula>VALUE(P26)</formula>
    </cfRule>
  </conditionalFormatting>
  <conditionalFormatting sqref="P8 P10 P12 P14 P16 P27 P29 P31 P33 P35 P37 P25 P39 P41">
    <cfRule type="expression" dxfId="10" priority="5">
      <formula>ISBLANK(P8)</formula>
    </cfRule>
  </conditionalFormatting>
  <conditionalFormatting sqref="P8 P10 P12 P14 P16 P31 P35 P37 P25 P39 P41">
    <cfRule type="cellIs" dxfId="0" priority="6" operator="notEqual">
      <formula>P7</formula>
    </cfRule>
  </conditionalFormatting>
  <conditionalFormatting sqref="P24:P41">
    <cfRule type="expression" dxfId="1" priority="4" stopIfTrue="1">
      <formula>OR(P$22="Free",P$22="Telenor",P$22="Mtel",P$22="Telenor&amp;Mtel")</formula>
    </cfRule>
  </conditionalFormatting>
  <conditionalFormatting sqref="P19">
    <cfRule type="cellIs" dxfId="1" priority="2" operator="equal">
      <formula>0</formula>
    </cfRule>
    <cfRule type="expression" dxfId="1" priority="3">
      <formula>ISERROR(P19)</formula>
    </cfRule>
  </conditionalFormatting>
  <conditionalFormatting sqref="C23:P23">
    <cfRule type="cellIs" dxfId="0" priority="1" operator="greaterThan">
      <formula>0</formula>
    </cfRule>
  </conditionalFormatting>
  <dataValidations count="165">
    <dataValidation type="list" xr:uid="{52976D6A-99AF-4DA9-9AF9-B74A4FE1922A}" sqref="C2" showErrorMessage="1" errorTitle="An invalid feedback was entered" error="Please choose feedback from drop down only.">
      <formula1>"1,2,3"</formula1>
    </dataValidation>
    <dataValidation type="list" xr:uid="{72F7BD80-A03A-4883-BBBA-12BACE4D1077}" sqref="D2" showErrorMessage="1" errorTitle="An invalid feedback was entered" error="Please choose feedback from drop down only.">
      <formula1>"1,2,3"</formula1>
    </dataValidation>
    <dataValidation type="list" xr:uid="{44CC23C7-AC48-45A3-846A-42CBF50F2EEF}" sqref="E2" showErrorMessage="1" errorTitle="An invalid feedback was entered" error="Please choose feedback from drop down only.">
      <formula1>"1,2,3"</formula1>
    </dataValidation>
    <dataValidation type="list" xr:uid="{F0A08B2E-987E-4648-AD6C-040EF1531E64}" sqref="F2" showErrorMessage="1" errorTitle="An invalid feedback was entered" error="Please choose feedback from drop down only.">
      <formula1>"1,2,3"</formula1>
    </dataValidation>
    <dataValidation type="list" xr:uid="{34FFD1C8-E31B-4597-9F87-DCC486167783}" sqref="G2" showErrorMessage="1" errorTitle="An invalid feedback was entered" error="Please choose feedback from drop down only.">
      <formula1>"1,2,3"</formula1>
    </dataValidation>
    <dataValidation type="list" xr:uid="{C797CBD3-EB8D-4FA7-98D7-E995FA70CEB0}" sqref="H2" showErrorMessage="1" errorTitle="An invalid feedback was entered" error="Please choose feedback from drop down only.">
      <formula1>"1,2,3"</formula1>
    </dataValidation>
    <dataValidation type="list" xr:uid="{7B5373F8-7B24-4F41-A330-B3FC7DD66658}" sqref="I2" showErrorMessage="1" errorTitle="An invalid feedback was entered" error="Please choose feedback from drop down only.">
      <formula1>"1,2,3"</formula1>
    </dataValidation>
    <dataValidation type="list" xr:uid="{A7CA6E86-13BE-4349-8FC6-0C6D9988A851}" sqref="J2" showErrorMessage="1" errorTitle="An invalid feedback was entered" error="Please choose feedback from drop down only.">
      <formula1>"1,2,3"</formula1>
    </dataValidation>
    <dataValidation type="list" xr:uid="{7CCA7EB9-3EE5-45AA-ACAA-328908F6284C}" sqref="K2" showErrorMessage="1" errorTitle="An invalid feedback was entered" error="Please choose feedback from drop down only.">
      <formula1>"1,2,3"</formula1>
    </dataValidation>
    <dataValidation type="list" xr:uid="{7B743884-D721-43D2-9BDD-D842B5E308A6}" sqref="L2" showErrorMessage="1" errorTitle="An invalid feedback was entered" error="Please choose feedback from drop down only.">
      <formula1>"1,2,3"</formula1>
    </dataValidation>
    <dataValidation type="list" xr:uid="{3299F700-8BC8-4219-96F3-DC7722262BEE}" sqref="M2" showErrorMessage="1" errorTitle="An invalid feedback was entered" error="Please choose feedback from drop down only.">
      <formula1>"1,2,3"</formula1>
    </dataValidation>
    <dataValidation type="list" xr:uid="{0AE9D568-D721-4FE6-8EBD-B6276FF491F4}" sqref="N2" showErrorMessage="1" errorTitle="An invalid feedback was entered" error="Please choose feedback from drop down only.">
      <formula1>"1,2,3"</formula1>
    </dataValidation>
    <dataValidation type="list" xr:uid="{1EB704DC-C698-4202-84D3-B2D166C16BC3}" sqref="O2" showErrorMessage="1" errorTitle="An invalid feedback was entered" error="Please choose feedback from drop down only.">
      <formula1>"1,2,3"</formula1>
    </dataValidation>
    <dataValidation type="list" xr:uid="{3F684B50-BBC2-4327-82D3-0974A4B3F88A}" sqref="P2" showErrorMessage="1" errorTitle="An invalid feedback was entered" error="Please choose feedback from drop down only.">
      <formula1>"1,2,3"</formula1>
    </dataValidation>
    <dataValidation type="list" xr:uid="{E87E00FC-9F62-4251-A6AB-9228AAEDE0B4}" sqref="Q2" showErrorMessage="1" errorTitle="An invalid feedback was entered" error="Please choose feedback from drop down only.">
      <formula1>"1,2,3"</formula1>
    </dataValidation>
    <dataValidation type="list" xr:uid="{B1211390-CE8B-4FD0-9AB3-BAD3F69EDA65}" sqref="C17" showErrorMessage="1" errorTitle="An invalid feedback was entered" error="Please choose feedback from drop down only.">
      <formula1>"1-2,3-4,5-6,7-8,9-10,N/A"</formula1>
    </dataValidation>
    <dataValidation type="list" xr:uid="{E11E707A-8DB8-41A2-AA06-AB8D53FB7EAC}" sqref="D17" showErrorMessage="1" errorTitle="An invalid feedback was entered" error="Please choose feedback from drop down only.">
      <formula1>"1-2,3-4,5-6,7-8,9-10,N/A"</formula1>
    </dataValidation>
    <dataValidation type="list" xr:uid="{66F9F721-15B2-4A80-8BDF-29F846DACB1B}" sqref="E17" showErrorMessage="1" errorTitle="An invalid feedback was entered" error="Please choose feedback from drop down only.">
      <formula1>"1-2,3-4,5-6,7-8,9-10,N/A"</formula1>
    </dataValidation>
    <dataValidation type="list" xr:uid="{FBAB73F5-4A67-4AD1-8EC8-86EB0D1A3376}" sqref="F17" showErrorMessage="1" errorTitle="An invalid feedback was entered" error="Please choose feedback from drop down only.">
      <formula1>"1-2,3-4,5-6,7-8,9-10,N/A"</formula1>
    </dataValidation>
    <dataValidation type="list" xr:uid="{37FF3727-E7DD-4AB9-9E8D-1DA99B4D8704}" sqref="G17" showErrorMessage="1" errorTitle="An invalid feedback was entered" error="Please choose feedback from drop down only.">
      <formula1>"1-2,3-4,5-6,7-8,9-10,N/A"</formula1>
    </dataValidation>
    <dataValidation type="list" xr:uid="{EEEED7BC-0C5D-4C72-9079-D1B2CDA0F064}" sqref="H17" showErrorMessage="1" errorTitle="An invalid feedback was entered" error="Please choose feedback from drop down only.">
      <formula1>"1-2,3-4,5-6,7-8,9-10,N/A"</formula1>
    </dataValidation>
    <dataValidation type="list" xr:uid="{CA5478CA-4234-4468-B40D-ABB002A7E4C7}" sqref="I17" showErrorMessage="1" errorTitle="An invalid feedback was entered" error="Please choose feedback from drop down only.">
      <formula1>"1-2,3-4,5-6,7-8,9-10,N/A"</formula1>
    </dataValidation>
    <dataValidation type="list" xr:uid="{6246FBE9-D98A-4E15-8B66-BE0222891800}" sqref="J17" showErrorMessage="1" errorTitle="An invalid feedback was entered" error="Please choose feedback from drop down only.">
      <formula1>"1-2,3-4,5-6,7-8,9-10,N/A"</formula1>
    </dataValidation>
    <dataValidation type="list" xr:uid="{49E534C1-BD6C-4A20-B5B0-F888233E9D63}" sqref="K17" showErrorMessage="1" errorTitle="An invalid feedback was entered" error="Please choose feedback from drop down only.">
      <formula1>"1-2,3-4,5-6,7-8,9-10,N/A"</formula1>
    </dataValidation>
    <dataValidation type="list" xr:uid="{42B506E1-8CC9-41D4-AFB9-534AB36F21F8}" sqref="L17" showErrorMessage="1" errorTitle="An invalid feedback was entered" error="Please choose feedback from drop down only.">
      <formula1>"1-2,3-4,5-6,7-8,9-10,N/A"</formula1>
    </dataValidation>
    <dataValidation type="list" xr:uid="{0BB355D5-B9A5-4BE8-989D-BE73008DFE14}" sqref="M17" showErrorMessage="1" errorTitle="An invalid feedback was entered" error="Please choose feedback from drop down only.">
      <formula1>"1-2,3-4,5-6,7-8,9-10,N/A"</formula1>
    </dataValidation>
    <dataValidation type="list" xr:uid="{EB549180-9163-4264-9292-6E019852E757}" sqref="N17" showErrorMessage="1" errorTitle="An invalid feedback was entered" error="Please choose feedback from drop down only.">
      <formula1>"1-2,3-4,5-6,7-8,9-10,N/A"</formula1>
    </dataValidation>
    <dataValidation type="list" xr:uid="{516D124D-2CEA-46BC-B737-1D252DE9F43E}" sqref="O17" showErrorMessage="1" errorTitle="An invalid feedback was entered" error="Please choose feedback from drop down only.">
      <formula1>"1-2,3-4,5-6,7-8,9-10,N/A"</formula1>
    </dataValidation>
    <dataValidation type="list" xr:uid="{20997909-BEEC-4D72-A56B-50EB45D3EC08}" sqref="P17" showErrorMessage="1" errorTitle="An invalid feedback was entered" error="Please choose feedback from drop down only.">
      <formula1>"1-2,3-4,5-6,7-8,9-10,N/A"</formula1>
    </dataValidation>
    <dataValidation type="list" xr:uid="{E69BAEDA-2710-4592-BF64-A37B6B5EFC6E}" sqref="Q17" showErrorMessage="1" errorTitle="An invalid feedback was entered" error="Please choose feedback from drop down only.">
      <formula1>"1-2,3-4,5-6,7-8,9-10,N/A"</formula1>
    </dataValidation>
    <dataValidation type="list" xr:uid="{2894666B-68DE-4588-9188-6BEE0B12F8D7}" sqref="C10" showErrorMessage="1" errorTitle="An invalid feedback was entered" error="Please choose feedback from drop down only.">
      <formula1>"STK Top,STK Bottom,STKx2,DTK Top,DTK Bottom,DTKx2,None"</formula1>
    </dataValidation>
    <dataValidation type="list" xr:uid="{E395CF0A-4526-4D73-AD0F-CEB6C1FB8087}" sqref="D10" showErrorMessage="1" errorTitle="An invalid feedback was entered" error="Please choose feedback from drop down only.">
      <formula1>"STK Top,STK Bottom,STKx2,DTK Top,DTK Bottom,DTKx2,None"</formula1>
    </dataValidation>
    <dataValidation type="list" xr:uid="{C7451E45-8DB2-4803-A473-2043D32A8246}" sqref="E10" showErrorMessage="1" errorTitle="An invalid feedback was entered" error="Please choose feedback from drop down only.">
      <formula1>"STK Top,STK Bottom,STKx2,DTK Top,DTK Bottom,DTKx2,None"</formula1>
    </dataValidation>
    <dataValidation type="list" xr:uid="{E0DA41C9-2BEB-4AF7-9148-4211B69932F1}" sqref="F10" showErrorMessage="1" errorTitle="An invalid feedback was entered" error="Please choose feedback from drop down only.">
      <formula1>"STK Top,STK Bottom,STKx2,DTK Top,DTK Bottom,DTKx2,None"</formula1>
    </dataValidation>
    <dataValidation type="list" xr:uid="{4DAC6951-2C7A-4779-AA1F-F88A2C87CD72}" sqref="G10" showErrorMessage="1" errorTitle="An invalid feedback was entered" error="Please choose feedback from drop down only.">
      <formula1>"STK Top,STK Bottom,STKx2,DTK Top,DTK Bottom,DTKx2,None"</formula1>
    </dataValidation>
    <dataValidation type="list" xr:uid="{D752D9F9-8E07-4B3E-9241-EBACBCB33D4B}" sqref="H10" showErrorMessage="1" errorTitle="An invalid feedback was entered" error="Please choose feedback from drop down only.">
      <formula1>"STK Top,STK Bottom,STKx2,DTK Top,DTK Bottom,DTKx2,None"</formula1>
    </dataValidation>
    <dataValidation type="list" xr:uid="{602938DE-8F96-4A0D-88DD-7C254CE12363}" sqref="I10" showErrorMessage="1" errorTitle="An invalid feedback was entered" error="Please choose feedback from drop down only.">
      <formula1>"STK Top,STK Bottom,STKx2,DTK Top,DTK Bottom,DTKx2,None"</formula1>
    </dataValidation>
    <dataValidation type="list" xr:uid="{997866B1-F48F-4FF9-B625-6D799F133D08}" sqref="J10" showErrorMessage="1" errorTitle="An invalid feedback was entered" error="Please choose feedback from drop down only.">
      <formula1>"STK Top,STK Bottom,STKx2,DTK Top,DTK Bottom,DTKx2,None"</formula1>
    </dataValidation>
    <dataValidation type="list" xr:uid="{4705DB36-8B28-4EE9-AD77-141CAFB98693}" sqref="K10" showErrorMessage="1" errorTitle="An invalid feedback was entered" error="Please choose feedback from drop down only.">
      <formula1>"STK Top,STK Bottom,STKx2,DTK Top,DTK Bottom,DTKx2,None"</formula1>
    </dataValidation>
    <dataValidation type="list" xr:uid="{92DC795F-CF1A-4C16-9A88-74ACB4FFF460}" sqref="L10" showErrorMessage="1" errorTitle="An invalid feedback was entered" error="Please choose feedback from drop down only.">
      <formula1>"STK Top,STK Bottom,STKx2,DTK Top,DTK Bottom,DTKx2,None"</formula1>
    </dataValidation>
    <dataValidation type="list" xr:uid="{A89A1DCF-3759-46C4-AF55-92558FD0290E}" sqref="M10" showErrorMessage="1" errorTitle="An invalid feedback was entered" error="Please choose feedback from drop down only.">
      <formula1>"STK Top,STK Bottom,STKx2,DTK Top,DTK Bottom,DTKx2,None"</formula1>
    </dataValidation>
    <dataValidation type="list" xr:uid="{B0EF1F2E-2832-4DE2-A794-D949C5DDF679}" sqref="N10" showErrorMessage="1" errorTitle="An invalid feedback was entered" error="Please choose feedback from drop down only.">
      <formula1>"STK Top,STK Bottom,STKx2,DTK Top,DTK Bottom,DTKx2,None"</formula1>
    </dataValidation>
    <dataValidation type="list" xr:uid="{A99A15F6-1DEA-4780-B887-C8ABCA1F5CF6}" sqref="O10" showErrorMessage="1" errorTitle="An invalid feedback was entered" error="Please choose feedback from drop down only.">
      <formula1>"STK Top,STK Bottom,STKx2,DTK Top,DTK Bottom,DTKx2,None"</formula1>
    </dataValidation>
    <dataValidation type="list" xr:uid="{9F5D2B6C-EEC9-40EB-AD3F-4ECB491AC02B}" sqref="P10" showErrorMessage="1" errorTitle="An invalid feedback was entered" error="Please choose feedback from drop down only.">
      <formula1>"STK Top,STK Bottom,STKx2,DTK Top,DTK Bottom,DTKx2,None"</formula1>
    </dataValidation>
    <dataValidation type="list" xr:uid="{837BD281-5C9A-48D6-86C8-A138AC7E1FDD}" sqref="Q10" showErrorMessage="1" errorTitle="An invalid feedback was entered" error="Please choose feedback from drop down only.">
      <formula1>"STK Top,STK Bottom,STKx2,DTK Top,DTK Bottom,DTKx2,None"</formula1>
    </dataValidation>
    <dataValidation type="list" xr:uid="{9E641F2B-D71C-47CF-87C1-5F3674F9DCCD}" sqref="C23" showErrorMessage="1" errorTitle="An invalid feedback was entered" error="Please choose feedback from drop down only.">
      <formula1>"Yetel,Bulsatcom,A1,Yetel&amp;A1,N/A"</formula1>
    </dataValidation>
    <dataValidation type="list" xr:uid="{2FF80D96-27D5-47DF-B4D4-2C1156C8345B}" sqref="D23" showErrorMessage="1" errorTitle="An invalid feedback was entered" error="Please choose feedback from drop down only.">
      <formula1>"Yetel,Bulsatcom,A1,Yetel&amp;A1,N/A"</formula1>
    </dataValidation>
    <dataValidation type="list" xr:uid="{B515C3BE-A5DE-49F4-8EF2-16AC430F2AEA}" sqref="E23" showErrorMessage="1" errorTitle="An invalid feedback was entered" error="Please choose feedback from drop down only.">
      <formula1>"Yetel,Bulsatcom,A1,Yetel&amp;A1,N/A"</formula1>
    </dataValidation>
    <dataValidation type="list" xr:uid="{E0761657-DE1F-45AE-B6DC-4C2A7283F9CB}" sqref="F23" showErrorMessage="1" errorTitle="An invalid feedback was entered" error="Please choose feedback from drop down only.">
      <formula1>"Yetel,Bulsatcom,A1,Yetel&amp;A1,N/A"</formula1>
    </dataValidation>
    <dataValidation type="list" xr:uid="{0CCA96FF-0D2B-4A93-B369-0C00501A7682}" sqref="G23" showErrorMessage="1" errorTitle="An invalid feedback was entered" error="Please choose feedback from drop down only.">
      <formula1>"Yetel,Bulsatcom,A1,Yetel&amp;A1,N/A"</formula1>
    </dataValidation>
    <dataValidation type="list" xr:uid="{568B728E-75C3-4718-8CBD-AEBC2827B684}" sqref="H23" showErrorMessage="1" errorTitle="An invalid feedback was entered" error="Please choose feedback from drop down only.">
      <formula1>"Yetel,Bulsatcom,A1,Yetel&amp;A1,N/A"</formula1>
    </dataValidation>
    <dataValidation type="list" xr:uid="{D9C3AFDE-08F6-469E-A61B-9FA83BD09CD9}" sqref="I23" showErrorMessage="1" errorTitle="An invalid feedback was entered" error="Please choose feedback from drop down only.">
      <formula1>"Yetel,Bulsatcom,A1,Yetel&amp;A1,N/A"</formula1>
    </dataValidation>
    <dataValidation type="list" xr:uid="{699C897D-BAD6-425C-B316-D7EFE55314BD}" sqref="J23" showErrorMessage="1" errorTitle="An invalid feedback was entered" error="Please choose feedback from drop down only.">
      <formula1>"Yetel,Bulsatcom,A1,Yetel&amp;A1,N/A"</formula1>
    </dataValidation>
    <dataValidation type="list" xr:uid="{68D4DE24-5CE4-4405-857B-82E3A440B9CA}" sqref="K23" showErrorMessage="1" errorTitle="An invalid feedback was entered" error="Please choose feedback from drop down only.">
      <formula1>"Yetel,Bulsatcom,A1,Yetel&amp;A1,N/A"</formula1>
    </dataValidation>
    <dataValidation type="list" xr:uid="{8D88A816-8041-4E7C-B613-8B31686722D5}" sqref="L23" showErrorMessage="1" errorTitle="An invalid feedback was entered" error="Please choose feedback from drop down only.">
      <formula1>"Yetel,Bulsatcom,A1,Yetel&amp;A1,N/A"</formula1>
    </dataValidation>
    <dataValidation type="list" xr:uid="{2F99023D-56D6-442D-9201-ED29A26B4EF0}" sqref="M23" showErrorMessage="1" errorTitle="An invalid feedback was entered" error="Please choose feedback from drop down only.">
      <formula1>"Yetel,Bulsatcom,A1,Yetel&amp;A1,N/A"</formula1>
    </dataValidation>
    <dataValidation type="list" xr:uid="{9BA702FF-E76F-4AF4-8E9D-3214D39F6D27}" sqref="N23" showErrorMessage="1" errorTitle="An invalid feedback was entered" error="Please choose feedback from drop down only.">
      <formula1>"Yetel,Bulsatcom,A1,Yetel&amp;A1,N/A"</formula1>
    </dataValidation>
    <dataValidation type="list" xr:uid="{942B3BC7-01BC-4145-A58E-CE5F0E136356}" sqref="O23" showErrorMessage="1" errorTitle="An invalid feedback was entered" error="Please choose feedback from drop down only.">
      <formula1>"Yetel,Bulsatcom,A1,Yetel&amp;A1,N/A"</formula1>
    </dataValidation>
    <dataValidation type="list" xr:uid="{22ED68BC-2EFE-4CC5-AC3B-8DB5575EA1B5}" sqref="P23" showErrorMessage="1" errorTitle="An invalid feedback was entered" error="Please choose feedback from drop down only.">
      <formula1>"Yetel,Bulsatcom,A1,Yetel&amp;A1,N/A"</formula1>
    </dataValidation>
    <dataValidation type="list" xr:uid="{B8B9D756-206F-4935-BEE6-1014645EE51A}" sqref="Q23" showErrorMessage="1" errorTitle="An invalid feedback was entered" error="Please choose feedback from drop down only.">
      <formula1>"Yetel,Bulsatcom,A1,Yetel&amp;A1,N/A"</formula1>
    </dataValidation>
    <dataValidation type="list" xr:uid="{3362463E-1620-4CCF-88FD-67EDA6C91657}" sqref="C31" showErrorMessage="1" errorTitle="An invalid feedback was entered" error="Please choose feedback from drop down only.">
      <formula1>"1/2,5/4,7/8,RRU TOP JUMPER,N/A"</formula1>
    </dataValidation>
    <dataValidation type="list" xr:uid="{ACB5ED2B-F0CA-45B0-AB13-C2A7E74299DB}" sqref="D31" showErrorMessage="1" errorTitle="An invalid feedback was entered" error="Please choose feedback from drop down only.">
      <formula1>"1/2,5/4,7/8,RRU TOP JUMPER,N/A"</formula1>
    </dataValidation>
    <dataValidation type="list" xr:uid="{D7972884-DD82-48CE-8C32-2206C5A2F390}" sqref="E31" showErrorMessage="1" errorTitle="An invalid feedback was entered" error="Please choose feedback from drop down only.">
      <formula1>"1/2,5/4,7/8,RRU TOP JUMPER,N/A"</formula1>
    </dataValidation>
    <dataValidation type="list" xr:uid="{945E6B53-7E57-4D6D-BF5A-F5FA556B1501}" sqref="F31" showErrorMessage="1" errorTitle="An invalid feedback was entered" error="Please choose feedback from drop down only.">
      <formula1>"1/2,5/4,7/8,RRU TOP JUMPER,N/A"</formula1>
    </dataValidation>
    <dataValidation type="list" xr:uid="{3AE885C8-06B4-4059-8F1A-57F2B1ADD44C}" sqref="G31" showErrorMessage="1" errorTitle="An invalid feedback was entered" error="Please choose feedback from drop down only.">
      <formula1>"1/2,5/4,7/8,RRU TOP JUMPER,N/A"</formula1>
    </dataValidation>
    <dataValidation type="list" xr:uid="{B263033A-6F32-410A-B7BF-C99141E672A3}" sqref="H31" showErrorMessage="1" errorTitle="An invalid feedback was entered" error="Please choose feedback from drop down only.">
      <formula1>"1/2,5/4,7/8,RRU TOP JUMPER,N/A"</formula1>
    </dataValidation>
    <dataValidation type="list" xr:uid="{18954C8A-6426-46EF-ADFD-4BB618AA144F}" sqref="I31" showErrorMessage="1" errorTitle="An invalid feedback was entered" error="Please choose feedback from drop down only.">
      <formula1>"1/2,5/4,7/8,RRU TOP JUMPER,N/A"</formula1>
    </dataValidation>
    <dataValidation type="list" xr:uid="{20DABDC3-0434-451D-937D-FDAE918F8759}" sqref="J31" showErrorMessage="1" errorTitle="An invalid feedback was entered" error="Please choose feedback from drop down only.">
      <formula1>"1/2,5/4,7/8,RRU TOP JUMPER,N/A"</formula1>
    </dataValidation>
    <dataValidation type="list" xr:uid="{51F61EEA-DF52-43D1-9BCD-DE5388E357AA}" sqref="K31" showErrorMessage="1" errorTitle="An invalid feedback was entered" error="Please choose feedback from drop down only.">
      <formula1>"1/2,5/4,7/8,RRU TOP JUMPER,N/A"</formula1>
    </dataValidation>
    <dataValidation type="list" xr:uid="{C0D3ED73-F568-43EC-895E-B677458E58AE}" sqref="L31" showErrorMessage="1" errorTitle="An invalid feedback was entered" error="Please choose feedback from drop down only.">
      <formula1>"1/2,5/4,7/8,RRU TOP JUMPER,N/A"</formula1>
    </dataValidation>
    <dataValidation type="list" xr:uid="{73CB9AC3-DD1B-458F-819B-5ADCE9CB49E3}" sqref="M31" showErrorMessage="1" errorTitle="An invalid feedback was entered" error="Please choose feedback from drop down only.">
      <formula1>"1/2,5/4,7/8,RRU TOP JUMPER,N/A"</formula1>
    </dataValidation>
    <dataValidation type="list" xr:uid="{681B36F7-7695-435F-8294-0AA17FF350E9}" sqref="N31" showErrorMessage="1" errorTitle="An invalid feedback was entered" error="Please choose feedback from drop down only.">
      <formula1>"1/2,5/4,7/8,RRU TOP JUMPER,N/A"</formula1>
    </dataValidation>
    <dataValidation type="list" xr:uid="{8C09DF0C-287D-41FE-811E-D73B4D3F673E}" sqref="O31" showErrorMessage="1" errorTitle="An invalid feedback was entered" error="Please choose feedback from drop down only.">
      <formula1>"1/2,5/4,7/8,RRU TOP JUMPER,N/A"</formula1>
    </dataValidation>
    <dataValidation type="list" xr:uid="{5D498E42-B48D-438B-9D26-DF2DC6A56F79}" sqref="P31" showErrorMessage="1" errorTitle="An invalid feedback was entered" error="Please choose feedback from drop down only.">
      <formula1>"1/2,5/4,7/8,RRU TOP JUMPER,N/A"</formula1>
    </dataValidation>
    <dataValidation type="list" xr:uid="{F24CC836-E364-45C8-8BAC-59C93E7B9C08}" sqref="Q31" showErrorMessage="1" errorTitle="An invalid feedback was entered" error="Please choose feedback from drop down only.">
      <formula1>"1/2,5/4,7/8,RRU TOP JUMPER,N/A"</formula1>
    </dataValidation>
    <dataValidation type="list" xr:uid="{67FBCF5C-D5EA-4380-B3F1-DBC098A5E46B}" sqref="C4" showErrorMessage="1" errorTitle="An invalid feedback was entered" error="Please choose feedback from drop down only.">
      <formula1>"1,2,3,4,5,6,N/A"</formula1>
    </dataValidation>
    <dataValidation type="list" xr:uid="{904A1F1C-46A5-4A17-B7C2-1546BD090831}" sqref="D4" showErrorMessage="1" errorTitle="An invalid feedback was entered" error="Please choose feedback from drop down only.">
      <formula1>"1,2,3,4,5,6,N/A"</formula1>
    </dataValidation>
    <dataValidation type="list" xr:uid="{337AC75E-DD87-4D72-8D65-518E6A8DF934}" sqref="E4" showErrorMessage="1" errorTitle="An invalid feedback was entered" error="Please choose feedback from drop down only.">
      <formula1>"1,2,3,4,5,6,N/A"</formula1>
    </dataValidation>
    <dataValidation type="list" xr:uid="{6448827F-B3B7-411A-8B7E-B1AE60967302}" sqref="F4" showErrorMessage="1" errorTitle="An invalid feedback was entered" error="Please choose feedback from drop down only.">
      <formula1>"1,2,3,4,5,6,N/A"</formula1>
    </dataValidation>
    <dataValidation type="list" xr:uid="{0AAA66B9-39FA-44B1-8323-B34ADC313865}" sqref="G4" showErrorMessage="1" errorTitle="An invalid feedback was entered" error="Please choose feedback from drop down only.">
      <formula1>"1,2,3,4,5,6,N/A"</formula1>
    </dataValidation>
    <dataValidation type="list" xr:uid="{35819D42-CD2F-447A-873B-959AD7D736B8}" sqref="H4" showErrorMessage="1" errorTitle="An invalid feedback was entered" error="Please choose feedback from drop down only.">
      <formula1>"1,2,3,4,5,6,N/A"</formula1>
    </dataValidation>
    <dataValidation type="list" xr:uid="{0DD32E11-B0F0-4FB0-B47F-96542B0C97BA}" sqref="I4" showErrorMessage="1" errorTitle="An invalid feedback was entered" error="Please choose feedback from drop down only.">
      <formula1>"1,2,3,4,5,6,N/A"</formula1>
    </dataValidation>
    <dataValidation type="list" xr:uid="{A975220D-3D04-4577-867F-8D5AC2AF6D1A}" sqref="J4" showErrorMessage="1" errorTitle="An invalid feedback was entered" error="Please choose feedback from drop down only.">
      <formula1>"1,2,3,4,5,6,N/A"</formula1>
    </dataValidation>
    <dataValidation type="list" xr:uid="{42DF9211-BD90-41CE-9563-19B76F60C90D}" sqref="K4" showErrorMessage="1" errorTitle="An invalid feedback was entered" error="Please choose feedback from drop down only.">
      <formula1>"1,2,3,4,5,6,N/A"</formula1>
    </dataValidation>
    <dataValidation type="list" xr:uid="{D17B8536-6B60-4BAC-BAB0-C506B91F295E}" sqref="L4" showErrorMessage="1" errorTitle="An invalid feedback was entered" error="Please choose feedback from drop down only.">
      <formula1>"1,2,3,4,5,6,N/A"</formula1>
    </dataValidation>
    <dataValidation type="list" xr:uid="{672E68F1-71E8-4FF4-86E2-BB7B715580A2}" sqref="M4" showErrorMessage="1" errorTitle="An invalid feedback was entered" error="Please choose feedback from drop down only.">
      <formula1>"1,2,3,4,5,6,N/A"</formula1>
    </dataValidation>
    <dataValidation type="list" xr:uid="{7A7B622F-3454-4312-9F68-CB631176E63C}" sqref="N4" showErrorMessage="1" errorTitle="An invalid feedback was entered" error="Please choose feedback from drop down only.">
      <formula1>"1,2,3,4,5,6,N/A"</formula1>
    </dataValidation>
    <dataValidation type="list" xr:uid="{68677E4C-7D9C-4221-9991-049E4602E0D8}" sqref="O4" showErrorMessage="1" errorTitle="An invalid feedback was entered" error="Please choose feedback from drop down only.">
      <formula1>"1,2,3,4,5,6,N/A"</formula1>
    </dataValidation>
    <dataValidation type="list" xr:uid="{1DC70DE3-BB7C-4F4A-B4D5-2D932B7EDF72}" sqref="P4" showErrorMessage="1" errorTitle="An invalid feedback was entered" error="Please choose feedback from drop down only.">
      <formula1>"1,2,3,4,5,6,N/A"</formula1>
    </dataValidation>
    <dataValidation type="list" xr:uid="{158B9C44-5B17-47D1-86DA-F70D305607D5}" sqref="Q4" showErrorMessage="1" errorTitle="An invalid feedback was entered" error="Please choose feedback from drop down only.">
      <formula1>"1,2,3,4,5,6,N/A"</formula1>
    </dataValidation>
    <dataValidation type="list" xr:uid="{7617FC82-3397-41FF-B77C-373CD1A73EAB}" sqref="C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7D6C4C57-43DA-4D9C-A236-7E884678FF83}" sqref="D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A8BCA4C5-2DFF-4EF5-8FE5-EFBD709F4875}" sqref="E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16B6E38A-7788-46E5-B20E-990C6C94FAA9}" sqref="F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1D449726-7F26-42CE-9729-01D13D7A7CCB}" sqref="G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2B09F021-0286-48A8-88D1-2D113020DD07}" sqref="H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381B2A63-2B53-49E5-B615-7526054F8A79}" sqref="I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B55473AF-50D9-4D15-ADDA-91CFCE1A67B7}" sqref="J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0DE3A8B6-55FA-445A-909C-F039584A151F}" sqref="K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BEA6D0F4-3315-42C1-A49A-1BE38EE83C40}" sqref="L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E19D1B31-5E48-4C50-BCDF-1DE5EBBF7170}" sqref="M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7851F8C0-BC28-489E-B49F-457E1FFCB543}" sqref="N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48262E5D-5DC0-42AA-88BD-86646481D1D8}" sqref="O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F3E0DB88-3DCB-434B-B946-7845430AE66F}" sqref="P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5BEC61AD-7159-4B25-89F8-E47BEA5619B8}" sqref="Q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CEA5ABD0-747F-4B68-8874-B6DD8AB8FF96}" sqref="C28" showErrorMessage="1" errorTitle="An invalid feedback was entered" error="Please choose feedback from drop down only.">
      <formula1>"Yes,No,FlexRET"</formula1>
    </dataValidation>
    <dataValidation type="list" xr:uid="{24781434-AA49-4AF5-964F-A928F36BBF44}" sqref="D28" showErrorMessage="1" errorTitle="An invalid feedback was entered" error="Please choose feedback from drop down only.">
      <formula1>"Yes,No,FlexRET"</formula1>
    </dataValidation>
    <dataValidation type="list" xr:uid="{0CB521B2-FA34-4440-AF79-9AE0FF2323F6}" sqref="E28" showErrorMessage="1" errorTitle="An invalid feedback was entered" error="Please choose feedback from drop down only.">
      <formula1>"Yes,No,FlexRET"</formula1>
    </dataValidation>
    <dataValidation type="list" xr:uid="{DF31279C-7424-47CC-BFB6-9B940290BEA4}" sqref="F28" showErrorMessage="1" errorTitle="An invalid feedback was entered" error="Please choose feedback from drop down only.">
      <formula1>"Yes,No,FlexRET"</formula1>
    </dataValidation>
    <dataValidation type="list" xr:uid="{374F91B6-7127-4EE0-9715-0EF9C7D41A1F}" sqref="G28" showErrorMessage="1" errorTitle="An invalid feedback was entered" error="Please choose feedback from drop down only.">
      <formula1>"Yes,No,FlexRET"</formula1>
    </dataValidation>
    <dataValidation type="list" xr:uid="{0DA2AE1C-A77B-478D-9E1A-759E618DC182}" sqref="H28" showErrorMessage="1" errorTitle="An invalid feedback was entered" error="Please choose feedback from drop down only.">
      <formula1>"Yes,No,FlexRET"</formula1>
    </dataValidation>
    <dataValidation type="list" xr:uid="{FD31B1AC-319F-42E1-BE9C-18F351055687}" sqref="I28" showErrorMessage="1" errorTitle="An invalid feedback was entered" error="Please choose feedback from drop down only.">
      <formula1>"Yes,No,FlexRET"</formula1>
    </dataValidation>
    <dataValidation type="list" xr:uid="{E2DFC531-C728-4263-A32A-BC98D5DCA9F2}" sqref="J28" showErrorMessage="1" errorTitle="An invalid feedback was entered" error="Please choose feedback from drop down only.">
      <formula1>"Yes,No,FlexRET"</formula1>
    </dataValidation>
    <dataValidation type="list" xr:uid="{5AAFA5DB-AE27-4ED7-BAF0-620895CE6E2E}" sqref="K28" showErrorMessage="1" errorTitle="An invalid feedback was entered" error="Please choose feedback from drop down only.">
      <formula1>"Yes,No,FlexRET"</formula1>
    </dataValidation>
    <dataValidation type="list" xr:uid="{A0C7FF73-967B-4E7B-9096-D07156769466}" sqref="L28" showErrorMessage="1" errorTitle="An invalid feedback was entered" error="Please choose feedback from drop down only.">
      <formula1>"Yes,No,FlexRET"</formula1>
    </dataValidation>
    <dataValidation type="list" xr:uid="{711DE4D1-C9BB-45D6-A38E-F25AF71AF28C}" sqref="M28" showErrorMessage="1" errorTitle="An invalid feedback was entered" error="Please choose feedback from drop down only.">
      <formula1>"Yes,No,FlexRET"</formula1>
    </dataValidation>
    <dataValidation type="list" xr:uid="{033F07D4-5156-4367-A905-A66DD3233EB6}" sqref="N28" showErrorMessage="1" errorTitle="An invalid feedback was entered" error="Please choose feedback from drop down only.">
      <formula1>"Yes,No,FlexRET"</formula1>
    </dataValidation>
    <dataValidation type="list" xr:uid="{157AB0E8-564D-4E17-9362-518F390AA5C7}" sqref="O28" showErrorMessage="1" errorTitle="An invalid feedback was entered" error="Please choose feedback from drop down only.">
      <formula1>"Yes,No,FlexRET"</formula1>
    </dataValidation>
    <dataValidation type="list" xr:uid="{A10DF8CA-7F26-44B6-B8E0-977B1D4D38F9}" sqref="P28" showErrorMessage="1" errorTitle="An invalid feedback was entered" error="Please choose feedback from drop down only.">
      <formula1>"Yes,No,FlexRET"</formula1>
    </dataValidation>
    <dataValidation type="list" xr:uid="{6C66C7F1-FAB1-40A4-AEEA-DF3FAFDE06BE}" sqref="Q28" showErrorMessage="1" errorTitle="An invalid feedback was entered" error="Please choose feedback from drop down only.">
      <formula1>"Yes,No,FlexRET"</formula1>
    </dataValidation>
    <dataValidation type="list" xr:uid="{C9FF6D70-6FEC-4D31-89EB-F87DBADDC60C}" sqref="C29" showErrorMessage="1" errorTitle="An invalid feedback was entered" error="Please choose feedback from drop down only.">
      <formula1>"Yes,No,FlexRET"</formula1>
    </dataValidation>
    <dataValidation type="list" xr:uid="{4F887EC3-B3FE-4FA6-BF5F-F711B2DB5E49}" sqref="D29" showErrorMessage="1" errorTitle="An invalid feedback was entered" error="Please choose feedback from drop down only.">
      <formula1>"Yes,No,FlexRET"</formula1>
    </dataValidation>
    <dataValidation type="list" xr:uid="{E3258319-023F-4F5C-B98C-9F3284570ED2}" sqref="E29" showErrorMessage="1" errorTitle="An invalid feedback was entered" error="Please choose feedback from drop down only.">
      <formula1>"Yes,No,FlexRET"</formula1>
    </dataValidation>
    <dataValidation type="list" xr:uid="{E19901E7-B006-42F8-9C5B-5252B5A8505D}" sqref="F29" showErrorMessage="1" errorTitle="An invalid feedback was entered" error="Please choose feedback from drop down only.">
      <formula1>"Yes,No,FlexRET"</formula1>
    </dataValidation>
    <dataValidation type="list" xr:uid="{EBB47325-6F32-4B9E-8B82-B82E41B9F045}" sqref="G29" showErrorMessage="1" errorTitle="An invalid feedback was entered" error="Please choose feedback from drop down only.">
      <formula1>"Yes,No,FlexRET"</formula1>
    </dataValidation>
    <dataValidation type="list" xr:uid="{868F50F6-5B7A-49C8-8A18-50EC8E91AE61}" sqref="H29" showErrorMessage="1" errorTitle="An invalid feedback was entered" error="Please choose feedback from drop down only.">
      <formula1>"Yes,No,FlexRET"</formula1>
    </dataValidation>
    <dataValidation type="list" xr:uid="{CDFAAFDC-8079-4D67-B52B-5FAF7E7CFF1F}" sqref="I29" showErrorMessage="1" errorTitle="An invalid feedback was entered" error="Please choose feedback from drop down only.">
      <formula1>"Yes,No,FlexRET"</formula1>
    </dataValidation>
    <dataValidation type="list" xr:uid="{DC899E1D-2CB8-436A-92C8-30970971AFB9}" sqref="J29" showErrorMessage="1" errorTitle="An invalid feedback was entered" error="Please choose feedback from drop down only.">
      <formula1>"Yes,No,FlexRET"</formula1>
    </dataValidation>
    <dataValidation type="list" xr:uid="{FC54CA9D-A328-4FA0-8F4D-1FB425E37CD1}" sqref="K29" showErrorMessage="1" errorTitle="An invalid feedback was entered" error="Please choose feedback from drop down only.">
      <formula1>"Yes,No,FlexRET"</formula1>
    </dataValidation>
    <dataValidation type="list" xr:uid="{6A9FB139-EFC7-4CD7-99C5-EF4FEACC583B}" sqref="L29" showErrorMessage="1" errorTitle="An invalid feedback was entered" error="Please choose feedback from drop down only.">
      <formula1>"Yes,No,FlexRET"</formula1>
    </dataValidation>
    <dataValidation type="list" xr:uid="{42F2CEA8-194B-4A83-94D8-F67FC40BC4D2}" sqref="M29" showErrorMessage="1" errorTitle="An invalid feedback was entered" error="Please choose feedback from drop down only.">
      <formula1>"Yes,No,FlexRET"</formula1>
    </dataValidation>
    <dataValidation type="list" xr:uid="{2B4A5A68-09CF-44A1-AA02-AF6237909865}" sqref="N29" showErrorMessage="1" errorTitle="An invalid feedback was entered" error="Please choose feedback from drop down only.">
      <formula1>"Yes,No,FlexRET"</formula1>
    </dataValidation>
    <dataValidation type="list" xr:uid="{3FA7FB96-6B4F-422B-96EA-CD4CD214B16F}" sqref="O29" showErrorMessage="1" errorTitle="An invalid feedback was entered" error="Please choose feedback from drop down only.">
      <formula1>"Yes,No,FlexRET"</formula1>
    </dataValidation>
    <dataValidation type="list" xr:uid="{6CD82D1D-5C4D-4A77-BEE1-DB8AEA979141}" sqref="P29" showErrorMessage="1" errorTitle="An invalid feedback was entered" error="Please choose feedback from drop down only.">
      <formula1>"Yes,No,FlexRET"</formula1>
    </dataValidation>
    <dataValidation type="list" xr:uid="{0FEC2A3A-18F6-44EC-B3DE-D52FF332088C}" sqref="Q29" showErrorMessage="1" errorTitle="An invalid feedback was entered" error="Please choose feedback from drop down only.">
      <formula1>"Yes,No,FlexRET"</formula1>
    </dataValidation>
    <dataValidation type="list" xr:uid="{AB2C1812-B245-4BFB-9AB6-C3B3999E0DA6}" sqref="C25" showErrorMessage="1" errorTitle="An invalid feedback was entered" error="Please choose feedback from drop down only.">
      <formula1>"G,U,L,NR,GU,UL,GL,GUL,LNR,ULNR,None"</formula1>
    </dataValidation>
    <dataValidation type="list" xr:uid="{828956B1-7F94-428C-B32F-722C2B7506BF}" sqref="D25" showErrorMessage="1" errorTitle="An invalid feedback was entered" error="Please choose feedback from drop down only.">
      <formula1>"G,U,L,NR,GU,UL,GL,GUL,LNR,ULNR,None"</formula1>
    </dataValidation>
    <dataValidation type="list" xr:uid="{AD96EADC-3490-43A4-B5AA-65DAABED62E6}" sqref="E25" showErrorMessage="1" errorTitle="An invalid feedback was entered" error="Please choose feedback from drop down only.">
      <formula1>"G,U,L,NR,GU,UL,GL,GUL,LNR,ULNR,None"</formula1>
    </dataValidation>
    <dataValidation type="list" xr:uid="{AF527B53-7007-42F8-89F6-35B1CF1A7DF8}" sqref="F25" showErrorMessage="1" errorTitle="An invalid feedback was entered" error="Please choose feedback from drop down only.">
      <formula1>"G,U,L,NR,GU,UL,GL,GUL,LNR,ULNR,None"</formula1>
    </dataValidation>
    <dataValidation type="list" xr:uid="{A9EA453B-DC03-4C7F-8322-F3ED9226F45A}" sqref="G25" showErrorMessage="1" errorTitle="An invalid feedback was entered" error="Please choose feedback from drop down only.">
      <formula1>"G,U,L,NR,GU,UL,GL,GUL,LNR,ULNR,None"</formula1>
    </dataValidation>
    <dataValidation type="list" xr:uid="{104DB6AA-3F29-4DBC-918D-329FB539F4FD}" sqref="H25" showErrorMessage="1" errorTitle="An invalid feedback was entered" error="Please choose feedback from drop down only.">
      <formula1>"G,U,L,NR,GU,UL,GL,GUL,LNR,ULNR,None"</formula1>
    </dataValidation>
    <dataValidation type="list" xr:uid="{057F710D-BC1F-4050-B62E-8CAB1B6B6471}" sqref="I25" showErrorMessage="1" errorTitle="An invalid feedback was entered" error="Please choose feedback from drop down only.">
      <formula1>"G,U,L,NR,GU,UL,GL,GUL,LNR,ULNR,None"</formula1>
    </dataValidation>
    <dataValidation type="list" xr:uid="{DD7451D8-C0D2-498A-A615-E8AB496E4798}" sqref="J25" showErrorMessage="1" errorTitle="An invalid feedback was entered" error="Please choose feedback from drop down only.">
      <formula1>"G,U,L,NR,GU,UL,GL,GUL,LNR,ULNR,None"</formula1>
    </dataValidation>
    <dataValidation type="list" xr:uid="{E5900047-D864-45CD-B132-0A48C63BA83C}" sqref="K25" showErrorMessage="1" errorTitle="An invalid feedback was entered" error="Please choose feedback from drop down only.">
      <formula1>"G,U,L,NR,GU,UL,GL,GUL,LNR,ULNR,None"</formula1>
    </dataValidation>
    <dataValidation type="list" xr:uid="{07454CA3-08F1-4D0A-94D2-0385A45C4AEB}" sqref="L25" showErrorMessage="1" errorTitle="An invalid feedback was entered" error="Please choose feedback from drop down only.">
      <formula1>"G,U,L,NR,GU,UL,GL,GUL,LNR,ULNR,None"</formula1>
    </dataValidation>
    <dataValidation type="list" xr:uid="{17761058-B099-4B8D-82F1-04544C0FE94A}" sqref="M25" showErrorMessage="1" errorTitle="An invalid feedback was entered" error="Please choose feedback from drop down only.">
      <formula1>"G,U,L,NR,GU,UL,GL,GUL,LNR,ULNR,None"</formula1>
    </dataValidation>
    <dataValidation type="list" xr:uid="{383EBA9E-2CAA-4392-AB89-D2C959045433}" sqref="N25" showErrorMessage="1" errorTitle="An invalid feedback was entered" error="Please choose feedback from drop down only.">
      <formula1>"G,U,L,NR,GU,UL,GL,GUL,LNR,ULNR,None"</formula1>
    </dataValidation>
    <dataValidation type="list" xr:uid="{52147686-D942-49DD-BC03-133D60922B27}" sqref="O25" showErrorMessage="1" errorTitle="An invalid feedback was entered" error="Please choose feedback from drop down only.">
      <formula1>"G,U,L,NR,GU,UL,GL,GUL,LNR,ULNR,None"</formula1>
    </dataValidation>
    <dataValidation type="list" xr:uid="{E4F45CBE-1245-44A8-AEFA-739785F4AF6E}" sqref="P25" showErrorMessage="1" errorTitle="An invalid feedback was entered" error="Please choose feedback from drop down only.">
      <formula1>"G,U,L,NR,GU,UL,GL,GUL,LNR,ULNR,None"</formula1>
    </dataValidation>
    <dataValidation type="list" xr:uid="{233A619B-A623-4F49-A17D-1F3AE8DDDD71}" sqref="Q25" showErrorMessage="1" errorTitle="An invalid feedback was entered" error="Please choose feedback from drop down only.">
      <formula1>"G,U,L,NR,GU,UL,GL,GUL,LNR,ULNR,None"</formula1>
    </dataValidation>
    <dataValidation type="list" xr:uid="{A2C424B9-78D6-4660-B3D0-A71E6ED642D3}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575D5307-B4C8-4348-81C6-339375FD1571}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48E38375-7183-477F-8196-424B9595CBFC}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5459C822-7318-4F9C-B7DA-4600822CA776}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4A738F9B-BFD5-4C15-B77B-DC8DE8AC19E6}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B757FACD-2BEC-4EB2-84FB-DB0E4C7A9BCB}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832F2099-A36A-4A60-85D3-C28D8DE63A01}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A3013E8B-8AC3-429A-9FB0-040E9F80A8C8}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67ED6854-A4DC-4E62-8E84-2B0D53F7651B}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EA48D906-8CB1-456D-8D23-9A9A8AC3AF91}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C678B3D7-69E9-4287-B50C-9FC4566FDC2F}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4EDD7AAA-ED21-4D51-9D00-13909D8CCC30}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23CAC993-566A-4E27-BB42-96A4869FEB61}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B49977B2-EDF0-436A-8950-774F6E9F7C21}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FDFA7E7C-BEB8-4E1D-B37A-9540970AE5AC}" sqref="Q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60">
        <x14:dataValidation type="list" xr:uid="{F16B622F-1851-4B35-BE17-86ECEA3AA6D3}" error="Please choose feedback from drop down only." errorTitle="An invalid feedback was entered" showErrorMessage="1">
          <x14:formula1>
            <xm:f>Antennas!A:A</xm:f>
          </x14:formula1>
          <xm:sqref>C8</xm:sqref>
        </x14:dataValidation>
        <x14:dataValidation type="list" xr:uid="{9E3DEE21-7D14-43E3-8EBE-44354C5DD2C3}" error="Please choose feedback from drop down only." errorTitle="An invalid feedback was entered" showErrorMessage="1">
          <x14:formula1>
            <xm:f>Antennas!A:A</xm:f>
          </x14:formula1>
          <xm:sqref>D8</xm:sqref>
        </x14:dataValidation>
        <x14:dataValidation type="list" xr:uid="{632FAC00-F117-4AE7-B97E-3631F725FC0B}" error="Please choose feedback from drop down only." errorTitle="An invalid feedback was entered" showErrorMessage="1">
          <x14:formula1>
            <xm:f>Antennas!A:A</xm:f>
          </x14:formula1>
          <xm:sqref>E8</xm:sqref>
        </x14:dataValidation>
        <x14:dataValidation type="list" xr:uid="{BCE05C30-DA2D-495A-8E93-B03B152AA3CD}" error="Please choose feedback from drop down only." errorTitle="An invalid feedback was entered" showErrorMessage="1">
          <x14:formula1>
            <xm:f>Antennas!A:A</xm:f>
          </x14:formula1>
          <xm:sqref>F8</xm:sqref>
        </x14:dataValidation>
        <x14:dataValidation type="list" xr:uid="{E9116003-B04C-4439-8C3B-C58FE1E4A97C}" error="Please choose feedback from drop down only." errorTitle="An invalid feedback was entered" showErrorMessage="1">
          <x14:formula1>
            <xm:f>Antennas!A:A</xm:f>
          </x14:formula1>
          <xm:sqref>G8</xm:sqref>
        </x14:dataValidation>
        <x14:dataValidation type="list" xr:uid="{B1DDBBB0-A9FE-4F28-9F91-53B04E610F8E}" error="Please choose feedback from drop down only." errorTitle="An invalid feedback was entered" showErrorMessage="1">
          <x14:formula1>
            <xm:f>Antennas!A:A</xm:f>
          </x14:formula1>
          <xm:sqref>H8</xm:sqref>
        </x14:dataValidation>
        <x14:dataValidation type="list" xr:uid="{346F60EA-AEFD-4193-BD8D-34C8026480B7}" error="Please choose feedback from drop down only." errorTitle="An invalid feedback was entered" showErrorMessage="1">
          <x14:formula1>
            <xm:f>Antennas!A:A</xm:f>
          </x14:formula1>
          <xm:sqref>I8</xm:sqref>
        </x14:dataValidation>
        <x14:dataValidation type="list" xr:uid="{06F931D4-4B54-4C1D-ABDC-2E1184772C2C}" error="Please choose feedback from drop down only." errorTitle="An invalid feedback was entered" showErrorMessage="1">
          <x14:formula1>
            <xm:f>Antennas!A:A</xm:f>
          </x14:formula1>
          <xm:sqref>J8</xm:sqref>
        </x14:dataValidation>
        <x14:dataValidation type="list" xr:uid="{FFE452B7-5280-4410-8245-BAAB385F76FC}" error="Please choose feedback from drop down only." errorTitle="An invalid feedback was entered" showErrorMessage="1">
          <x14:formula1>
            <xm:f>Antennas!A:A</xm:f>
          </x14:formula1>
          <xm:sqref>K8</xm:sqref>
        </x14:dataValidation>
        <x14:dataValidation type="list" xr:uid="{DF3FB29B-0936-4F97-89FA-4D0C31C349C5}" error="Please choose feedback from drop down only." errorTitle="An invalid feedback was entered" showErrorMessage="1">
          <x14:formula1>
            <xm:f>Antennas!A:A</xm:f>
          </x14:formula1>
          <xm:sqref>L8</xm:sqref>
        </x14:dataValidation>
        <x14:dataValidation type="list" xr:uid="{51CA982D-A4E4-420B-9CBA-B5DA3C81195A}" error="Please choose feedback from drop down only." errorTitle="An invalid feedback was entered" showErrorMessage="1">
          <x14:formula1>
            <xm:f>Antennas!A:A</xm:f>
          </x14:formula1>
          <xm:sqref>M8</xm:sqref>
        </x14:dataValidation>
        <x14:dataValidation type="list" xr:uid="{6265D2B0-7CCF-4C39-954A-2334E17BFB8C}" error="Please choose feedback from drop down only." errorTitle="An invalid feedback was entered" showErrorMessage="1">
          <x14:formula1>
            <xm:f>Antennas!A:A</xm:f>
          </x14:formula1>
          <xm:sqref>N8</xm:sqref>
        </x14:dataValidation>
        <x14:dataValidation type="list" xr:uid="{A2B6BA06-1340-481C-AE2C-41B2D5813E61}" error="Please choose feedback from drop down only." errorTitle="An invalid feedback was entered" showErrorMessage="1">
          <x14:formula1>
            <xm:f>Antennas!A:A</xm:f>
          </x14:formula1>
          <xm:sqref>O8</xm:sqref>
        </x14:dataValidation>
        <x14:dataValidation type="list" xr:uid="{CFFECE1E-2049-46BD-9202-5A7403AEB295}" error="Please choose feedback from drop down only." errorTitle="An invalid feedback was entered" showErrorMessage="1">
          <x14:formula1>
            <xm:f>Antennas!A:A</xm:f>
          </x14:formula1>
          <xm:sqref>P8</xm:sqref>
        </x14:dataValidation>
        <x14:dataValidation type="list" xr:uid="{E1387086-52FF-4EA8-9F6C-DCD51315E9A6}" error="Please choose feedback from drop down only." errorTitle="An invalid feedback was entered" showErrorMessage="1">
          <x14:formula1>
            <xm:f>Antennas!A:A</xm:f>
          </x14:formula1>
          <xm:sqref>Q8</xm:sqref>
        </x14:dataValidation>
        <x14:dataValidation type="list" xr:uid="{B73DC55D-1121-4095-A168-7A3252783096}" error="Please choose feedback from drop down only." errorTitle="An invalid feedback was entered" showErrorMessage="1">
          <x14:formula1>
            <xm:f>Combiners!A:A</xm:f>
          </x14:formula1>
          <xm:sqref>C39</xm:sqref>
        </x14:dataValidation>
        <x14:dataValidation type="list" xr:uid="{22BBCCA2-2DD5-406A-BC1C-DBF51FF38326}" error="Please choose feedback from drop down only." errorTitle="An invalid feedback was entered" showErrorMessage="1">
          <x14:formula1>
            <xm:f>Combiners!A:A</xm:f>
          </x14:formula1>
          <xm:sqref>D39</xm:sqref>
        </x14:dataValidation>
        <x14:dataValidation type="list" xr:uid="{C1378D3C-5999-45E9-A45D-1C6DFB7FDE43}" error="Please choose feedback from drop down only." errorTitle="An invalid feedback was entered" showErrorMessage="1">
          <x14:formula1>
            <xm:f>Combiners!A:A</xm:f>
          </x14:formula1>
          <xm:sqref>E39</xm:sqref>
        </x14:dataValidation>
        <x14:dataValidation type="list" xr:uid="{0614CCF8-29F2-4AC5-8BFA-BA6C27A4CC1D}" error="Please choose feedback from drop down only." errorTitle="An invalid feedback was entered" showErrorMessage="1">
          <x14:formula1>
            <xm:f>Combiners!A:A</xm:f>
          </x14:formula1>
          <xm:sqref>F39</xm:sqref>
        </x14:dataValidation>
        <x14:dataValidation type="list" xr:uid="{E10A11A0-2497-49E3-ADFB-401F577DA83F}" error="Please choose feedback from drop down only." errorTitle="An invalid feedback was entered" showErrorMessage="1">
          <x14:formula1>
            <xm:f>Combiners!A:A</xm:f>
          </x14:formula1>
          <xm:sqref>G39</xm:sqref>
        </x14:dataValidation>
        <x14:dataValidation type="list" xr:uid="{7336FEE9-132F-4F1B-BDFF-6F4D1B33D63E}" error="Please choose feedback from drop down only." errorTitle="An invalid feedback was entered" showErrorMessage="1">
          <x14:formula1>
            <xm:f>Combiners!A:A</xm:f>
          </x14:formula1>
          <xm:sqref>H39</xm:sqref>
        </x14:dataValidation>
        <x14:dataValidation type="list" xr:uid="{8ABAB258-5582-49B8-BCB2-CBBFF9730C70}" error="Please choose feedback from drop down only." errorTitle="An invalid feedback was entered" showErrorMessage="1">
          <x14:formula1>
            <xm:f>Combiners!A:A</xm:f>
          </x14:formula1>
          <xm:sqref>I39</xm:sqref>
        </x14:dataValidation>
        <x14:dataValidation type="list" xr:uid="{7B4D2EBA-E0E1-4690-8F7C-471B73FAFD51}" error="Please choose feedback from drop down only." errorTitle="An invalid feedback was entered" showErrorMessage="1">
          <x14:formula1>
            <xm:f>Combiners!A:A</xm:f>
          </x14:formula1>
          <xm:sqref>J39</xm:sqref>
        </x14:dataValidation>
        <x14:dataValidation type="list" xr:uid="{562D9E5C-DF2A-4116-9C0D-4DA8A2B3A021}" error="Please choose feedback from drop down only." errorTitle="An invalid feedback was entered" showErrorMessage="1">
          <x14:formula1>
            <xm:f>Combiners!A:A</xm:f>
          </x14:formula1>
          <xm:sqref>K39</xm:sqref>
        </x14:dataValidation>
        <x14:dataValidation type="list" xr:uid="{D2953708-B0AA-405F-A1DF-F6DD508C9A65}" error="Please choose feedback from drop down only." errorTitle="An invalid feedback was entered" showErrorMessage="1">
          <x14:formula1>
            <xm:f>Combiners!A:A</xm:f>
          </x14:formula1>
          <xm:sqref>L39</xm:sqref>
        </x14:dataValidation>
        <x14:dataValidation type="list" xr:uid="{6C41E849-7864-4064-B891-6F3105FE2EC6}" error="Please choose feedback from drop down only." errorTitle="An invalid feedback was entered" showErrorMessage="1">
          <x14:formula1>
            <xm:f>Combiners!A:A</xm:f>
          </x14:formula1>
          <xm:sqref>M39</xm:sqref>
        </x14:dataValidation>
        <x14:dataValidation type="list" xr:uid="{503D7112-DC9D-4DE1-85E7-6514904541D6}" error="Please choose feedback from drop down only." errorTitle="An invalid feedback was entered" showErrorMessage="1">
          <x14:formula1>
            <xm:f>Combiners!A:A</xm:f>
          </x14:formula1>
          <xm:sqref>N39</xm:sqref>
        </x14:dataValidation>
        <x14:dataValidation type="list" xr:uid="{97D25BBD-F091-4E27-9332-330B5025C04E}" error="Please choose feedback from drop down only." errorTitle="An invalid feedback was entered" showErrorMessage="1">
          <x14:formula1>
            <xm:f>Combiners!A:A</xm:f>
          </x14:formula1>
          <xm:sqref>O39</xm:sqref>
        </x14:dataValidation>
        <x14:dataValidation type="list" xr:uid="{92810F63-B3BE-4146-BB76-0227D5BE1B73}" error="Please choose feedback from drop down only." errorTitle="An invalid feedback was entered" showErrorMessage="1">
          <x14:formula1>
            <xm:f>Combiners!A:A</xm:f>
          </x14:formula1>
          <xm:sqref>P39</xm:sqref>
        </x14:dataValidation>
        <x14:dataValidation type="list" xr:uid="{7098532C-D1EB-4B61-98E0-1D0E189062E2}" error="Please choose feedback from drop down only." errorTitle="An invalid feedback was entered" showErrorMessage="1">
          <x14:formula1>
            <xm:f>Combiners!A:A</xm:f>
          </x14:formula1>
          <xm:sqref>Q39</xm:sqref>
        </x14:dataValidation>
        <x14:dataValidation type="list" xr:uid="{77545A26-B828-4479-B12A-D2716334FA96}" error="Please choose feedback from drop down only." errorTitle="An invalid feedback was entered" showErrorMessage="0">
          <x14:formula1>
            <xm:f>RRUs!A:A</xm:f>
          </x14:formula1>
          <xm:sqref>C35</xm:sqref>
        </x14:dataValidation>
        <x14:dataValidation type="list" xr:uid="{8E0C1539-5EFB-4C62-95D8-F9D16777422D}" error="Please choose feedback from drop down only." errorTitle="An invalid feedback was entered" showErrorMessage="0">
          <x14:formula1>
            <xm:f>RRUs!A:A</xm:f>
          </x14:formula1>
          <xm:sqref>D35</xm:sqref>
        </x14:dataValidation>
        <x14:dataValidation type="list" xr:uid="{420EA07F-69D8-41AD-929C-3DFC139A0B2E}" error="Please choose feedback from drop down only." errorTitle="An invalid feedback was entered" showErrorMessage="0">
          <x14:formula1>
            <xm:f>RRUs!A:A</xm:f>
          </x14:formula1>
          <xm:sqref>E35</xm:sqref>
        </x14:dataValidation>
        <x14:dataValidation type="list" xr:uid="{DC7C6968-1640-499C-8F0A-8F0D9E1D9FAB}" error="Please choose feedback from drop down only." errorTitle="An invalid feedback was entered" showErrorMessage="0">
          <x14:formula1>
            <xm:f>RRUs!A:A</xm:f>
          </x14:formula1>
          <xm:sqref>F35</xm:sqref>
        </x14:dataValidation>
        <x14:dataValidation type="list" xr:uid="{A2E8D0B4-C555-4A86-8869-C743C7D12B87}" error="Please choose feedback from drop down only." errorTitle="An invalid feedback was entered" showErrorMessage="0">
          <x14:formula1>
            <xm:f>RRUs!A:A</xm:f>
          </x14:formula1>
          <xm:sqref>G35</xm:sqref>
        </x14:dataValidation>
        <x14:dataValidation type="list" xr:uid="{3C78B0B2-5DD8-4FFE-9AD6-4220402D7893}" error="Please choose feedback from drop down only." errorTitle="An invalid feedback was entered" showErrorMessage="0">
          <x14:formula1>
            <xm:f>RRUs!A:A</xm:f>
          </x14:formula1>
          <xm:sqref>H35</xm:sqref>
        </x14:dataValidation>
        <x14:dataValidation type="list" xr:uid="{2A3A9361-0CD0-4C91-B011-3498551D327C}" error="Please choose feedback from drop down only." errorTitle="An invalid feedback was entered" showErrorMessage="0">
          <x14:formula1>
            <xm:f>RRUs!A:A</xm:f>
          </x14:formula1>
          <xm:sqref>I35</xm:sqref>
        </x14:dataValidation>
        <x14:dataValidation type="list" xr:uid="{E661D35A-9E92-4855-A3CE-63131703BB91}" error="Please choose feedback from drop down only." errorTitle="An invalid feedback was entered" showErrorMessage="0">
          <x14:formula1>
            <xm:f>RRUs!A:A</xm:f>
          </x14:formula1>
          <xm:sqref>J35</xm:sqref>
        </x14:dataValidation>
        <x14:dataValidation type="list" xr:uid="{5803420A-5DF9-4194-B2D1-25419CB9E3C5}" error="Please choose feedback from drop down only." errorTitle="An invalid feedback was entered" showErrorMessage="0">
          <x14:formula1>
            <xm:f>RRUs!A:A</xm:f>
          </x14:formula1>
          <xm:sqref>K35</xm:sqref>
        </x14:dataValidation>
        <x14:dataValidation type="list" xr:uid="{2481B418-29C0-4C70-9B9C-7BE7E4BC92C9}" error="Please choose feedback from drop down only." errorTitle="An invalid feedback was entered" showErrorMessage="0">
          <x14:formula1>
            <xm:f>RRUs!A:A</xm:f>
          </x14:formula1>
          <xm:sqref>L35</xm:sqref>
        </x14:dataValidation>
        <x14:dataValidation type="list" xr:uid="{2955D264-C4E3-4B3D-AA88-13FCA62CB152}" error="Please choose feedback from drop down only." errorTitle="An invalid feedback was entered" showErrorMessage="0">
          <x14:formula1>
            <xm:f>RRUs!A:A</xm:f>
          </x14:formula1>
          <xm:sqref>M35</xm:sqref>
        </x14:dataValidation>
        <x14:dataValidation type="list" xr:uid="{E776BEFA-B1DA-4C2A-A06E-1E837E8F60E5}" error="Please choose feedback from drop down only." errorTitle="An invalid feedback was entered" showErrorMessage="0">
          <x14:formula1>
            <xm:f>RRUs!A:A</xm:f>
          </x14:formula1>
          <xm:sqref>N35</xm:sqref>
        </x14:dataValidation>
        <x14:dataValidation type="list" xr:uid="{EBF77C2F-E2A9-4B35-91F3-28392F838AB5}" error="Please choose feedback from drop down only." errorTitle="An invalid feedback was entered" showErrorMessage="0">
          <x14:formula1>
            <xm:f>RRUs!A:A</xm:f>
          </x14:formula1>
          <xm:sqref>O35</xm:sqref>
        </x14:dataValidation>
        <x14:dataValidation type="list" xr:uid="{9BF845A5-B0BF-449F-8ABE-DF8EA45DD3B8}" error="Please choose feedback from drop down only." errorTitle="An invalid feedback was entered" showErrorMessage="0">
          <x14:formula1>
            <xm:f>RRUs!A:A</xm:f>
          </x14:formula1>
          <xm:sqref>P35</xm:sqref>
        </x14:dataValidation>
        <x14:dataValidation type="list" xr:uid="{82506266-F7B0-4F5E-AEC3-EDA1FAD012F2}" error="Please choose feedback from drop down only." errorTitle="An invalid feedback was entered" showErrorMessage="0">
          <x14:formula1>
            <xm:f>RRUs!A:A</xm:f>
          </x14:formula1>
          <xm:sqref>Q35</xm:sqref>
        </x14:dataValidation>
        <x14:dataValidation type="list" xr:uid="{BAC24C05-275C-48E7-AA7D-3BE3EC03E6E7}" error="Please choose feedback from drop down only." errorTitle="An invalid feedback was entered" showErrorMessage="1">
          <x14:formula1>
            <xm:f>Combiners!A:A</xm:f>
          </x14:formula1>
          <xm:sqref>C41</xm:sqref>
        </x14:dataValidation>
        <x14:dataValidation type="list" xr:uid="{52E2AAE9-FD18-489F-A128-93804A295FE4}" error="Please choose feedback from drop down only." errorTitle="An invalid feedback was entered" showErrorMessage="1">
          <x14:formula1>
            <xm:f>Combiners!A:A</xm:f>
          </x14:formula1>
          <xm:sqref>D41</xm:sqref>
        </x14:dataValidation>
        <x14:dataValidation type="list" xr:uid="{9D2CE384-52E1-4F68-BC0B-0E9FFB091032}" error="Please choose feedback from drop down only." errorTitle="An invalid feedback was entered" showErrorMessage="1">
          <x14:formula1>
            <xm:f>Combiners!A:A</xm:f>
          </x14:formula1>
          <xm:sqref>E41</xm:sqref>
        </x14:dataValidation>
        <x14:dataValidation type="list" xr:uid="{DB86B0E7-46B0-4316-9EC3-C385DA26BF29}" error="Please choose feedback from drop down only." errorTitle="An invalid feedback was entered" showErrorMessage="1">
          <x14:formula1>
            <xm:f>Combiners!A:A</xm:f>
          </x14:formula1>
          <xm:sqref>F41</xm:sqref>
        </x14:dataValidation>
        <x14:dataValidation type="list" xr:uid="{1792F13A-5100-4443-9006-824B9A2DAA23}" error="Please choose feedback from drop down only." errorTitle="An invalid feedback was entered" showErrorMessage="1">
          <x14:formula1>
            <xm:f>Combiners!A:A</xm:f>
          </x14:formula1>
          <xm:sqref>G41</xm:sqref>
        </x14:dataValidation>
        <x14:dataValidation type="list" xr:uid="{4213F7F2-2A1C-4BA5-B31F-10EF5A331C0A}" error="Please choose feedback from drop down only." errorTitle="An invalid feedback was entered" showErrorMessage="1">
          <x14:formula1>
            <xm:f>Combiners!A:A</xm:f>
          </x14:formula1>
          <xm:sqref>H41</xm:sqref>
        </x14:dataValidation>
        <x14:dataValidation type="list" xr:uid="{50648B23-ECF8-4969-BEB3-2F1DE7A372BC}" error="Please choose feedback from drop down only." errorTitle="An invalid feedback was entered" showErrorMessage="1">
          <x14:formula1>
            <xm:f>Combiners!A:A</xm:f>
          </x14:formula1>
          <xm:sqref>I41</xm:sqref>
        </x14:dataValidation>
        <x14:dataValidation type="list" xr:uid="{9208E5B4-F99D-402B-A487-D9375820E163}" error="Please choose feedback from drop down only." errorTitle="An invalid feedback was entered" showErrorMessage="1">
          <x14:formula1>
            <xm:f>Combiners!A:A</xm:f>
          </x14:formula1>
          <xm:sqref>J41</xm:sqref>
        </x14:dataValidation>
        <x14:dataValidation type="list" xr:uid="{D291783A-6037-4C5A-ACBA-B4226873D69D}" error="Please choose feedback from drop down only." errorTitle="An invalid feedback was entered" showErrorMessage="1">
          <x14:formula1>
            <xm:f>Combiners!A:A</xm:f>
          </x14:formula1>
          <xm:sqref>K41</xm:sqref>
        </x14:dataValidation>
        <x14:dataValidation type="list" xr:uid="{5C7BD4ED-55AC-4741-ABD9-7FB86BC251D1}" error="Please choose feedback from drop down only." errorTitle="An invalid feedback was entered" showErrorMessage="1">
          <x14:formula1>
            <xm:f>Combiners!A:A</xm:f>
          </x14:formula1>
          <xm:sqref>L41</xm:sqref>
        </x14:dataValidation>
        <x14:dataValidation type="list" xr:uid="{3FBF35DF-3132-4AE6-A4EF-264F33A7EB33}" error="Please choose feedback from drop down only." errorTitle="An invalid feedback was entered" showErrorMessage="1">
          <x14:formula1>
            <xm:f>Combiners!A:A</xm:f>
          </x14:formula1>
          <xm:sqref>M41</xm:sqref>
        </x14:dataValidation>
        <x14:dataValidation type="list" xr:uid="{057DF0C3-44B5-4A63-A8AC-D6D050C48D13}" error="Please choose feedback from drop down only." errorTitle="An invalid feedback was entered" showErrorMessage="1">
          <x14:formula1>
            <xm:f>Combiners!A:A</xm:f>
          </x14:formula1>
          <xm:sqref>N41</xm:sqref>
        </x14:dataValidation>
        <x14:dataValidation type="list" xr:uid="{C375B12E-E416-4051-8537-D316F0F869A7}" error="Please choose feedback from drop down only." errorTitle="An invalid feedback was entered" showErrorMessage="1">
          <x14:formula1>
            <xm:f>Combiners!A:A</xm:f>
          </x14:formula1>
          <xm:sqref>O41</xm:sqref>
        </x14:dataValidation>
        <x14:dataValidation type="list" xr:uid="{8997B37F-537D-4B90-BBED-9D1660D16299}" error="Please choose feedback from drop down only." errorTitle="An invalid feedback was entered" showErrorMessage="1">
          <x14:formula1>
            <xm:f>Combiners!A:A</xm:f>
          </x14:formula1>
          <xm:sqref>P41</xm:sqref>
        </x14:dataValidation>
        <x14:dataValidation type="list" xr:uid="{EDF36360-7928-4B91-B629-4B339290C8A4}" error="Please choose feedback from drop down only." errorTitle="An invalid feedback was entered" showErrorMessage="1">
          <x14:formula1>
            <xm:f>Combiners!A:A</xm:f>
          </x14:formula1>
          <xm:sqref>Q41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8"/>
  <dimension ref="A1:U45"/>
  <sheetViews>
    <sheetView zoomScale="90" zoomScaleNormal="90" workbookViewId="0">
      <selection activeCell="C8" sqref="C8:H8"/>
    </sheetView>
  </sheetViews>
  <sheetFormatPr defaultColWidth="9.1328125" defaultRowHeight="12.75"/>
  <cols>
    <col min="1" max="1" bestFit="1" width="10.265625" customWidth="1" style="6"/>
    <col min="2" max="2" bestFit="1" width="40.1328125" customWidth="1" style="7"/>
    <col min="3" max="7" width="9.1328125" customWidth="1" style="21"/>
    <col min="8" max="8" bestFit="1" width="9.3984375" customWidth="1" style="21"/>
    <col min="9" max="16384" width="9.1328125" customWidth="1" style="21"/>
  </cols>
  <sheetData>
    <row r="1" ht="25.15" customHeight="1">
      <c r="A1" s="197"/>
      <c r="B1" s="198"/>
      <c r="C1" s="258" t="s">
        <v>116</v>
      </c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</row>
    <row r="2" ht="18">
      <c r="A2" s="33"/>
      <c r="B2" s="14" t="s">
        <v>1</v>
      </c>
      <c r="C2" s="217">
        <v>1</v>
      </c>
      <c r="D2" s="251"/>
      <c r="E2" s="251"/>
      <c r="F2" s="251"/>
      <c r="G2" s="251"/>
      <c r="H2" s="219"/>
      <c r="I2" s="252">
        <v>2</v>
      </c>
      <c r="J2" s="253"/>
      <c r="K2" s="253"/>
      <c r="L2" s="254"/>
      <c r="M2" s="252">
        <v>3</v>
      </c>
      <c r="N2" s="253"/>
      <c r="O2" s="255"/>
      <c r="P2" s="72">
        <v>4</v>
      </c>
    </row>
    <row r="3" ht="17.25">
      <c r="A3" s="241"/>
      <c r="B3" s="12" t="s">
        <v>2</v>
      </c>
      <c r="C3" s="211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3"/>
    </row>
    <row r="4" ht="25.15" s="22" customFormat="1">
      <c r="A4" s="241"/>
      <c r="B4" s="9" t="s">
        <v>3</v>
      </c>
      <c r="C4" s="248"/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50"/>
    </row>
    <row r="5" ht="24.75">
      <c r="A5" s="241"/>
      <c r="B5" s="13" t="s">
        <v>4</v>
      </c>
      <c r="C5" s="245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7"/>
    </row>
    <row r="6" ht="25.15" s="22" customFormat="1">
      <c r="A6" s="241"/>
      <c r="B6" s="32" t="s">
        <v>5</v>
      </c>
      <c r="C6" s="248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50"/>
    </row>
    <row r="7" ht="17.25">
      <c r="A7" s="241"/>
      <c r="B7" s="8" t="s">
        <v>6</v>
      </c>
      <c r="C7" s="226"/>
      <c r="D7" s="227"/>
      <c r="E7" s="227"/>
      <c r="F7" s="227"/>
      <c r="G7" s="227"/>
      <c r="H7" s="228"/>
      <c r="I7" s="227"/>
      <c r="J7" s="227"/>
      <c r="K7" s="227"/>
      <c r="L7" s="228"/>
      <c r="M7" s="227"/>
      <c r="N7" s="227"/>
      <c r="O7" s="228"/>
      <c r="P7" s="90"/>
    </row>
    <row r="8" ht="17.65" s="22" customFormat="1">
      <c r="A8" s="241"/>
      <c r="B8" s="9" t="s">
        <v>9</v>
      </c>
      <c r="C8" s="229"/>
      <c r="D8" s="230"/>
      <c r="E8" s="230"/>
      <c r="F8" s="230"/>
      <c r="G8" s="230"/>
      <c r="H8" s="231"/>
      <c r="I8" s="229"/>
      <c r="J8" s="230"/>
      <c r="K8" s="230"/>
      <c r="L8" s="231"/>
      <c r="M8" s="229"/>
      <c r="N8" s="230"/>
      <c r="O8" s="231"/>
      <c r="P8" s="74"/>
    </row>
    <row r="9" ht="17.25">
      <c r="A9" s="241"/>
      <c r="B9" s="8" t="s">
        <v>10</v>
      </c>
      <c r="C9" s="211"/>
      <c r="D9" s="212"/>
      <c r="E9" s="212"/>
      <c r="F9" s="212"/>
      <c r="G9" s="212"/>
      <c r="H9" s="213"/>
      <c r="I9" s="212"/>
      <c r="J9" s="212"/>
      <c r="K9" s="212"/>
      <c r="L9" s="213"/>
      <c r="M9" s="212"/>
      <c r="N9" s="212"/>
      <c r="O9" s="213"/>
      <c r="P9" s="73"/>
    </row>
    <row r="10" ht="17.65" s="22" customFormat="1">
      <c r="A10" s="241"/>
      <c r="B10" s="10" t="s">
        <v>12</v>
      </c>
      <c r="C10" s="229"/>
      <c r="D10" s="230"/>
      <c r="E10" s="230"/>
      <c r="F10" s="230"/>
      <c r="G10" s="230"/>
      <c r="H10" s="231"/>
      <c r="I10" s="229"/>
      <c r="J10" s="230"/>
      <c r="K10" s="230"/>
      <c r="L10" s="231"/>
      <c r="M10" s="229"/>
      <c r="N10" s="230"/>
      <c r="O10" s="231"/>
      <c r="P10" s="74"/>
    </row>
    <row r="11" ht="17.25">
      <c r="A11" s="241"/>
      <c r="B11" s="8" t="s">
        <v>13</v>
      </c>
      <c r="C11" s="211"/>
      <c r="D11" s="212"/>
      <c r="E11" s="212"/>
      <c r="F11" s="212"/>
      <c r="G11" s="212"/>
      <c r="H11" s="213"/>
      <c r="I11" s="212"/>
      <c r="J11" s="212"/>
      <c r="K11" s="212"/>
      <c r="L11" s="213"/>
      <c r="M11" s="212"/>
      <c r="N11" s="212"/>
      <c r="O11" s="213"/>
      <c r="P11" s="73"/>
    </row>
    <row r="12" ht="17.65" s="22" customFormat="1">
      <c r="A12" s="241"/>
      <c r="B12" s="10" t="s">
        <v>14</v>
      </c>
      <c r="C12" s="214"/>
      <c r="D12" s="215"/>
      <c r="E12" s="215"/>
      <c r="F12" s="215"/>
      <c r="G12" s="215"/>
      <c r="H12" s="216"/>
      <c r="I12" s="214"/>
      <c r="J12" s="215"/>
      <c r="K12" s="215"/>
      <c r="L12" s="216"/>
      <c r="M12" s="214"/>
      <c r="N12" s="215"/>
      <c r="O12" s="216"/>
      <c r="P12" s="74"/>
    </row>
    <row r="13" ht="17.25">
      <c r="A13" s="241"/>
      <c r="B13" s="8" t="s">
        <v>15</v>
      </c>
      <c r="C13" s="211"/>
      <c r="D13" s="212"/>
      <c r="E13" s="212"/>
      <c r="F13" s="212"/>
      <c r="G13" s="212"/>
      <c r="H13" s="213"/>
      <c r="I13" s="212"/>
      <c r="J13" s="212"/>
      <c r="K13" s="212"/>
      <c r="L13" s="213"/>
      <c r="M13" s="212"/>
      <c r="N13" s="212"/>
      <c r="O13" s="213"/>
      <c r="P13" s="73"/>
    </row>
    <row r="14" ht="17.65" s="22" customFormat="1">
      <c r="A14" s="241"/>
      <c r="B14" s="10" t="s">
        <v>16</v>
      </c>
      <c r="C14" s="208"/>
      <c r="D14" s="209"/>
      <c r="E14" s="209"/>
      <c r="F14" s="209"/>
      <c r="G14" s="209"/>
      <c r="H14" s="210"/>
      <c r="I14" s="208"/>
      <c r="J14" s="209"/>
      <c r="K14" s="209"/>
      <c r="L14" s="210"/>
      <c r="M14" s="208"/>
      <c r="N14" s="209"/>
      <c r="O14" s="210"/>
      <c r="P14" s="81"/>
    </row>
    <row r="15" ht="17.25">
      <c r="A15" s="241"/>
      <c r="B15" s="8" t="s">
        <v>17</v>
      </c>
      <c r="C15" s="211"/>
      <c r="D15" s="212"/>
      <c r="E15" s="212"/>
      <c r="F15" s="212"/>
      <c r="G15" s="212"/>
      <c r="H15" s="213"/>
      <c r="I15" s="212"/>
      <c r="J15" s="212"/>
      <c r="K15" s="212"/>
      <c r="L15" s="213"/>
      <c r="M15" s="212"/>
      <c r="N15" s="212"/>
      <c r="O15" s="213"/>
      <c r="P15" s="80"/>
    </row>
    <row r="16" ht="17.25" s="22" customFormat="1">
      <c r="A16" s="241"/>
      <c r="B16" s="68" t="s">
        <v>18</v>
      </c>
      <c r="C16" s="199"/>
      <c r="D16" s="200"/>
      <c r="E16" s="200"/>
      <c r="F16" s="200"/>
      <c r="G16" s="200"/>
      <c r="H16" s="201"/>
      <c r="I16" s="202"/>
      <c r="J16" s="203"/>
      <c r="K16" s="203"/>
      <c r="L16" s="204"/>
      <c r="M16" s="202"/>
      <c r="N16" s="203"/>
      <c r="O16" s="204"/>
      <c r="P16" s="75"/>
    </row>
    <row r="17" ht="17.25">
      <c r="A17" s="256"/>
      <c r="B17" s="70" t="s">
        <v>19</v>
      </c>
      <c r="C17" s="63" t="s">
        <v>20</v>
      </c>
      <c r="D17" s="64" t="s">
        <v>21</v>
      </c>
      <c r="E17" s="64" t="s">
        <v>22</v>
      </c>
      <c r="F17" s="64" t="s">
        <v>23</v>
      </c>
      <c r="G17" s="64" t="s">
        <v>24</v>
      </c>
      <c r="H17" s="65" t="s">
        <v>25</v>
      </c>
      <c r="I17" s="63" t="s">
        <v>20</v>
      </c>
      <c r="J17" s="64" t="s">
        <v>21</v>
      </c>
      <c r="K17" s="64" t="s">
        <v>22</v>
      </c>
      <c r="L17" s="65" t="s">
        <v>23</v>
      </c>
      <c r="M17" s="63" t="s">
        <v>20</v>
      </c>
      <c r="N17" s="64" t="s">
        <v>21</v>
      </c>
      <c r="O17" s="65" t="s">
        <v>22</v>
      </c>
      <c r="P17" s="76" t="s">
        <v>20</v>
      </c>
    </row>
    <row r="18" ht="17.25">
      <c r="A18" s="256"/>
      <c r="B18" s="70" t="s">
        <v>26</v>
      </c>
      <c r="C18" s="63"/>
      <c r="D18" s="64"/>
      <c r="E18" s="64"/>
      <c r="F18" s="64"/>
      <c r="G18" s="64"/>
      <c r="H18" s="65"/>
      <c r="I18" s="63"/>
      <c r="J18" s="64"/>
      <c r="K18" s="64"/>
      <c r="L18" s="65"/>
      <c r="M18" s="63"/>
      <c r="N18" s="64"/>
      <c r="O18" s="65"/>
      <c r="P18" s="77"/>
    </row>
    <row r="19" ht="17.25">
      <c r="A19" s="256"/>
      <c r="B19" s="71" t="s">
        <v>32</v>
      </c>
      <c r="C19" s="105">
        <f>VLOOKUP(C8,AntennasPortName!A:H,2,FALSE)</f>
      </c>
      <c r="D19" s="105">
        <f>VLOOKUP(C8,AntennasPortName!A:H,3,FALSE)</f>
      </c>
      <c r="E19" s="105">
        <f>VLOOKUP(C8,AntennasPortName!A:H,4,FALSE)</f>
      </c>
      <c r="F19" s="105">
        <f>VLOOKUP(C8,AntennasPortName!A:H,5,FALSE)</f>
      </c>
      <c r="G19" s="105">
        <f>VLOOKUP(C8,AntennasPortName!A:H,6,FALSE)</f>
      </c>
      <c r="H19" s="105">
        <f>VLOOKUP(C8,AntennasPortName!A:H,7,FALSE)</f>
      </c>
      <c r="I19" s="105">
        <f>VLOOKUP(I8,AntennasPortName!A:H,2,FALSE)</f>
      </c>
      <c r="J19" s="105">
        <f>VLOOKUP(I8,AntennasPortName!A:H,3,FALSE)</f>
      </c>
      <c r="K19" s="105">
        <f>VLOOKUP(I8,AntennasPortName!A:H,4,FALSE)</f>
      </c>
      <c r="L19" s="105">
        <f>VLOOKUP(I8,AntennasPortName!A:H,5,FALSE)</f>
      </c>
      <c r="M19" s="105">
        <f>VLOOKUP(M8,AntennasPortName!A:H,2,FALSE)</f>
      </c>
      <c r="N19" s="105">
        <f>VLOOKUP(M8,AntennasPortName!A:H,3,FALSE)</f>
      </c>
      <c r="O19" s="105">
        <f>VLOOKUP(M8,AntennasPortName!A:H,4,FALSE)</f>
      </c>
      <c r="P19" s="99">
        <f>VLOOKUP(P8,AntennasPortName!A:H,2,FALSE)</f>
      </c>
    </row>
    <row r="20" ht="17.25">
      <c r="A20" s="241"/>
      <c r="B20" s="69" t="s">
        <v>33</v>
      </c>
      <c r="C20" s="61"/>
      <c r="D20" s="62"/>
      <c r="E20" s="62"/>
      <c r="F20" s="62"/>
      <c r="G20" s="62"/>
      <c r="H20" s="62"/>
      <c r="I20" s="61"/>
      <c r="J20" s="62"/>
      <c r="K20" s="62"/>
      <c r="L20" s="66"/>
      <c r="M20" s="67"/>
      <c r="N20" s="62"/>
      <c r="O20" s="66"/>
      <c r="P20" s="66"/>
    </row>
    <row r="21" ht="17.65">
      <c r="A21" s="241"/>
      <c r="B21" s="18" t="s">
        <v>36</v>
      </c>
      <c r="C21" s="42">
        <f>VLOOKUP(C8,Antennas!A:H,2,FALSE)</f>
      </c>
      <c r="D21" s="43">
        <f>VLOOKUP(C8,Antennas!A:H,3,FALSE)</f>
      </c>
      <c r="E21" s="43">
        <f>VLOOKUP(C8,Antennas!A:H,4,FALSE)</f>
      </c>
      <c r="F21" s="43">
        <f>VLOOKUP(C8,Antennas!A:H,5,FALSE)</f>
      </c>
      <c r="G21" s="43">
        <f>VLOOKUP(C8,Antennas!A:H,6,FALSE)</f>
      </c>
      <c r="H21" s="43">
        <f>VLOOKUP(C8,Antennas!A:H,7,FALSE)</f>
      </c>
      <c r="I21" s="43">
        <f>VLOOKUP(I8,Antennas!A:H,2,FALSE)</f>
      </c>
      <c r="J21" s="43">
        <f>VLOOKUP(I8,Antennas!A:H,3,FALSE)</f>
      </c>
      <c r="K21" s="43">
        <f>VLOOKUP(I8,Antennas!A:H,4,FALSE)</f>
      </c>
      <c r="L21" s="44">
        <f>VLOOKUP(I8,Antennas!A:H,5,FALSE)</f>
      </c>
      <c r="M21" s="45">
        <f>VLOOKUP(M8,Antennas!A:H,2,FALSE)</f>
      </c>
      <c r="N21" s="43">
        <f>VLOOKUP(M8,Antennas!A:H,3,FALSE)</f>
      </c>
      <c r="O21" s="42">
        <f>VLOOKUP(M8,Antennas!A:H,4,FALSE)</f>
      </c>
      <c r="P21" s="42">
        <f>VLOOKUP(P8,Antennas!A:H,2,FALSE)</f>
      </c>
      <c r="R21" s="17"/>
    </row>
    <row r="22" ht="17.65" s="22" customFormat="1">
      <c r="A22" s="241"/>
      <c r="B22" s="28" t="s">
        <v>37</v>
      </c>
      <c r="C22" s="46"/>
      <c r="D22" s="47"/>
      <c r="E22" s="47"/>
      <c r="F22" s="47"/>
      <c r="G22" s="47"/>
      <c r="H22" s="47"/>
      <c r="I22" s="47"/>
      <c r="J22" s="47"/>
      <c r="K22" s="47"/>
      <c r="L22" s="48"/>
      <c r="M22" s="49"/>
      <c r="N22" s="47"/>
      <c r="O22" s="50"/>
      <c r="P22" s="50"/>
    </row>
    <row r="23" ht="17.65" s="22" customFormat="1">
      <c r="A23" s="241"/>
      <c r="B23" s="28" t="s">
        <v>38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</row>
    <row r="24" ht="17.25">
      <c r="A24" s="241"/>
      <c r="B24" s="11" t="s">
        <v>39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ht="17.65" s="22" customFormat="1">
      <c r="A25" s="241"/>
      <c r="B25" s="29" t="s">
        <v>44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78"/>
    </row>
    <row r="26" ht="17.25">
      <c r="A26" s="241"/>
      <c r="B26" s="27" t="s">
        <v>45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</row>
    <row r="27" ht="17.65" s="22" customFormat="1">
      <c r="A27" s="241"/>
      <c r="B27" s="30" t="s">
        <v>46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</row>
    <row r="28" ht="17.25">
      <c r="A28" s="241"/>
      <c r="B28" s="11" t="s">
        <v>47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ht="17.65" s="22" customFormat="1">
      <c r="A29" s="241"/>
      <c r="B29" s="31" t="s">
        <v>48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78"/>
    </row>
    <row r="30" ht="17.25">
      <c r="A30" s="241"/>
      <c r="B30" s="27" t="s">
        <v>49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ht="17.65" s="22" customFormat="1">
      <c r="A31" s="241"/>
      <c r="B31" s="30" t="s">
        <v>51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79"/>
    </row>
    <row r="32" ht="17.25">
      <c r="A32" s="241"/>
      <c r="B32" s="11" t="s">
        <v>52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ht="17.65" s="22" customFormat="1">
      <c r="A33" s="241"/>
      <c r="B33" s="30" t="s">
        <v>53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78"/>
    </row>
    <row r="34" ht="17.25">
      <c r="A34" s="241"/>
      <c r="B34" s="27" t="s">
        <v>54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U34" s="22"/>
    </row>
    <row r="35" ht="17.65" s="22" customFormat="1">
      <c r="A35" s="241"/>
      <c r="B35" s="28" t="s">
        <v>57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78"/>
      <c r="U35" s="21"/>
    </row>
    <row r="36" ht="17.25">
      <c r="A36" s="241"/>
      <c r="B36" s="11" t="s">
        <v>58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ht="17.65" s="22" customFormat="1">
      <c r="A37" s="241"/>
      <c r="B37" s="28" t="s">
        <v>60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78"/>
    </row>
    <row r="38" ht="17.25">
      <c r="A38" s="241"/>
      <c r="B38" s="11" t="s">
        <v>61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ht="17.65" s="22" customFormat="1">
      <c r="A39" s="241"/>
      <c r="B39" s="28" t="s">
        <v>64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78"/>
    </row>
    <row r="40" ht="17.25">
      <c r="A40" s="241"/>
      <c r="B40" s="11" t="s">
        <v>65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ht="17.65" s="22" customFormat="1">
      <c r="A41" s="241"/>
      <c r="B41" s="29" t="s">
        <v>66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78"/>
    </row>
    <row r="42" ht="12.75" customHeight="1">
      <c r="A42" s="223" t="s">
        <v>67</v>
      </c>
      <c r="B42" s="232"/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4"/>
      <c r="Q42" s="22"/>
      <c r="R42" s="22"/>
      <c r="S42" s="22"/>
    </row>
    <row r="43" ht="13.15" customHeight="1">
      <c r="A43" s="224"/>
      <c r="B43" s="235"/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7"/>
      <c r="Q43" s="22"/>
      <c r="R43" s="22"/>
      <c r="S43" s="22"/>
    </row>
    <row r="44" ht="13.15" customHeight="1">
      <c r="A44" s="224"/>
      <c r="B44" s="235"/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7"/>
      <c r="Q44" s="22"/>
      <c r="R44" s="22"/>
      <c r="S44" s="22"/>
    </row>
    <row r="45" ht="13.9" customHeight="1">
      <c r="A45" s="225"/>
      <c r="B45" s="238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40"/>
      <c r="Q45" s="22"/>
      <c r="R45" s="22"/>
      <c r="S45" s="22"/>
    </row>
  </sheetData>
  <mergeCells>
    <mergeCell ref="M14:O14"/>
    <mergeCell ref="M10:O10"/>
    <mergeCell ref="C11:H11"/>
    <mergeCell ref="I11:L11"/>
    <mergeCell ref="M11:O11"/>
    <mergeCell ref="C12:H12"/>
    <mergeCell ref="I12:L12"/>
    <mergeCell ref="M12:O12"/>
    <mergeCell ref="C10:H10"/>
    <mergeCell ref="I10:L10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</mergeCells>
  <conditionalFormatting sqref="C22:E22 C4 H22:O22">
    <cfRule type="cellIs" dxfId="0" priority="49" operator="greaterThan">
      <formula>0</formula>
    </cfRule>
  </conditionalFormatting>
  <conditionalFormatting sqref="C21:E21 H21:O21">
    <cfRule type="expression" dxfId="1" priority="48">
      <formula>ISERROR(C21)</formula>
    </cfRule>
  </conditionalFormatting>
  <conditionalFormatting sqref="C21:E21 H21:O21">
    <cfRule type="cellIs" dxfId="1" priority="47" operator="equal">
      <formula>0</formula>
    </cfRule>
  </conditionalFormatting>
  <conditionalFormatting sqref="C21:E21 H21:O21">
    <cfRule type="cellIs" dxfId="3" priority="46" operator="greaterThan">
      <formula>0</formula>
    </cfRule>
  </conditionalFormatting>
  <conditionalFormatting sqref="C27:O27 D29:O29 D33:O33">
    <cfRule type="cellIs" dxfId="0" priority="45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10" priority="41">
      <formula>ISBLANK(C8)</formula>
    </cfRule>
  </conditionalFormatting>
  <conditionalFormatting sqref="C29">
    <cfRule type="cellIs" dxfId="0" priority="43" operator="notEqual">
      <formula>VALUE(C28)</formula>
    </cfRule>
  </conditionalFormatting>
  <conditionalFormatting sqref="C29">
    <cfRule type="expression" dxfId="10" priority="42">
      <formula>ISBLANK(C29)</formula>
    </cfRule>
  </conditionalFormatting>
  <conditionalFormatting sqref="C8:O8 C10:O10 C12:O12 C14:O14 C16:O16 C31:O31 D35:O35 D37:O37 D25:O25 D39:O39 D41:O41">
    <cfRule type="cellIs" dxfId="0" priority="44" operator="notEqual">
      <formula>C7</formula>
    </cfRule>
  </conditionalFormatting>
  <conditionalFormatting sqref="C31">
    <cfRule type="expression" dxfId="10" priority="40">
      <formula>ISBLANK(C31)</formula>
    </cfRule>
  </conditionalFormatting>
  <conditionalFormatting sqref="C33">
    <cfRule type="cellIs" dxfId="0" priority="39" operator="notEqual">
      <formula>VALUE(C32)</formula>
    </cfRule>
  </conditionalFormatting>
  <conditionalFormatting sqref="C33">
    <cfRule type="expression" dxfId="10" priority="38">
      <formula>ISBLANK(C33)</formula>
    </cfRule>
  </conditionalFormatting>
  <conditionalFormatting sqref="C35">
    <cfRule type="cellIs" dxfId="0" priority="37" operator="notEqual">
      <formula>C34</formula>
    </cfRule>
  </conditionalFormatting>
  <conditionalFormatting sqref="C35">
    <cfRule type="expression" dxfId="10" priority="36">
      <formula>ISBLANK(C35)</formula>
    </cfRule>
  </conditionalFormatting>
  <conditionalFormatting sqref="C37">
    <cfRule type="cellIs" dxfId="0" priority="35" operator="notEqual">
      <formula>C36</formula>
    </cfRule>
  </conditionalFormatting>
  <conditionalFormatting sqref="C37">
    <cfRule type="expression" dxfId="10" priority="34">
      <formula>ISBLANK(C37)</formula>
    </cfRule>
  </conditionalFormatting>
  <conditionalFormatting sqref="C6">
    <cfRule type="expression" dxfId="10" priority="32">
      <formula>ISBLANK(C6)</formula>
    </cfRule>
    <cfRule type="cellIs" dxfId="0" priority="33" operator="notEqual">
      <formula>C5</formula>
    </cfRule>
  </conditionalFormatting>
  <conditionalFormatting sqref="C25">
    <cfRule type="cellIs" dxfId="0" priority="31" operator="notEqual">
      <formula>C24</formula>
    </cfRule>
  </conditionalFormatting>
  <conditionalFormatting sqref="C25">
    <cfRule type="expression" dxfId="10" priority="30">
      <formula>ISBLANK(C25)</formula>
    </cfRule>
  </conditionalFormatting>
  <conditionalFormatting sqref="C39">
    <cfRule type="cellIs" dxfId="0" priority="29" operator="notEqual">
      <formula>C38</formula>
    </cfRule>
  </conditionalFormatting>
  <conditionalFormatting sqref="C39">
    <cfRule type="expression" dxfId="10" priority="28">
      <formula>ISBLANK(C39)</formula>
    </cfRule>
  </conditionalFormatting>
  <conditionalFormatting sqref="C41">
    <cfRule type="cellIs" dxfId="0" priority="27" operator="notEqual">
      <formula>C40</formula>
    </cfRule>
  </conditionalFormatting>
  <conditionalFormatting sqref="C41">
    <cfRule type="expression" dxfId="10" priority="26">
      <formula>ISBLANK(C41)</formula>
    </cfRule>
  </conditionalFormatting>
  <conditionalFormatting sqref="C24:O41">
    <cfRule type="expression" dxfId="1" priority="25" stopIfTrue="1">
      <formula>OR(C$22="Free",C$22="Telenor",C$22="Mtel",C$22="Telenor&amp;Mtel")</formula>
    </cfRule>
  </conditionalFormatting>
  <conditionalFormatting sqref="F22:G22">
    <cfRule type="cellIs" dxfId="0" priority="24" operator="greaterThan">
      <formula>0</formula>
    </cfRule>
  </conditionalFormatting>
  <conditionalFormatting sqref="F21:G21">
    <cfRule type="expression" dxfId="1" priority="23">
      <formula>ISERROR(F21)</formula>
    </cfRule>
  </conditionalFormatting>
  <conditionalFormatting sqref="F21:G21">
    <cfRule type="cellIs" dxfId="1" priority="22" operator="equal">
      <formula>0</formula>
    </cfRule>
  </conditionalFormatting>
  <conditionalFormatting sqref="F21:G21">
    <cfRule type="cellIs" dxfId="3" priority="21" operator="greaterThan">
      <formula>0</formula>
    </cfRule>
  </conditionalFormatting>
  <conditionalFormatting sqref="C19">
    <cfRule type="cellIs" dxfId="1" priority="19" operator="equal">
      <formula>0</formula>
    </cfRule>
    <cfRule type="expression" dxfId="95" priority="20">
      <formula>ISERROR(C19)</formula>
    </cfRule>
  </conditionalFormatting>
  <conditionalFormatting sqref="D19:O19">
    <cfRule type="cellIs" dxfId="1" priority="17" operator="equal">
      <formula>0</formula>
    </cfRule>
    <cfRule type="expression" dxfId="95" priority="18">
      <formula>ISERROR(D19)</formula>
    </cfRule>
  </conditionalFormatting>
  <conditionalFormatting sqref="P22">
    <cfRule type="cellIs" dxfId="0" priority="11" operator="greaterThan">
      <formula>0</formula>
    </cfRule>
  </conditionalFormatting>
  <conditionalFormatting sqref="P21">
    <cfRule type="expression" dxfId="1" priority="10">
      <formula>ISERROR(P21)</formula>
    </cfRule>
  </conditionalFormatting>
  <conditionalFormatting sqref="P21">
    <cfRule type="cellIs" dxfId="1" priority="9" operator="equal">
      <formula>0</formula>
    </cfRule>
  </conditionalFormatting>
  <conditionalFormatting sqref="P21">
    <cfRule type="cellIs" dxfId="3" priority="8" operator="greaterThan">
      <formula>0</formula>
    </cfRule>
  </conditionalFormatting>
  <conditionalFormatting sqref="P27 P29 P33">
    <cfRule type="cellIs" dxfId="0" priority="7" operator="notEqual">
      <formula>VALUE(P26)</formula>
    </cfRule>
  </conditionalFormatting>
  <conditionalFormatting sqref="P8 P10 P12 P14 P16 P27 P29 P31 P33 P35 P37 P25 P39 P41">
    <cfRule type="expression" dxfId="10" priority="5">
      <formula>ISBLANK(P8)</formula>
    </cfRule>
  </conditionalFormatting>
  <conditionalFormatting sqref="P8 P10 P12 P14 P16 P31 P35 P37 P25 P39 P41">
    <cfRule type="cellIs" dxfId="0" priority="6" operator="notEqual">
      <formula>P7</formula>
    </cfRule>
  </conditionalFormatting>
  <conditionalFormatting sqref="P24:P41">
    <cfRule type="expression" dxfId="1" priority="4" stopIfTrue="1">
      <formula>OR(P$22="Free",P$22="Telenor",P$22="Mtel",P$22="Telenor&amp;Mtel")</formula>
    </cfRule>
  </conditionalFormatting>
  <conditionalFormatting sqref="P19">
    <cfRule type="cellIs" dxfId="1" priority="2" operator="equal">
      <formula>0</formula>
    </cfRule>
    <cfRule type="expression" dxfId="1" priority="3">
      <formula>ISERROR(P19)</formula>
    </cfRule>
  </conditionalFormatting>
  <conditionalFormatting sqref="C23:P23">
    <cfRule type="cellIs" dxfId="0" priority="1" operator="greaterThan">
      <formula>0</formula>
    </cfRule>
  </conditionalFormatting>
  <dataValidations count="165">
    <dataValidation type="list" xr:uid="{BD93D6B7-560C-431A-9C05-8A6C083E1D10}" sqref="C2" showErrorMessage="1" errorTitle="An invalid feedback was entered" error="Please choose feedback from drop down only.">
      <formula1>"1,2,3"</formula1>
    </dataValidation>
    <dataValidation type="list" xr:uid="{93D4AE96-C704-49A4-8342-22B0D2B6CF6F}" sqref="D2" showErrorMessage="1" errorTitle="An invalid feedback was entered" error="Please choose feedback from drop down only.">
      <formula1>"1,2,3"</formula1>
    </dataValidation>
    <dataValidation type="list" xr:uid="{64699FA6-F47D-4B53-8344-BA121590C7A3}" sqref="E2" showErrorMessage="1" errorTitle="An invalid feedback was entered" error="Please choose feedback from drop down only.">
      <formula1>"1,2,3"</formula1>
    </dataValidation>
    <dataValidation type="list" xr:uid="{A2E02317-A7C6-420B-9E7C-BA28B5D7D86E}" sqref="F2" showErrorMessage="1" errorTitle="An invalid feedback was entered" error="Please choose feedback from drop down only.">
      <formula1>"1,2,3"</formula1>
    </dataValidation>
    <dataValidation type="list" xr:uid="{FAA030F2-EED5-4E99-918F-112BCBCACC86}" sqref="G2" showErrorMessage="1" errorTitle="An invalid feedback was entered" error="Please choose feedback from drop down only.">
      <formula1>"1,2,3"</formula1>
    </dataValidation>
    <dataValidation type="list" xr:uid="{4A9C4E24-14D7-4C2D-9F19-285898D5886A}" sqref="H2" showErrorMessage="1" errorTitle="An invalid feedback was entered" error="Please choose feedback from drop down only.">
      <formula1>"1,2,3"</formula1>
    </dataValidation>
    <dataValidation type="list" xr:uid="{677D4B80-B2A3-4174-BA8C-8CB8E602B31F}" sqref="I2" showErrorMessage="1" errorTitle="An invalid feedback was entered" error="Please choose feedback from drop down only.">
      <formula1>"1,2,3"</formula1>
    </dataValidation>
    <dataValidation type="list" xr:uid="{DA36490F-8140-4F42-BF84-BB80872DBF4C}" sqref="J2" showErrorMessage="1" errorTitle="An invalid feedback was entered" error="Please choose feedback from drop down only.">
      <formula1>"1,2,3"</formula1>
    </dataValidation>
    <dataValidation type="list" xr:uid="{D14A4CC9-F736-4288-8BCB-45697A74AE80}" sqref="K2" showErrorMessage="1" errorTitle="An invalid feedback was entered" error="Please choose feedback from drop down only.">
      <formula1>"1,2,3"</formula1>
    </dataValidation>
    <dataValidation type="list" xr:uid="{9D393CD5-342F-4E5A-8F26-D0E6926F3106}" sqref="L2" showErrorMessage="1" errorTitle="An invalid feedback was entered" error="Please choose feedback from drop down only.">
      <formula1>"1,2,3"</formula1>
    </dataValidation>
    <dataValidation type="list" xr:uid="{B5B75486-D0D5-4EA5-8FDD-8D0CE0DC216A}" sqref="M2" showErrorMessage="1" errorTitle="An invalid feedback was entered" error="Please choose feedback from drop down only.">
      <formula1>"1,2,3"</formula1>
    </dataValidation>
    <dataValidation type="list" xr:uid="{6A0396C8-C5AE-4415-835E-3C0CD1528FCB}" sqref="N2" showErrorMessage="1" errorTitle="An invalid feedback was entered" error="Please choose feedback from drop down only.">
      <formula1>"1,2,3"</formula1>
    </dataValidation>
    <dataValidation type="list" xr:uid="{97C7F0B8-8A79-49F3-9A4D-C492346705DF}" sqref="O2" showErrorMessage="1" errorTitle="An invalid feedback was entered" error="Please choose feedback from drop down only.">
      <formula1>"1,2,3"</formula1>
    </dataValidation>
    <dataValidation type="list" xr:uid="{2BBD5AB2-9986-4327-B6B1-289DD01A1671}" sqref="P2" showErrorMessage="1" errorTitle="An invalid feedback was entered" error="Please choose feedback from drop down only.">
      <formula1>"1,2,3"</formula1>
    </dataValidation>
    <dataValidation type="list" xr:uid="{5A2C3B4B-13C4-4012-892F-83A8296F927D}" sqref="Q2" showErrorMessage="1" errorTitle="An invalid feedback was entered" error="Please choose feedback from drop down only.">
      <formula1>"1,2,3"</formula1>
    </dataValidation>
    <dataValidation type="list" xr:uid="{355E2F99-40D3-4AC3-B3AA-9138AE8E07F7}" sqref="C17" showErrorMessage="1" errorTitle="An invalid feedback was entered" error="Please choose feedback from drop down only.">
      <formula1>"1-2,3-4,5-6,7-8,9-10,N/A"</formula1>
    </dataValidation>
    <dataValidation type="list" xr:uid="{6B51D067-23DF-4CE6-BE35-EFA3AA4DF9F1}" sqref="D17" showErrorMessage="1" errorTitle="An invalid feedback was entered" error="Please choose feedback from drop down only.">
      <formula1>"1-2,3-4,5-6,7-8,9-10,N/A"</formula1>
    </dataValidation>
    <dataValidation type="list" xr:uid="{61FDD18D-7D71-402A-B20E-7A8F01D1592A}" sqref="E17" showErrorMessage="1" errorTitle="An invalid feedback was entered" error="Please choose feedback from drop down only.">
      <formula1>"1-2,3-4,5-6,7-8,9-10,N/A"</formula1>
    </dataValidation>
    <dataValidation type="list" xr:uid="{56C66DD5-A5D3-48B7-88E1-456C99ADD844}" sqref="F17" showErrorMessage="1" errorTitle="An invalid feedback was entered" error="Please choose feedback from drop down only.">
      <formula1>"1-2,3-4,5-6,7-8,9-10,N/A"</formula1>
    </dataValidation>
    <dataValidation type="list" xr:uid="{15E13EA1-66AD-484F-AE6B-59BF3DFED325}" sqref="G17" showErrorMessage="1" errorTitle="An invalid feedback was entered" error="Please choose feedback from drop down only.">
      <formula1>"1-2,3-4,5-6,7-8,9-10,N/A"</formula1>
    </dataValidation>
    <dataValidation type="list" xr:uid="{7A4C4A0D-BE27-4269-BDA5-8D6245902FD6}" sqref="H17" showErrorMessage="1" errorTitle="An invalid feedback was entered" error="Please choose feedback from drop down only.">
      <formula1>"1-2,3-4,5-6,7-8,9-10,N/A"</formula1>
    </dataValidation>
    <dataValidation type="list" xr:uid="{1AB061E4-0347-45FC-BE49-FF5C9C6133D5}" sqref="I17" showErrorMessage="1" errorTitle="An invalid feedback was entered" error="Please choose feedback from drop down only.">
      <formula1>"1-2,3-4,5-6,7-8,9-10,N/A"</formula1>
    </dataValidation>
    <dataValidation type="list" xr:uid="{30BCBD8C-5E22-4A80-8538-CC1B6BB9181B}" sqref="J17" showErrorMessage="1" errorTitle="An invalid feedback was entered" error="Please choose feedback from drop down only.">
      <formula1>"1-2,3-4,5-6,7-8,9-10,N/A"</formula1>
    </dataValidation>
    <dataValidation type="list" xr:uid="{599F0CFB-63F4-4DF2-8F85-59EDFB5B258F}" sqref="K17" showErrorMessage="1" errorTitle="An invalid feedback was entered" error="Please choose feedback from drop down only.">
      <formula1>"1-2,3-4,5-6,7-8,9-10,N/A"</formula1>
    </dataValidation>
    <dataValidation type="list" xr:uid="{2694BA44-626D-49EC-88B4-2248C0F7A496}" sqref="L17" showErrorMessage="1" errorTitle="An invalid feedback was entered" error="Please choose feedback from drop down only.">
      <formula1>"1-2,3-4,5-6,7-8,9-10,N/A"</formula1>
    </dataValidation>
    <dataValidation type="list" xr:uid="{6CC9AEB3-F81D-4B86-9CC5-0CA9E704842B}" sqref="M17" showErrorMessage="1" errorTitle="An invalid feedback was entered" error="Please choose feedback from drop down only.">
      <formula1>"1-2,3-4,5-6,7-8,9-10,N/A"</formula1>
    </dataValidation>
    <dataValidation type="list" xr:uid="{11766FD9-219D-426A-803F-58BB4103FB98}" sqref="N17" showErrorMessage="1" errorTitle="An invalid feedback was entered" error="Please choose feedback from drop down only.">
      <formula1>"1-2,3-4,5-6,7-8,9-10,N/A"</formula1>
    </dataValidation>
    <dataValidation type="list" xr:uid="{A5A714FD-B91D-4637-87EC-DCEEB79F6AAF}" sqref="O17" showErrorMessage="1" errorTitle="An invalid feedback was entered" error="Please choose feedback from drop down only.">
      <formula1>"1-2,3-4,5-6,7-8,9-10,N/A"</formula1>
    </dataValidation>
    <dataValidation type="list" xr:uid="{9F03CE26-F326-41B9-A7B1-C781F94CA729}" sqref="P17" showErrorMessage="1" errorTitle="An invalid feedback was entered" error="Please choose feedback from drop down only.">
      <formula1>"1-2,3-4,5-6,7-8,9-10,N/A"</formula1>
    </dataValidation>
    <dataValidation type="list" xr:uid="{CE81881A-1C49-4BAB-B6F3-682AAC00D2B1}" sqref="Q17" showErrorMessage="1" errorTitle="An invalid feedback was entered" error="Please choose feedback from drop down only.">
      <formula1>"1-2,3-4,5-6,7-8,9-10,N/A"</formula1>
    </dataValidation>
    <dataValidation type="list" xr:uid="{2FBE8510-7E4B-41A3-A6AF-8A4D636A96F6}" sqref="C10" showErrorMessage="1" errorTitle="An invalid feedback was entered" error="Please choose feedback from drop down only.">
      <formula1>"STK Top,STK Bottom,STKx2,DTK Top,DTK Bottom,DTKx2,None"</formula1>
    </dataValidation>
    <dataValidation type="list" xr:uid="{3C7DCD9C-5879-42EE-8373-936248B42245}" sqref="D10" showErrorMessage="1" errorTitle="An invalid feedback was entered" error="Please choose feedback from drop down only.">
      <formula1>"STK Top,STK Bottom,STKx2,DTK Top,DTK Bottom,DTKx2,None"</formula1>
    </dataValidation>
    <dataValidation type="list" xr:uid="{F252C864-6C20-4CA2-A953-B770634686E4}" sqref="E10" showErrorMessage="1" errorTitle="An invalid feedback was entered" error="Please choose feedback from drop down only.">
      <formula1>"STK Top,STK Bottom,STKx2,DTK Top,DTK Bottom,DTKx2,None"</formula1>
    </dataValidation>
    <dataValidation type="list" xr:uid="{74FF525E-3358-473D-A184-4078743ED066}" sqref="F10" showErrorMessage="1" errorTitle="An invalid feedback was entered" error="Please choose feedback from drop down only.">
      <formula1>"STK Top,STK Bottom,STKx2,DTK Top,DTK Bottom,DTKx2,None"</formula1>
    </dataValidation>
    <dataValidation type="list" xr:uid="{3574A9B8-EC1C-4870-A34B-2FD4D1D10217}" sqref="G10" showErrorMessage="1" errorTitle="An invalid feedback was entered" error="Please choose feedback from drop down only.">
      <formula1>"STK Top,STK Bottom,STKx2,DTK Top,DTK Bottom,DTKx2,None"</formula1>
    </dataValidation>
    <dataValidation type="list" xr:uid="{599E0E4C-C6CD-41D2-A062-1CE2E83C108B}" sqref="H10" showErrorMessage="1" errorTitle="An invalid feedback was entered" error="Please choose feedback from drop down only.">
      <formula1>"STK Top,STK Bottom,STKx2,DTK Top,DTK Bottom,DTKx2,None"</formula1>
    </dataValidation>
    <dataValidation type="list" xr:uid="{A92B04A0-B85E-4C1D-9D41-4A69BBE0A5CA}" sqref="I10" showErrorMessage="1" errorTitle="An invalid feedback was entered" error="Please choose feedback from drop down only.">
      <formula1>"STK Top,STK Bottom,STKx2,DTK Top,DTK Bottom,DTKx2,None"</formula1>
    </dataValidation>
    <dataValidation type="list" xr:uid="{6DAEACC1-EB46-4CFF-B299-ECC17495DF65}" sqref="J10" showErrorMessage="1" errorTitle="An invalid feedback was entered" error="Please choose feedback from drop down only.">
      <formula1>"STK Top,STK Bottom,STKx2,DTK Top,DTK Bottom,DTKx2,None"</formula1>
    </dataValidation>
    <dataValidation type="list" xr:uid="{2E5813CC-6828-4085-80F0-EEE3E183D43C}" sqref="K10" showErrorMessage="1" errorTitle="An invalid feedback was entered" error="Please choose feedback from drop down only.">
      <formula1>"STK Top,STK Bottom,STKx2,DTK Top,DTK Bottom,DTKx2,None"</formula1>
    </dataValidation>
    <dataValidation type="list" xr:uid="{38FCFFEC-DCC1-497F-960C-4B7F0204B678}" sqref="L10" showErrorMessage="1" errorTitle="An invalid feedback was entered" error="Please choose feedback from drop down only.">
      <formula1>"STK Top,STK Bottom,STKx2,DTK Top,DTK Bottom,DTKx2,None"</formula1>
    </dataValidation>
    <dataValidation type="list" xr:uid="{A49BB64E-A002-4A39-AEB6-ED52F96B6BA5}" sqref="M10" showErrorMessage="1" errorTitle="An invalid feedback was entered" error="Please choose feedback from drop down only.">
      <formula1>"STK Top,STK Bottom,STKx2,DTK Top,DTK Bottom,DTKx2,None"</formula1>
    </dataValidation>
    <dataValidation type="list" xr:uid="{25F388EA-39A3-49CC-A3D9-CD8DC40CC349}" sqref="N10" showErrorMessage="1" errorTitle="An invalid feedback was entered" error="Please choose feedback from drop down only.">
      <formula1>"STK Top,STK Bottom,STKx2,DTK Top,DTK Bottom,DTKx2,None"</formula1>
    </dataValidation>
    <dataValidation type="list" xr:uid="{6A88134B-F58B-4F8B-A7C5-D2E055CCFAEC}" sqref="O10" showErrorMessage="1" errorTitle="An invalid feedback was entered" error="Please choose feedback from drop down only.">
      <formula1>"STK Top,STK Bottom,STKx2,DTK Top,DTK Bottom,DTKx2,None"</formula1>
    </dataValidation>
    <dataValidation type="list" xr:uid="{620445C4-41E1-4075-A5F0-0A94F554730A}" sqref="P10" showErrorMessage="1" errorTitle="An invalid feedback was entered" error="Please choose feedback from drop down only.">
      <formula1>"STK Top,STK Bottom,STKx2,DTK Top,DTK Bottom,DTKx2,None"</formula1>
    </dataValidation>
    <dataValidation type="list" xr:uid="{AE4D5579-3863-4724-9129-B47A036ACB7B}" sqref="Q10" showErrorMessage="1" errorTitle="An invalid feedback was entered" error="Please choose feedback from drop down only.">
      <formula1>"STK Top,STK Bottom,STKx2,DTK Top,DTK Bottom,DTKx2,None"</formula1>
    </dataValidation>
    <dataValidation type="list" xr:uid="{BC1CF319-433F-41EB-8C6C-5A033A1ED03B}" sqref="C23" showErrorMessage="1" errorTitle="An invalid feedback was entered" error="Please choose feedback from drop down only.">
      <formula1>"Yetel,Bulsatcom,A1,Yetel&amp;A1,N/A"</formula1>
    </dataValidation>
    <dataValidation type="list" xr:uid="{AF0456D3-6384-4328-8EF9-12F973AB1F6F}" sqref="D23" showErrorMessage="1" errorTitle="An invalid feedback was entered" error="Please choose feedback from drop down only.">
      <formula1>"Yetel,Bulsatcom,A1,Yetel&amp;A1,N/A"</formula1>
    </dataValidation>
    <dataValidation type="list" xr:uid="{B9E54EE6-9A70-4874-83AD-97328BED1EAD}" sqref="E23" showErrorMessage="1" errorTitle="An invalid feedback was entered" error="Please choose feedback from drop down only.">
      <formula1>"Yetel,Bulsatcom,A1,Yetel&amp;A1,N/A"</formula1>
    </dataValidation>
    <dataValidation type="list" xr:uid="{8918911D-E2FC-4652-A330-50753FF904DA}" sqref="F23" showErrorMessage="1" errorTitle="An invalid feedback was entered" error="Please choose feedback from drop down only.">
      <formula1>"Yetel,Bulsatcom,A1,Yetel&amp;A1,N/A"</formula1>
    </dataValidation>
    <dataValidation type="list" xr:uid="{DF25F657-F8C3-4E07-959F-485AA7A7201A}" sqref="G23" showErrorMessage="1" errorTitle="An invalid feedback was entered" error="Please choose feedback from drop down only.">
      <formula1>"Yetel,Bulsatcom,A1,Yetel&amp;A1,N/A"</formula1>
    </dataValidation>
    <dataValidation type="list" xr:uid="{7BE052C0-3E30-4C8A-9368-AE651528FAC6}" sqref="H23" showErrorMessage="1" errorTitle="An invalid feedback was entered" error="Please choose feedback from drop down only.">
      <formula1>"Yetel,Bulsatcom,A1,Yetel&amp;A1,N/A"</formula1>
    </dataValidation>
    <dataValidation type="list" xr:uid="{0B358A07-CB82-4D80-8F17-1FC462C3713A}" sqref="I23" showErrorMessage="1" errorTitle="An invalid feedback was entered" error="Please choose feedback from drop down only.">
      <formula1>"Yetel,Bulsatcom,A1,Yetel&amp;A1,N/A"</formula1>
    </dataValidation>
    <dataValidation type="list" xr:uid="{8306BD94-72F1-48CC-A321-B37926846333}" sqref="J23" showErrorMessage="1" errorTitle="An invalid feedback was entered" error="Please choose feedback from drop down only.">
      <formula1>"Yetel,Bulsatcom,A1,Yetel&amp;A1,N/A"</formula1>
    </dataValidation>
    <dataValidation type="list" xr:uid="{5B2544E7-441E-4DD7-912D-DF5E9215BC53}" sqref="K23" showErrorMessage="1" errorTitle="An invalid feedback was entered" error="Please choose feedback from drop down only.">
      <formula1>"Yetel,Bulsatcom,A1,Yetel&amp;A1,N/A"</formula1>
    </dataValidation>
    <dataValidation type="list" xr:uid="{C7D00A19-3CA7-49B1-BBB4-116D6E8E2E22}" sqref="L23" showErrorMessage="1" errorTitle="An invalid feedback was entered" error="Please choose feedback from drop down only.">
      <formula1>"Yetel,Bulsatcom,A1,Yetel&amp;A1,N/A"</formula1>
    </dataValidation>
    <dataValidation type="list" xr:uid="{DCA00268-A9E2-4325-BDCC-7CE603FDFA72}" sqref="M23" showErrorMessage="1" errorTitle="An invalid feedback was entered" error="Please choose feedback from drop down only.">
      <formula1>"Yetel,Bulsatcom,A1,Yetel&amp;A1,N/A"</formula1>
    </dataValidation>
    <dataValidation type="list" xr:uid="{9CDA3C0A-0CE9-4DFA-A0B9-2BBA31A1A17E}" sqref="N23" showErrorMessage="1" errorTitle="An invalid feedback was entered" error="Please choose feedback from drop down only.">
      <formula1>"Yetel,Bulsatcom,A1,Yetel&amp;A1,N/A"</formula1>
    </dataValidation>
    <dataValidation type="list" xr:uid="{0B624DBD-210A-42C4-8555-5CCD655EFA0C}" sqref="O23" showErrorMessage="1" errorTitle="An invalid feedback was entered" error="Please choose feedback from drop down only.">
      <formula1>"Yetel,Bulsatcom,A1,Yetel&amp;A1,N/A"</formula1>
    </dataValidation>
    <dataValidation type="list" xr:uid="{24249E98-3B66-49C6-9ECF-904692EA3907}" sqref="P23" showErrorMessage="1" errorTitle="An invalid feedback was entered" error="Please choose feedback from drop down only.">
      <formula1>"Yetel,Bulsatcom,A1,Yetel&amp;A1,N/A"</formula1>
    </dataValidation>
    <dataValidation type="list" xr:uid="{004E4350-82D9-4EB2-A4A0-D2DB8DF6CE4D}" sqref="Q23" showErrorMessage="1" errorTitle="An invalid feedback was entered" error="Please choose feedback from drop down only.">
      <formula1>"Yetel,Bulsatcom,A1,Yetel&amp;A1,N/A"</formula1>
    </dataValidation>
    <dataValidation type="list" xr:uid="{042F09E6-992D-4AFA-BBB3-8950A47EACEB}" sqref="C31" showErrorMessage="1" errorTitle="An invalid feedback was entered" error="Please choose feedback from drop down only.">
      <formula1>"1/2,5/4,7/8,RRU TOP JUMPER,N/A"</formula1>
    </dataValidation>
    <dataValidation type="list" xr:uid="{B512B52E-F2D6-4601-9061-A0081C9F5AFB}" sqref="D31" showErrorMessage="1" errorTitle="An invalid feedback was entered" error="Please choose feedback from drop down only.">
      <formula1>"1/2,5/4,7/8,RRU TOP JUMPER,N/A"</formula1>
    </dataValidation>
    <dataValidation type="list" xr:uid="{FEEA9037-798E-4BE5-9A35-C96298A35D9C}" sqref="E31" showErrorMessage="1" errorTitle="An invalid feedback was entered" error="Please choose feedback from drop down only.">
      <formula1>"1/2,5/4,7/8,RRU TOP JUMPER,N/A"</formula1>
    </dataValidation>
    <dataValidation type="list" xr:uid="{7D396F27-0B51-4327-A601-8BD226C913BC}" sqref="F31" showErrorMessage="1" errorTitle="An invalid feedback was entered" error="Please choose feedback from drop down only.">
      <formula1>"1/2,5/4,7/8,RRU TOP JUMPER,N/A"</formula1>
    </dataValidation>
    <dataValidation type="list" xr:uid="{E7942F6A-873C-4EDB-87F8-74FBF846CFE3}" sqref="G31" showErrorMessage="1" errorTitle="An invalid feedback was entered" error="Please choose feedback from drop down only.">
      <formula1>"1/2,5/4,7/8,RRU TOP JUMPER,N/A"</formula1>
    </dataValidation>
    <dataValidation type="list" xr:uid="{A2EF995F-692A-4DEF-873B-D7BA0EF73191}" sqref="H31" showErrorMessage="1" errorTitle="An invalid feedback was entered" error="Please choose feedback from drop down only.">
      <formula1>"1/2,5/4,7/8,RRU TOP JUMPER,N/A"</formula1>
    </dataValidation>
    <dataValidation type="list" xr:uid="{16425756-D47A-4134-B00B-D7A03458FC35}" sqref="I31" showErrorMessage="1" errorTitle="An invalid feedback was entered" error="Please choose feedback from drop down only.">
      <formula1>"1/2,5/4,7/8,RRU TOP JUMPER,N/A"</formula1>
    </dataValidation>
    <dataValidation type="list" xr:uid="{8270F9C8-A638-44ED-A35E-790625B3C813}" sqref="J31" showErrorMessage="1" errorTitle="An invalid feedback was entered" error="Please choose feedback from drop down only.">
      <formula1>"1/2,5/4,7/8,RRU TOP JUMPER,N/A"</formula1>
    </dataValidation>
    <dataValidation type="list" xr:uid="{3A7FD3B1-D1E9-4C7B-8727-EBB3701676AA}" sqref="K31" showErrorMessage="1" errorTitle="An invalid feedback was entered" error="Please choose feedback from drop down only.">
      <formula1>"1/2,5/4,7/8,RRU TOP JUMPER,N/A"</formula1>
    </dataValidation>
    <dataValidation type="list" xr:uid="{3DDD8A80-27D2-4F89-BB94-09EFC2E7EB19}" sqref="L31" showErrorMessage="1" errorTitle="An invalid feedback was entered" error="Please choose feedback from drop down only.">
      <formula1>"1/2,5/4,7/8,RRU TOP JUMPER,N/A"</formula1>
    </dataValidation>
    <dataValidation type="list" xr:uid="{2C7A89E4-5D1E-4C1E-A215-E65157AB2AFF}" sqref="M31" showErrorMessage="1" errorTitle="An invalid feedback was entered" error="Please choose feedback from drop down only.">
      <formula1>"1/2,5/4,7/8,RRU TOP JUMPER,N/A"</formula1>
    </dataValidation>
    <dataValidation type="list" xr:uid="{C101E13A-19FE-43F0-BBFA-BC038BB59EBF}" sqref="N31" showErrorMessage="1" errorTitle="An invalid feedback was entered" error="Please choose feedback from drop down only.">
      <formula1>"1/2,5/4,7/8,RRU TOP JUMPER,N/A"</formula1>
    </dataValidation>
    <dataValidation type="list" xr:uid="{CD79AC8B-510F-43D0-A463-268ECED61F6F}" sqref="O31" showErrorMessage="1" errorTitle="An invalid feedback was entered" error="Please choose feedback from drop down only.">
      <formula1>"1/2,5/4,7/8,RRU TOP JUMPER,N/A"</formula1>
    </dataValidation>
    <dataValidation type="list" xr:uid="{B44826CF-D2DD-4A59-A206-8656CF1916A6}" sqref="P31" showErrorMessage="1" errorTitle="An invalid feedback was entered" error="Please choose feedback from drop down only.">
      <formula1>"1/2,5/4,7/8,RRU TOP JUMPER,N/A"</formula1>
    </dataValidation>
    <dataValidation type="list" xr:uid="{E019B60B-91E6-4D67-A9C7-1A2B885A0FE3}" sqref="Q31" showErrorMessage="1" errorTitle="An invalid feedback was entered" error="Please choose feedback from drop down only.">
      <formula1>"1/2,5/4,7/8,RRU TOP JUMPER,N/A"</formula1>
    </dataValidation>
    <dataValidation type="list" xr:uid="{9BE98698-D176-4559-AF4A-1F050204E45A}" sqref="C4" showErrorMessage="1" errorTitle="An invalid feedback was entered" error="Please choose feedback from drop down only.">
      <formula1>"1,2,3,4,5,6,N/A"</formula1>
    </dataValidation>
    <dataValidation type="list" xr:uid="{1BDC5FE6-A5FC-4D81-B301-85387CAC01D4}" sqref="D4" showErrorMessage="1" errorTitle="An invalid feedback was entered" error="Please choose feedback from drop down only.">
      <formula1>"1,2,3,4,5,6,N/A"</formula1>
    </dataValidation>
    <dataValidation type="list" xr:uid="{F5C5CEE9-9A34-4C7B-B567-EDFCAEA01CCC}" sqref="E4" showErrorMessage="1" errorTitle="An invalid feedback was entered" error="Please choose feedback from drop down only.">
      <formula1>"1,2,3,4,5,6,N/A"</formula1>
    </dataValidation>
    <dataValidation type="list" xr:uid="{0A94DB05-B091-4EBD-9113-1FD4EE482F57}" sqref="F4" showErrorMessage="1" errorTitle="An invalid feedback was entered" error="Please choose feedback from drop down only.">
      <formula1>"1,2,3,4,5,6,N/A"</formula1>
    </dataValidation>
    <dataValidation type="list" xr:uid="{9820482A-5799-451A-9052-AFFA34E1EE0B}" sqref="G4" showErrorMessage="1" errorTitle="An invalid feedback was entered" error="Please choose feedback from drop down only.">
      <formula1>"1,2,3,4,5,6,N/A"</formula1>
    </dataValidation>
    <dataValidation type="list" xr:uid="{7D4EA0F3-0858-4309-9AA7-ECF976405B13}" sqref="H4" showErrorMessage="1" errorTitle="An invalid feedback was entered" error="Please choose feedback from drop down only.">
      <formula1>"1,2,3,4,5,6,N/A"</formula1>
    </dataValidation>
    <dataValidation type="list" xr:uid="{5468F682-EA51-420B-8C3D-7E005F4FBE1B}" sqref="I4" showErrorMessage="1" errorTitle="An invalid feedback was entered" error="Please choose feedback from drop down only.">
      <formula1>"1,2,3,4,5,6,N/A"</formula1>
    </dataValidation>
    <dataValidation type="list" xr:uid="{32BE71AF-D24C-441C-8530-078B56E56EAD}" sqref="J4" showErrorMessage="1" errorTitle="An invalid feedback was entered" error="Please choose feedback from drop down only.">
      <formula1>"1,2,3,4,5,6,N/A"</formula1>
    </dataValidation>
    <dataValidation type="list" xr:uid="{7A04609C-C351-4C37-A21E-47149073BA08}" sqref="K4" showErrorMessage="1" errorTitle="An invalid feedback was entered" error="Please choose feedback from drop down only.">
      <formula1>"1,2,3,4,5,6,N/A"</formula1>
    </dataValidation>
    <dataValidation type="list" xr:uid="{2B5861AA-8F9E-44F6-8BE6-59D400DF0CE8}" sqref="L4" showErrorMessage="1" errorTitle="An invalid feedback was entered" error="Please choose feedback from drop down only.">
      <formula1>"1,2,3,4,5,6,N/A"</formula1>
    </dataValidation>
    <dataValidation type="list" xr:uid="{2AE17CCD-EB54-474B-88D6-5409B1AE180D}" sqref="M4" showErrorMessage="1" errorTitle="An invalid feedback was entered" error="Please choose feedback from drop down only.">
      <formula1>"1,2,3,4,5,6,N/A"</formula1>
    </dataValidation>
    <dataValidation type="list" xr:uid="{C44D2D0E-BFBC-44B7-B8C2-5BE6DBB4BB26}" sqref="N4" showErrorMessage="1" errorTitle="An invalid feedback was entered" error="Please choose feedback from drop down only.">
      <formula1>"1,2,3,4,5,6,N/A"</formula1>
    </dataValidation>
    <dataValidation type="list" xr:uid="{0B0EE469-B004-4E0F-86AA-08D7BB953B62}" sqref="O4" showErrorMessage="1" errorTitle="An invalid feedback was entered" error="Please choose feedback from drop down only.">
      <formula1>"1,2,3,4,5,6,N/A"</formula1>
    </dataValidation>
    <dataValidation type="list" xr:uid="{EC926CB2-E264-4874-B850-71C977F9B39A}" sqref="P4" showErrorMessage="1" errorTitle="An invalid feedback was entered" error="Please choose feedback from drop down only.">
      <formula1>"1,2,3,4,5,6,N/A"</formula1>
    </dataValidation>
    <dataValidation type="list" xr:uid="{0AB77E7A-BDC8-4D75-82F8-A6C73C9DA0CB}" sqref="Q4" showErrorMessage="1" errorTitle="An invalid feedback was entered" error="Please choose feedback from drop down only.">
      <formula1>"1,2,3,4,5,6,N/A"</formula1>
    </dataValidation>
    <dataValidation type="list" xr:uid="{C7761111-2B28-46EF-99E9-D72EE88181CD}" sqref="C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2775E3A5-5538-484F-922C-203F7ADCA734}" sqref="D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7244DA8D-A40B-4A06-AB82-3383F4045F9C}" sqref="E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82595CE3-4595-41F0-9E64-3FECF0E408C6}" sqref="F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D3EAFD43-A9ED-4263-8B90-E61FA2576246}" sqref="G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BC3C51BD-F266-4297-99BD-1F4E5A65A2CC}" sqref="H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3C13E400-9055-4809-BA27-EDBB80C6A5AD}" sqref="I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B9DBAC18-3609-475C-9779-1BC6C0C8A678}" sqref="J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AE7BA245-580D-4CEE-9EBE-52ABD3D3ADDC}" sqref="K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7309E0C1-5F5D-4E60-B98F-37EE2F9D65D9}" sqref="L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1A752EE8-F118-44E3-A344-1D6B524A377F}" sqref="M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556791ED-FB57-42CB-AC66-941F93B015D7}" sqref="N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C4F7DF86-33BD-4B30-B616-349A5BB67719}" sqref="O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7BDFEFC4-EA20-4E23-B550-86DBC08AF09F}" sqref="P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9FB86442-839F-4354-8F73-C2A06155F032}" sqref="Q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818C3363-D5C5-455B-B044-97434237BB95}" sqref="C28" showErrorMessage="1" errorTitle="An invalid feedback was entered" error="Please choose feedback from drop down only.">
      <formula1>"Yes,No,FlexRET"</formula1>
    </dataValidation>
    <dataValidation type="list" xr:uid="{36C2F9EB-C6F3-46E8-AD61-9C79E7947D02}" sqref="D28" showErrorMessage="1" errorTitle="An invalid feedback was entered" error="Please choose feedback from drop down only.">
      <formula1>"Yes,No,FlexRET"</formula1>
    </dataValidation>
    <dataValidation type="list" xr:uid="{92386F54-3DB0-43EF-8DAA-CCAAA413B06D}" sqref="E28" showErrorMessage="1" errorTitle="An invalid feedback was entered" error="Please choose feedback from drop down only.">
      <formula1>"Yes,No,FlexRET"</formula1>
    </dataValidation>
    <dataValidation type="list" xr:uid="{4BCD1114-B874-4C57-BC93-FFC89E2B7A95}" sqref="F28" showErrorMessage="1" errorTitle="An invalid feedback was entered" error="Please choose feedback from drop down only.">
      <formula1>"Yes,No,FlexRET"</formula1>
    </dataValidation>
    <dataValidation type="list" xr:uid="{28121388-9984-4954-AF27-0530C6DC91FB}" sqref="G28" showErrorMessage="1" errorTitle="An invalid feedback was entered" error="Please choose feedback from drop down only.">
      <formula1>"Yes,No,FlexRET"</formula1>
    </dataValidation>
    <dataValidation type="list" xr:uid="{6DE07916-DB35-415F-B884-5573C9760F22}" sqref="H28" showErrorMessage="1" errorTitle="An invalid feedback was entered" error="Please choose feedback from drop down only.">
      <formula1>"Yes,No,FlexRET"</formula1>
    </dataValidation>
    <dataValidation type="list" xr:uid="{70F0758C-AC7F-4683-8F91-9434D16C357F}" sqref="I28" showErrorMessage="1" errorTitle="An invalid feedback was entered" error="Please choose feedback from drop down only.">
      <formula1>"Yes,No,FlexRET"</formula1>
    </dataValidation>
    <dataValidation type="list" xr:uid="{10A51DFB-E4FF-4EE0-ADC3-68C09AD8E930}" sqref="J28" showErrorMessage="1" errorTitle="An invalid feedback was entered" error="Please choose feedback from drop down only.">
      <formula1>"Yes,No,FlexRET"</formula1>
    </dataValidation>
    <dataValidation type="list" xr:uid="{933A1A10-79D1-4C16-96C7-8FF9770034F8}" sqref="K28" showErrorMessage="1" errorTitle="An invalid feedback was entered" error="Please choose feedback from drop down only.">
      <formula1>"Yes,No,FlexRET"</formula1>
    </dataValidation>
    <dataValidation type="list" xr:uid="{FA13D50D-FC31-4254-8892-ACD73D70C2E2}" sqref="L28" showErrorMessage="1" errorTitle="An invalid feedback was entered" error="Please choose feedback from drop down only.">
      <formula1>"Yes,No,FlexRET"</formula1>
    </dataValidation>
    <dataValidation type="list" xr:uid="{0F7A487A-84EE-49AC-B976-1B08E6E702FC}" sqref="M28" showErrorMessage="1" errorTitle="An invalid feedback was entered" error="Please choose feedback from drop down only.">
      <formula1>"Yes,No,FlexRET"</formula1>
    </dataValidation>
    <dataValidation type="list" xr:uid="{D91E1ACF-46D3-43FD-8A13-5E718122894E}" sqref="N28" showErrorMessage="1" errorTitle="An invalid feedback was entered" error="Please choose feedback from drop down only.">
      <formula1>"Yes,No,FlexRET"</formula1>
    </dataValidation>
    <dataValidation type="list" xr:uid="{E24AF0E6-C7DC-480C-9C2A-D18CBF6E6BFD}" sqref="O28" showErrorMessage="1" errorTitle="An invalid feedback was entered" error="Please choose feedback from drop down only.">
      <formula1>"Yes,No,FlexRET"</formula1>
    </dataValidation>
    <dataValidation type="list" xr:uid="{8D3B2ACE-74E3-4071-BE03-91EFAC06EA59}" sqref="P28" showErrorMessage="1" errorTitle="An invalid feedback was entered" error="Please choose feedback from drop down only.">
      <formula1>"Yes,No,FlexRET"</formula1>
    </dataValidation>
    <dataValidation type="list" xr:uid="{EB399D17-517C-4E75-B93E-D106F2DABF45}" sqref="Q28" showErrorMessage="1" errorTitle="An invalid feedback was entered" error="Please choose feedback from drop down only.">
      <formula1>"Yes,No,FlexRET"</formula1>
    </dataValidation>
    <dataValidation type="list" xr:uid="{EE1FE377-9468-4CE8-A281-1F5F3B9F42F9}" sqref="C29" showErrorMessage="1" errorTitle="An invalid feedback was entered" error="Please choose feedback from drop down only.">
      <formula1>"Yes,No,FlexRET"</formula1>
    </dataValidation>
    <dataValidation type="list" xr:uid="{03F25B06-FBEB-4017-95F7-F211B1F7757E}" sqref="D29" showErrorMessage="1" errorTitle="An invalid feedback was entered" error="Please choose feedback from drop down only.">
      <formula1>"Yes,No,FlexRET"</formula1>
    </dataValidation>
    <dataValidation type="list" xr:uid="{BB3CBA44-8021-40DD-9404-701AB1A0B1BC}" sqref="E29" showErrorMessage="1" errorTitle="An invalid feedback was entered" error="Please choose feedback from drop down only.">
      <formula1>"Yes,No,FlexRET"</formula1>
    </dataValidation>
    <dataValidation type="list" xr:uid="{0F934591-F6B7-40FB-8072-6F752F14A241}" sqref="F29" showErrorMessage="1" errorTitle="An invalid feedback was entered" error="Please choose feedback from drop down only.">
      <formula1>"Yes,No,FlexRET"</formula1>
    </dataValidation>
    <dataValidation type="list" xr:uid="{F573031A-863C-4582-BD5F-8C3E2050A3F6}" sqref="G29" showErrorMessage="1" errorTitle="An invalid feedback was entered" error="Please choose feedback from drop down only.">
      <formula1>"Yes,No,FlexRET"</formula1>
    </dataValidation>
    <dataValidation type="list" xr:uid="{D7FC74B6-FB2B-4351-A4C2-B0CB4D622E83}" sqref="H29" showErrorMessage="1" errorTitle="An invalid feedback was entered" error="Please choose feedback from drop down only.">
      <formula1>"Yes,No,FlexRET"</formula1>
    </dataValidation>
    <dataValidation type="list" xr:uid="{B0C55030-DCDA-4A7C-A3FA-1920DFCD01B1}" sqref="I29" showErrorMessage="1" errorTitle="An invalid feedback was entered" error="Please choose feedback from drop down only.">
      <formula1>"Yes,No,FlexRET"</formula1>
    </dataValidation>
    <dataValidation type="list" xr:uid="{C9FF34B7-3ADA-4C17-8058-50D924929AF9}" sqref="J29" showErrorMessage="1" errorTitle="An invalid feedback was entered" error="Please choose feedback from drop down only.">
      <formula1>"Yes,No,FlexRET"</formula1>
    </dataValidation>
    <dataValidation type="list" xr:uid="{F80B49AA-E13A-4877-9415-2367263A2437}" sqref="K29" showErrorMessage="1" errorTitle="An invalid feedback was entered" error="Please choose feedback from drop down only.">
      <formula1>"Yes,No,FlexRET"</formula1>
    </dataValidation>
    <dataValidation type="list" xr:uid="{F28018B5-F460-4670-9828-C1EE0BFCC30E}" sqref="L29" showErrorMessage="1" errorTitle="An invalid feedback was entered" error="Please choose feedback from drop down only.">
      <formula1>"Yes,No,FlexRET"</formula1>
    </dataValidation>
    <dataValidation type="list" xr:uid="{FBEAFEA9-FBFD-4890-BFB6-56AD9381F762}" sqref="M29" showErrorMessage="1" errorTitle="An invalid feedback was entered" error="Please choose feedback from drop down only.">
      <formula1>"Yes,No,FlexRET"</formula1>
    </dataValidation>
    <dataValidation type="list" xr:uid="{59B55B77-6721-47BC-99F1-73AFEB54D7F3}" sqref="N29" showErrorMessage="1" errorTitle="An invalid feedback was entered" error="Please choose feedback from drop down only.">
      <formula1>"Yes,No,FlexRET"</formula1>
    </dataValidation>
    <dataValidation type="list" xr:uid="{B065BC73-D065-4225-8352-6788DF15F2A3}" sqref="O29" showErrorMessage="1" errorTitle="An invalid feedback was entered" error="Please choose feedback from drop down only.">
      <formula1>"Yes,No,FlexRET"</formula1>
    </dataValidation>
    <dataValidation type="list" xr:uid="{FD465519-5103-4AC4-A880-442C4EBB458F}" sqref="P29" showErrorMessage="1" errorTitle="An invalid feedback was entered" error="Please choose feedback from drop down only.">
      <formula1>"Yes,No,FlexRET"</formula1>
    </dataValidation>
    <dataValidation type="list" xr:uid="{D8BADD8D-BA7F-4BD6-8231-552D95A28B7F}" sqref="Q29" showErrorMessage="1" errorTitle="An invalid feedback was entered" error="Please choose feedback from drop down only.">
      <formula1>"Yes,No,FlexRET"</formula1>
    </dataValidation>
    <dataValidation type="list" xr:uid="{0CE50B69-ECFB-419C-832B-FC520D699604}" sqref="C25" showErrorMessage="1" errorTitle="An invalid feedback was entered" error="Please choose feedback from drop down only.">
      <formula1>"G,U,L,NR,GU,UL,GL,GUL,LNR,ULNR,None"</formula1>
    </dataValidation>
    <dataValidation type="list" xr:uid="{9982540A-2E00-411B-A8E2-E7CFAE5D12BB}" sqref="D25" showErrorMessage="1" errorTitle="An invalid feedback was entered" error="Please choose feedback from drop down only.">
      <formula1>"G,U,L,NR,GU,UL,GL,GUL,LNR,ULNR,None"</formula1>
    </dataValidation>
    <dataValidation type="list" xr:uid="{E68B58A5-AD65-4D87-B1BF-862DEE619C4D}" sqref="E25" showErrorMessage="1" errorTitle="An invalid feedback was entered" error="Please choose feedback from drop down only.">
      <formula1>"G,U,L,NR,GU,UL,GL,GUL,LNR,ULNR,None"</formula1>
    </dataValidation>
    <dataValidation type="list" xr:uid="{025FAAB6-817B-466C-9032-97EDAE3BB1C8}" sqref="F25" showErrorMessage="1" errorTitle="An invalid feedback was entered" error="Please choose feedback from drop down only.">
      <formula1>"G,U,L,NR,GU,UL,GL,GUL,LNR,ULNR,None"</formula1>
    </dataValidation>
    <dataValidation type="list" xr:uid="{812F9280-E17C-48C6-BC61-839C617228CA}" sqref="G25" showErrorMessage="1" errorTitle="An invalid feedback was entered" error="Please choose feedback from drop down only.">
      <formula1>"G,U,L,NR,GU,UL,GL,GUL,LNR,ULNR,None"</formula1>
    </dataValidation>
    <dataValidation type="list" xr:uid="{947EF3A5-AEEF-4929-B907-23456A330360}" sqref="H25" showErrorMessage="1" errorTitle="An invalid feedback was entered" error="Please choose feedback from drop down only.">
      <formula1>"G,U,L,NR,GU,UL,GL,GUL,LNR,ULNR,None"</formula1>
    </dataValidation>
    <dataValidation type="list" xr:uid="{C2EADF06-BF7F-4E32-9A3D-4526126B88BF}" sqref="I25" showErrorMessage="1" errorTitle="An invalid feedback was entered" error="Please choose feedback from drop down only.">
      <formula1>"G,U,L,NR,GU,UL,GL,GUL,LNR,ULNR,None"</formula1>
    </dataValidation>
    <dataValidation type="list" xr:uid="{6562521F-053D-4036-9340-4942F545B9D9}" sqref="J25" showErrorMessage="1" errorTitle="An invalid feedback was entered" error="Please choose feedback from drop down only.">
      <formula1>"G,U,L,NR,GU,UL,GL,GUL,LNR,ULNR,None"</formula1>
    </dataValidation>
    <dataValidation type="list" xr:uid="{AE517596-5F28-4BAC-AC5F-6FEDE5ECA6A9}" sqref="K25" showErrorMessage="1" errorTitle="An invalid feedback was entered" error="Please choose feedback from drop down only.">
      <formula1>"G,U,L,NR,GU,UL,GL,GUL,LNR,ULNR,None"</formula1>
    </dataValidation>
    <dataValidation type="list" xr:uid="{F5AB13AA-C4F8-4905-97FE-C9DEA921FEED}" sqref="L25" showErrorMessage="1" errorTitle="An invalid feedback was entered" error="Please choose feedback from drop down only.">
      <formula1>"G,U,L,NR,GU,UL,GL,GUL,LNR,ULNR,None"</formula1>
    </dataValidation>
    <dataValidation type="list" xr:uid="{20748242-4D84-45A3-B61B-6BBAE9839850}" sqref="M25" showErrorMessage="1" errorTitle="An invalid feedback was entered" error="Please choose feedback from drop down only.">
      <formula1>"G,U,L,NR,GU,UL,GL,GUL,LNR,ULNR,None"</formula1>
    </dataValidation>
    <dataValidation type="list" xr:uid="{BB386934-ABAC-40D8-8BE4-8B8F77086B6A}" sqref="N25" showErrorMessage="1" errorTitle="An invalid feedback was entered" error="Please choose feedback from drop down only.">
      <formula1>"G,U,L,NR,GU,UL,GL,GUL,LNR,ULNR,None"</formula1>
    </dataValidation>
    <dataValidation type="list" xr:uid="{23F04C4C-E879-4F8B-91DD-49D6EF36AFA1}" sqref="O25" showErrorMessage="1" errorTitle="An invalid feedback was entered" error="Please choose feedback from drop down only.">
      <formula1>"G,U,L,NR,GU,UL,GL,GUL,LNR,ULNR,None"</formula1>
    </dataValidation>
    <dataValidation type="list" xr:uid="{08D189F9-29E3-4E4F-8D47-F19587087059}" sqref="P25" showErrorMessage="1" errorTitle="An invalid feedback was entered" error="Please choose feedback from drop down only.">
      <formula1>"G,U,L,NR,GU,UL,GL,GUL,LNR,ULNR,None"</formula1>
    </dataValidation>
    <dataValidation type="list" xr:uid="{374DC40D-1D33-4CC5-A5DF-841D10496706}" sqref="Q25" showErrorMessage="1" errorTitle="An invalid feedback was entered" error="Please choose feedback from drop down only.">
      <formula1>"G,U,L,NR,GU,UL,GL,GUL,LNR,ULNR,None"</formula1>
    </dataValidation>
    <dataValidation type="list" xr:uid="{704F0070-982B-4ADE-8592-D29CCE8DDCF4}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F683078D-0B26-4997-8A57-BA214BFA0964}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CE07D3AD-7D77-412E-AB09-76EEAD2AAA2C}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8D2E90FB-E32E-405E-AC76-B5E9A12B7B3C}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97FF1501-CF99-48DC-931F-30597FE5E4B0}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357C5589-BEE4-44C0-90C4-5D52E3DB4D26}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41DB5ADD-F513-4420-BA57-D1EDBEBEB3D8}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FA061E6F-6305-4E6F-8C01-FE594941C175}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7E601443-212E-4355-B89A-7C4478E31E61}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8EABEC7A-E19A-41CD-A04E-7BDE2AD781AA}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D3983434-0A71-4F97-A6D8-A0BFF80A117B}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62AE0E48-D80C-4449-8F60-E103C4164935}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ECCB5200-C2D5-4DE4-861C-BDFF5E4FCD84}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FA055D44-487D-4BAF-A508-19FD3C26E616}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C9880927-7C29-44C0-B4A5-DB537681EF23}" sqref="Q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60">
        <x14:dataValidation type="list" xr:uid="{98F919C4-89D3-4336-9086-1F91BC90AB24}" error="Please choose feedback from drop down only." errorTitle="An invalid feedback was entered" showErrorMessage="1">
          <x14:formula1>
            <xm:f>Antennas!A:A</xm:f>
          </x14:formula1>
          <xm:sqref>C8</xm:sqref>
        </x14:dataValidation>
        <x14:dataValidation type="list" xr:uid="{66027E89-0D35-47A5-852C-6DCFED8C02D3}" error="Please choose feedback from drop down only." errorTitle="An invalid feedback was entered" showErrorMessage="1">
          <x14:formula1>
            <xm:f>Antennas!A:A</xm:f>
          </x14:formula1>
          <xm:sqref>D8</xm:sqref>
        </x14:dataValidation>
        <x14:dataValidation type="list" xr:uid="{D5349F1E-C1F2-4E7A-93A5-E492BD1BC459}" error="Please choose feedback from drop down only." errorTitle="An invalid feedback was entered" showErrorMessage="1">
          <x14:formula1>
            <xm:f>Antennas!A:A</xm:f>
          </x14:formula1>
          <xm:sqref>E8</xm:sqref>
        </x14:dataValidation>
        <x14:dataValidation type="list" xr:uid="{EE92E393-6BE1-4B1A-AC31-B656EBB0924D}" error="Please choose feedback from drop down only." errorTitle="An invalid feedback was entered" showErrorMessage="1">
          <x14:formula1>
            <xm:f>Antennas!A:A</xm:f>
          </x14:formula1>
          <xm:sqref>F8</xm:sqref>
        </x14:dataValidation>
        <x14:dataValidation type="list" xr:uid="{064B0784-7D27-429E-9FDA-0B157F7F0BDA}" error="Please choose feedback from drop down only." errorTitle="An invalid feedback was entered" showErrorMessage="1">
          <x14:formula1>
            <xm:f>Antennas!A:A</xm:f>
          </x14:formula1>
          <xm:sqref>G8</xm:sqref>
        </x14:dataValidation>
        <x14:dataValidation type="list" xr:uid="{451A637B-F0B5-44E3-ADD9-4BF62BC74B5B}" error="Please choose feedback from drop down only." errorTitle="An invalid feedback was entered" showErrorMessage="1">
          <x14:formula1>
            <xm:f>Antennas!A:A</xm:f>
          </x14:formula1>
          <xm:sqref>H8</xm:sqref>
        </x14:dataValidation>
        <x14:dataValidation type="list" xr:uid="{74A333C1-8B22-4F4A-BB02-80053E685640}" error="Please choose feedback from drop down only." errorTitle="An invalid feedback was entered" showErrorMessage="1">
          <x14:formula1>
            <xm:f>Antennas!A:A</xm:f>
          </x14:formula1>
          <xm:sqref>I8</xm:sqref>
        </x14:dataValidation>
        <x14:dataValidation type="list" xr:uid="{B53A55BC-B1BA-4DD1-9C35-E576CC013F69}" error="Please choose feedback from drop down only." errorTitle="An invalid feedback was entered" showErrorMessage="1">
          <x14:formula1>
            <xm:f>Antennas!A:A</xm:f>
          </x14:formula1>
          <xm:sqref>J8</xm:sqref>
        </x14:dataValidation>
        <x14:dataValidation type="list" xr:uid="{5A898BBA-9744-4F13-AD22-7C8B467B3222}" error="Please choose feedback from drop down only." errorTitle="An invalid feedback was entered" showErrorMessage="1">
          <x14:formula1>
            <xm:f>Antennas!A:A</xm:f>
          </x14:formula1>
          <xm:sqref>K8</xm:sqref>
        </x14:dataValidation>
        <x14:dataValidation type="list" xr:uid="{A6B1D7D9-410A-458F-BC5E-EE0E2E7BA69B}" error="Please choose feedback from drop down only." errorTitle="An invalid feedback was entered" showErrorMessage="1">
          <x14:formula1>
            <xm:f>Antennas!A:A</xm:f>
          </x14:formula1>
          <xm:sqref>L8</xm:sqref>
        </x14:dataValidation>
        <x14:dataValidation type="list" xr:uid="{5651997A-66F2-4DAB-868B-CF6FD528F94B}" error="Please choose feedback from drop down only." errorTitle="An invalid feedback was entered" showErrorMessage="1">
          <x14:formula1>
            <xm:f>Antennas!A:A</xm:f>
          </x14:formula1>
          <xm:sqref>M8</xm:sqref>
        </x14:dataValidation>
        <x14:dataValidation type="list" xr:uid="{34ED3306-CA7A-430C-8949-FC3272ACC625}" error="Please choose feedback from drop down only." errorTitle="An invalid feedback was entered" showErrorMessage="1">
          <x14:formula1>
            <xm:f>Antennas!A:A</xm:f>
          </x14:formula1>
          <xm:sqref>N8</xm:sqref>
        </x14:dataValidation>
        <x14:dataValidation type="list" xr:uid="{3A4A1D86-AFCD-464F-A0B1-A8ACC2C18C53}" error="Please choose feedback from drop down only." errorTitle="An invalid feedback was entered" showErrorMessage="1">
          <x14:formula1>
            <xm:f>Antennas!A:A</xm:f>
          </x14:formula1>
          <xm:sqref>O8</xm:sqref>
        </x14:dataValidation>
        <x14:dataValidation type="list" xr:uid="{26336619-5D3B-4BFC-A1A1-07A94464F22E}" error="Please choose feedback from drop down only." errorTitle="An invalid feedback was entered" showErrorMessage="1">
          <x14:formula1>
            <xm:f>Antennas!A:A</xm:f>
          </x14:formula1>
          <xm:sqref>P8</xm:sqref>
        </x14:dataValidation>
        <x14:dataValidation type="list" xr:uid="{397D41EA-5BA5-43BB-BAE8-24F369DDF4E2}" error="Please choose feedback from drop down only." errorTitle="An invalid feedback was entered" showErrorMessage="1">
          <x14:formula1>
            <xm:f>Antennas!A:A</xm:f>
          </x14:formula1>
          <xm:sqref>Q8</xm:sqref>
        </x14:dataValidation>
        <x14:dataValidation type="list" xr:uid="{704B1A5B-84B3-42E7-B78D-A22CD68D1782}" error="Please choose feedback from drop down only." errorTitle="An invalid feedback was entered" showErrorMessage="1">
          <x14:formula1>
            <xm:f>Combiners!A:A</xm:f>
          </x14:formula1>
          <xm:sqref>C39</xm:sqref>
        </x14:dataValidation>
        <x14:dataValidation type="list" xr:uid="{4C1F5E21-37E5-4BE5-96D6-27B871C77B66}" error="Please choose feedback from drop down only." errorTitle="An invalid feedback was entered" showErrorMessage="1">
          <x14:formula1>
            <xm:f>Combiners!A:A</xm:f>
          </x14:formula1>
          <xm:sqref>D39</xm:sqref>
        </x14:dataValidation>
        <x14:dataValidation type="list" xr:uid="{EC0367A0-D878-4B00-BB41-536AB7104812}" error="Please choose feedback from drop down only." errorTitle="An invalid feedback was entered" showErrorMessage="1">
          <x14:formula1>
            <xm:f>Combiners!A:A</xm:f>
          </x14:formula1>
          <xm:sqref>E39</xm:sqref>
        </x14:dataValidation>
        <x14:dataValidation type="list" xr:uid="{3DC1CE11-B108-4E0D-AA19-AE0BC52BEB9F}" error="Please choose feedback from drop down only." errorTitle="An invalid feedback was entered" showErrorMessage="1">
          <x14:formula1>
            <xm:f>Combiners!A:A</xm:f>
          </x14:formula1>
          <xm:sqref>F39</xm:sqref>
        </x14:dataValidation>
        <x14:dataValidation type="list" xr:uid="{5A4B49E1-B963-42BA-A3A1-C478885B3607}" error="Please choose feedback from drop down only." errorTitle="An invalid feedback was entered" showErrorMessage="1">
          <x14:formula1>
            <xm:f>Combiners!A:A</xm:f>
          </x14:formula1>
          <xm:sqref>G39</xm:sqref>
        </x14:dataValidation>
        <x14:dataValidation type="list" xr:uid="{6898BDE4-3B6E-4387-89F5-FC50D60C3298}" error="Please choose feedback from drop down only." errorTitle="An invalid feedback was entered" showErrorMessage="1">
          <x14:formula1>
            <xm:f>Combiners!A:A</xm:f>
          </x14:formula1>
          <xm:sqref>H39</xm:sqref>
        </x14:dataValidation>
        <x14:dataValidation type="list" xr:uid="{BD0EE6EF-1ED9-4058-AB88-FB301380061E}" error="Please choose feedback from drop down only." errorTitle="An invalid feedback was entered" showErrorMessage="1">
          <x14:formula1>
            <xm:f>Combiners!A:A</xm:f>
          </x14:formula1>
          <xm:sqref>I39</xm:sqref>
        </x14:dataValidation>
        <x14:dataValidation type="list" xr:uid="{56BBD713-1B06-4D5D-B3F4-7E7EF3E7CE9D}" error="Please choose feedback from drop down only." errorTitle="An invalid feedback was entered" showErrorMessage="1">
          <x14:formula1>
            <xm:f>Combiners!A:A</xm:f>
          </x14:formula1>
          <xm:sqref>J39</xm:sqref>
        </x14:dataValidation>
        <x14:dataValidation type="list" xr:uid="{99373450-39C6-479F-9A0F-585A54B3709D}" error="Please choose feedback from drop down only." errorTitle="An invalid feedback was entered" showErrorMessage="1">
          <x14:formula1>
            <xm:f>Combiners!A:A</xm:f>
          </x14:formula1>
          <xm:sqref>K39</xm:sqref>
        </x14:dataValidation>
        <x14:dataValidation type="list" xr:uid="{05127292-C847-4BAB-9B07-44B7487658B9}" error="Please choose feedback from drop down only." errorTitle="An invalid feedback was entered" showErrorMessage="1">
          <x14:formula1>
            <xm:f>Combiners!A:A</xm:f>
          </x14:formula1>
          <xm:sqref>L39</xm:sqref>
        </x14:dataValidation>
        <x14:dataValidation type="list" xr:uid="{F46CB2F8-C8E5-4B99-ABA7-AB37B2694194}" error="Please choose feedback from drop down only." errorTitle="An invalid feedback was entered" showErrorMessage="1">
          <x14:formula1>
            <xm:f>Combiners!A:A</xm:f>
          </x14:formula1>
          <xm:sqref>M39</xm:sqref>
        </x14:dataValidation>
        <x14:dataValidation type="list" xr:uid="{5927FF07-D194-4C1C-B9E0-70CF19113A0F}" error="Please choose feedback from drop down only." errorTitle="An invalid feedback was entered" showErrorMessage="1">
          <x14:formula1>
            <xm:f>Combiners!A:A</xm:f>
          </x14:formula1>
          <xm:sqref>N39</xm:sqref>
        </x14:dataValidation>
        <x14:dataValidation type="list" xr:uid="{282AC11D-69C7-49A9-AB1C-4C2551D0C9A7}" error="Please choose feedback from drop down only." errorTitle="An invalid feedback was entered" showErrorMessage="1">
          <x14:formula1>
            <xm:f>Combiners!A:A</xm:f>
          </x14:formula1>
          <xm:sqref>O39</xm:sqref>
        </x14:dataValidation>
        <x14:dataValidation type="list" xr:uid="{91603312-6F2F-4D14-A311-634A414DF43E}" error="Please choose feedback from drop down only." errorTitle="An invalid feedback was entered" showErrorMessage="1">
          <x14:formula1>
            <xm:f>Combiners!A:A</xm:f>
          </x14:formula1>
          <xm:sqref>P39</xm:sqref>
        </x14:dataValidation>
        <x14:dataValidation type="list" xr:uid="{B932A06F-4184-46D5-A09B-6E5CDC07122F}" error="Please choose feedback from drop down only." errorTitle="An invalid feedback was entered" showErrorMessage="1">
          <x14:formula1>
            <xm:f>Combiners!A:A</xm:f>
          </x14:formula1>
          <xm:sqref>Q39</xm:sqref>
        </x14:dataValidation>
        <x14:dataValidation type="list" xr:uid="{66738620-1B3C-4DAF-8338-D4BDDF66D015}" error="Please choose feedback from drop down only." errorTitle="An invalid feedback was entered" showErrorMessage="0">
          <x14:formula1>
            <xm:f>RRUs!A:A</xm:f>
          </x14:formula1>
          <xm:sqref>C35</xm:sqref>
        </x14:dataValidation>
        <x14:dataValidation type="list" xr:uid="{45362DDB-7D2E-4BDB-B905-B9CA60D2BD7F}" error="Please choose feedback from drop down only." errorTitle="An invalid feedback was entered" showErrorMessage="0">
          <x14:formula1>
            <xm:f>RRUs!A:A</xm:f>
          </x14:formula1>
          <xm:sqref>D35</xm:sqref>
        </x14:dataValidation>
        <x14:dataValidation type="list" xr:uid="{81BE8A85-1377-43DE-9758-EA1DE490E9C8}" error="Please choose feedback from drop down only." errorTitle="An invalid feedback was entered" showErrorMessage="0">
          <x14:formula1>
            <xm:f>RRUs!A:A</xm:f>
          </x14:formula1>
          <xm:sqref>E35</xm:sqref>
        </x14:dataValidation>
        <x14:dataValidation type="list" xr:uid="{181B5F58-EE9A-4B70-A2A5-AB567FFBB0B0}" error="Please choose feedback from drop down only." errorTitle="An invalid feedback was entered" showErrorMessage="0">
          <x14:formula1>
            <xm:f>RRUs!A:A</xm:f>
          </x14:formula1>
          <xm:sqref>F35</xm:sqref>
        </x14:dataValidation>
        <x14:dataValidation type="list" xr:uid="{495558B0-E8F5-4764-87B2-8FF39998A1C8}" error="Please choose feedback from drop down only." errorTitle="An invalid feedback was entered" showErrorMessage="0">
          <x14:formula1>
            <xm:f>RRUs!A:A</xm:f>
          </x14:formula1>
          <xm:sqref>G35</xm:sqref>
        </x14:dataValidation>
        <x14:dataValidation type="list" xr:uid="{E202AAC1-A739-490C-9279-A1F53F07DEB6}" error="Please choose feedback from drop down only." errorTitle="An invalid feedback was entered" showErrorMessage="0">
          <x14:formula1>
            <xm:f>RRUs!A:A</xm:f>
          </x14:formula1>
          <xm:sqref>H35</xm:sqref>
        </x14:dataValidation>
        <x14:dataValidation type="list" xr:uid="{53D080D2-2686-4E6B-AEBD-410FF5AC0FDB}" error="Please choose feedback from drop down only." errorTitle="An invalid feedback was entered" showErrorMessage="0">
          <x14:formula1>
            <xm:f>RRUs!A:A</xm:f>
          </x14:formula1>
          <xm:sqref>I35</xm:sqref>
        </x14:dataValidation>
        <x14:dataValidation type="list" xr:uid="{A53727F1-7E6B-4891-9D52-980DD9AE3DD8}" error="Please choose feedback from drop down only." errorTitle="An invalid feedback was entered" showErrorMessage="0">
          <x14:formula1>
            <xm:f>RRUs!A:A</xm:f>
          </x14:formula1>
          <xm:sqref>J35</xm:sqref>
        </x14:dataValidation>
        <x14:dataValidation type="list" xr:uid="{CC54AAD1-23FD-4E15-8F74-8D369688D72B}" error="Please choose feedback from drop down only." errorTitle="An invalid feedback was entered" showErrorMessage="0">
          <x14:formula1>
            <xm:f>RRUs!A:A</xm:f>
          </x14:formula1>
          <xm:sqref>K35</xm:sqref>
        </x14:dataValidation>
        <x14:dataValidation type="list" xr:uid="{F5188562-708B-43BE-80F9-488C736EEC78}" error="Please choose feedback from drop down only." errorTitle="An invalid feedback was entered" showErrorMessage="0">
          <x14:formula1>
            <xm:f>RRUs!A:A</xm:f>
          </x14:formula1>
          <xm:sqref>L35</xm:sqref>
        </x14:dataValidation>
        <x14:dataValidation type="list" xr:uid="{51127D28-4DC2-475C-B774-4E2CB6B6FA88}" error="Please choose feedback from drop down only." errorTitle="An invalid feedback was entered" showErrorMessage="0">
          <x14:formula1>
            <xm:f>RRUs!A:A</xm:f>
          </x14:formula1>
          <xm:sqref>M35</xm:sqref>
        </x14:dataValidation>
        <x14:dataValidation type="list" xr:uid="{CFF6EEF4-310A-4530-A096-DB4878D7A08F}" error="Please choose feedback from drop down only." errorTitle="An invalid feedback was entered" showErrorMessage="0">
          <x14:formula1>
            <xm:f>RRUs!A:A</xm:f>
          </x14:formula1>
          <xm:sqref>N35</xm:sqref>
        </x14:dataValidation>
        <x14:dataValidation type="list" xr:uid="{4103736D-60F3-4DF6-BA0B-6D988A16A36A}" error="Please choose feedback from drop down only." errorTitle="An invalid feedback was entered" showErrorMessage="0">
          <x14:formula1>
            <xm:f>RRUs!A:A</xm:f>
          </x14:formula1>
          <xm:sqref>O35</xm:sqref>
        </x14:dataValidation>
        <x14:dataValidation type="list" xr:uid="{F6520392-EE15-43D7-B69E-C715691B39DB}" error="Please choose feedback from drop down only." errorTitle="An invalid feedback was entered" showErrorMessage="0">
          <x14:formula1>
            <xm:f>RRUs!A:A</xm:f>
          </x14:formula1>
          <xm:sqref>P35</xm:sqref>
        </x14:dataValidation>
        <x14:dataValidation type="list" xr:uid="{28038EA7-BFB9-47DB-A7C6-91D8196F90DD}" error="Please choose feedback from drop down only." errorTitle="An invalid feedback was entered" showErrorMessage="0">
          <x14:formula1>
            <xm:f>RRUs!A:A</xm:f>
          </x14:formula1>
          <xm:sqref>Q35</xm:sqref>
        </x14:dataValidation>
        <x14:dataValidation type="list" xr:uid="{2F350E36-A90B-42B1-9CFD-DCC50C076D96}" error="Please choose feedback from drop down only." errorTitle="An invalid feedback was entered" showErrorMessage="1">
          <x14:formula1>
            <xm:f>Combiners!A:A</xm:f>
          </x14:formula1>
          <xm:sqref>C41</xm:sqref>
        </x14:dataValidation>
        <x14:dataValidation type="list" xr:uid="{32F161C3-40F4-4985-8B8E-3DC4E3381154}" error="Please choose feedback from drop down only." errorTitle="An invalid feedback was entered" showErrorMessage="1">
          <x14:formula1>
            <xm:f>Combiners!A:A</xm:f>
          </x14:formula1>
          <xm:sqref>D41</xm:sqref>
        </x14:dataValidation>
        <x14:dataValidation type="list" xr:uid="{F6854B6B-2565-4F65-BC86-448508B861A9}" error="Please choose feedback from drop down only." errorTitle="An invalid feedback was entered" showErrorMessage="1">
          <x14:formula1>
            <xm:f>Combiners!A:A</xm:f>
          </x14:formula1>
          <xm:sqref>E41</xm:sqref>
        </x14:dataValidation>
        <x14:dataValidation type="list" xr:uid="{8277224F-FB69-40C7-BE91-E58490A48BA0}" error="Please choose feedback from drop down only." errorTitle="An invalid feedback was entered" showErrorMessage="1">
          <x14:formula1>
            <xm:f>Combiners!A:A</xm:f>
          </x14:formula1>
          <xm:sqref>F41</xm:sqref>
        </x14:dataValidation>
        <x14:dataValidation type="list" xr:uid="{D5C6D971-ED51-4BD3-B911-48F0632BE0DB}" error="Please choose feedback from drop down only." errorTitle="An invalid feedback was entered" showErrorMessage="1">
          <x14:formula1>
            <xm:f>Combiners!A:A</xm:f>
          </x14:formula1>
          <xm:sqref>G41</xm:sqref>
        </x14:dataValidation>
        <x14:dataValidation type="list" xr:uid="{2B9807BE-1003-4D47-9611-0FDE1AD08876}" error="Please choose feedback from drop down only." errorTitle="An invalid feedback was entered" showErrorMessage="1">
          <x14:formula1>
            <xm:f>Combiners!A:A</xm:f>
          </x14:formula1>
          <xm:sqref>H41</xm:sqref>
        </x14:dataValidation>
        <x14:dataValidation type="list" xr:uid="{3D5A3FB3-38A8-46C3-BACB-311274470DEA}" error="Please choose feedback from drop down only." errorTitle="An invalid feedback was entered" showErrorMessage="1">
          <x14:formula1>
            <xm:f>Combiners!A:A</xm:f>
          </x14:formula1>
          <xm:sqref>I41</xm:sqref>
        </x14:dataValidation>
        <x14:dataValidation type="list" xr:uid="{AAC26FE0-75E3-4D4C-B8E4-0B75B67C9E95}" error="Please choose feedback from drop down only." errorTitle="An invalid feedback was entered" showErrorMessage="1">
          <x14:formula1>
            <xm:f>Combiners!A:A</xm:f>
          </x14:formula1>
          <xm:sqref>J41</xm:sqref>
        </x14:dataValidation>
        <x14:dataValidation type="list" xr:uid="{7ACCFC13-EF33-4254-A02C-66AF141577E5}" error="Please choose feedback from drop down only." errorTitle="An invalid feedback was entered" showErrorMessage="1">
          <x14:formula1>
            <xm:f>Combiners!A:A</xm:f>
          </x14:formula1>
          <xm:sqref>K41</xm:sqref>
        </x14:dataValidation>
        <x14:dataValidation type="list" xr:uid="{294FA8D7-A477-4A3B-ADFB-F35B1FB2A0FD}" error="Please choose feedback from drop down only." errorTitle="An invalid feedback was entered" showErrorMessage="1">
          <x14:formula1>
            <xm:f>Combiners!A:A</xm:f>
          </x14:formula1>
          <xm:sqref>L41</xm:sqref>
        </x14:dataValidation>
        <x14:dataValidation type="list" xr:uid="{B57B047D-9329-42C4-87FE-4050308038A3}" error="Please choose feedback from drop down only." errorTitle="An invalid feedback was entered" showErrorMessage="1">
          <x14:formula1>
            <xm:f>Combiners!A:A</xm:f>
          </x14:formula1>
          <xm:sqref>M41</xm:sqref>
        </x14:dataValidation>
        <x14:dataValidation type="list" xr:uid="{4DBC1FE0-45B9-4A30-BE14-BE5A7D18FC6B}" error="Please choose feedback from drop down only." errorTitle="An invalid feedback was entered" showErrorMessage="1">
          <x14:formula1>
            <xm:f>Combiners!A:A</xm:f>
          </x14:formula1>
          <xm:sqref>N41</xm:sqref>
        </x14:dataValidation>
        <x14:dataValidation type="list" xr:uid="{9AA63344-68E5-4B2C-AC53-CB21FD25BB14}" error="Please choose feedback from drop down only." errorTitle="An invalid feedback was entered" showErrorMessage="1">
          <x14:formula1>
            <xm:f>Combiners!A:A</xm:f>
          </x14:formula1>
          <xm:sqref>O41</xm:sqref>
        </x14:dataValidation>
        <x14:dataValidation type="list" xr:uid="{E1BB3DD1-B827-465E-BCE6-EFDC52BB4C97}" error="Please choose feedback from drop down only." errorTitle="An invalid feedback was entered" showErrorMessage="1">
          <x14:formula1>
            <xm:f>Combiners!A:A</xm:f>
          </x14:formula1>
          <xm:sqref>P41</xm:sqref>
        </x14:dataValidation>
        <x14:dataValidation type="list" xr:uid="{ABBBB994-1D18-4BDF-AC0F-562F21AE5498}" error="Please choose feedback from drop down only." errorTitle="An invalid feedback was entered" showErrorMessage="1">
          <x14:formula1>
            <xm:f>Combiners!A:A</xm:f>
          </x14:formula1>
          <xm:sqref>Q41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9"/>
  <dimension ref="A1:U45"/>
  <sheetViews>
    <sheetView zoomScale="90" zoomScaleNormal="90" workbookViewId="0">
      <selection activeCell="C8" sqref="C8:H8"/>
    </sheetView>
  </sheetViews>
  <sheetFormatPr defaultColWidth="9.1328125" defaultRowHeight="12.75"/>
  <cols>
    <col min="1" max="1" bestFit="1" width="10.265625" customWidth="1" style="6"/>
    <col min="2" max="2" bestFit="1" width="40.1328125" customWidth="1" style="7"/>
    <col min="3" max="7" width="9.1328125" customWidth="1" style="21"/>
    <col min="8" max="8" bestFit="1" width="9.3984375" customWidth="1" style="21"/>
    <col min="9" max="16384" width="9.1328125" customWidth="1" style="21"/>
  </cols>
  <sheetData>
    <row r="1" ht="25.15" customHeight="1">
      <c r="A1" s="197"/>
      <c r="B1" s="198"/>
      <c r="C1" s="258" t="s">
        <v>118</v>
      </c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</row>
    <row r="2" ht="18">
      <c r="A2" s="33"/>
      <c r="B2" s="14" t="s">
        <v>1</v>
      </c>
      <c r="C2" s="217">
        <v>1</v>
      </c>
      <c r="D2" s="251"/>
      <c r="E2" s="251"/>
      <c r="F2" s="251"/>
      <c r="G2" s="251"/>
      <c r="H2" s="219"/>
      <c r="I2" s="252">
        <v>2</v>
      </c>
      <c r="J2" s="253"/>
      <c r="K2" s="253"/>
      <c r="L2" s="254"/>
      <c r="M2" s="252">
        <v>3</v>
      </c>
      <c r="N2" s="253"/>
      <c r="O2" s="255"/>
      <c r="P2" s="72">
        <v>4</v>
      </c>
    </row>
    <row r="3" ht="17.25">
      <c r="A3" s="241"/>
      <c r="B3" s="12" t="s">
        <v>2</v>
      </c>
      <c r="C3" s="211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3"/>
    </row>
    <row r="4" ht="25.15" s="22" customFormat="1">
      <c r="A4" s="241"/>
      <c r="B4" s="9" t="s">
        <v>3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75">
      <c r="A5" s="241"/>
      <c r="B5" s="13" t="s">
        <v>4</v>
      </c>
      <c r="C5" s="263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5"/>
    </row>
    <row r="6" ht="25.15" s="22" customFormat="1">
      <c r="A6" s="241"/>
      <c r="B6" s="32" t="s">
        <v>5</v>
      </c>
      <c r="C6" s="248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50"/>
    </row>
    <row r="7" ht="17.25">
      <c r="A7" s="241"/>
      <c r="B7" s="8" t="s">
        <v>6</v>
      </c>
      <c r="C7" s="226"/>
      <c r="D7" s="227"/>
      <c r="E7" s="227"/>
      <c r="F7" s="227"/>
      <c r="G7" s="227"/>
      <c r="H7" s="228"/>
      <c r="I7" s="227"/>
      <c r="J7" s="227"/>
      <c r="K7" s="227"/>
      <c r="L7" s="228"/>
      <c r="M7" s="227"/>
      <c r="N7" s="227"/>
      <c r="O7" s="228"/>
      <c r="P7" s="94"/>
    </row>
    <row r="8" ht="17.65" s="22" customFormat="1">
      <c r="A8" s="241"/>
      <c r="B8" s="9" t="s">
        <v>9</v>
      </c>
      <c r="C8" s="229"/>
      <c r="D8" s="230"/>
      <c r="E8" s="230"/>
      <c r="F8" s="230"/>
      <c r="G8" s="230"/>
      <c r="H8" s="231"/>
      <c r="I8" s="229"/>
      <c r="J8" s="230"/>
      <c r="K8" s="230"/>
      <c r="L8" s="231"/>
      <c r="M8" s="229"/>
      <c r="N8" s="230"/>
      <c r="O8" s="231"/>
      <c r="P8" s="95"/>
    </row>
    <row r="9" ht="17.25">
      <c r="A9" s="241"/>
      <c r="B9" s="8" t="s">
        <v>10</v>
      </c>
      <c r="C9" s="211"/>
      <c r="D9" s="212"/>
      <c r="E9" s="212"/>
      <c r="F9" s="212"/>
      <c r="G9" s="212"/>
      <c r="H9" s="213"/>
      <c r="I9" s="212"/>
      <c r="J9" s="212"/>
      <c r="K9" s="212"/>
      <c r="L9" s="213"/>
      <c r="M9" s="212"/>
      <c r="N9" s="212"/>
      <c r="O9" s="213"/>
      <c r="P9" s="94"/>
    </row>
    <row r="10" ht="17.65" s="22" customFormat="1">
      <c r="A10" s="241"/>
      <c r="B10" s="10" t="s">
        <v>12</v>
      </c>
      <c r="C10" s="229"/>
      <c r="D10" s="230"/>
      <c r="E10" s="230"/>
      <c r="F10" s="230"/>
      <c r="G10" s="230"/>
      <c r="H10" s="231"/>
      <c r="I10" s="229"/>
      <c r="J10" s="230"/>
      <c r="K10" s="230"/>
      <c r="L10" s="231"/>
      <c r="M10" s="229"/>
      <c r="N10" s="230"/>
      <c r="O10" s="231"/>
      <c r="P10" s="95"/>
    </row>
    <row r="11" ht="17.25">
      <c r="A11" s="241"/>
      <c r="B11" s="8" t="s">
        <v>13</v>
      </c>
      <c r="C11" s="211"/>
      <c r="D11" s="212"/>
      <c r="E11" s="212"/>
      <c r="F11" s="212"/>
      <c r="G11" s="212"/>
      <c r="H11" s="213"/>
      <c r="I11" s="212"/>
      <c r="J11" s="212"/>
      <c r="K11" s="212"/>
      <c r="L11" s="213"/>
      <c r="M11" s="212"/>
      <c r="N11" s="212"/>
      <c r="O11" s="213"/>
      <c r="P11" s="94"/>
    </row>
    <row r="12" ht="17.65" s="22" customFormat="1">
      <c r="A12" s="241"/>
      <c r="B12" s="10" t="s">
        <v>14</v>
      </c>
      <c r="C12" s="214"/>
      <c r="D12" s="215"/>
      <c r="E12" s="215"/>
      <c r="F12" s="215"/>
      <c r="G12" s="215"/>
      <c r="H12" s="216"/>
      <c r="I12" s="214"/>
      <c r="J12" s="215"/>
      <c r="K12" s="215"/>
      <c r="L12" s="216"/>
      <c r="M12" s="214"/>
      <c r="N12" s="215"/>
      <c r="O12" s="216"/>
      <c r="P12" s="95"/>
    </row>
    <row r="13" ht="17.25">
      <c r="A13" s="241"/>
      <c r="B13" s="8" t="s">
        <v>15</v>
      </c>
      <c r="C13" s="211"/>
      <c r="D13" s="212"/>
      <c r="E13" s="212"/>
      <c r="F13" s="212"/>
      <c r="G13" s="212"/>
      <c r="H13" s="213"/>
      <c r="I13" s="212"/>
      <c r="J13" s="212"/>
      <c r="K13" s="212"/>
      <c r="L13" s="213"/>
      <c r="M13" s="212"/>
      <c r="N13" s="212"/>
      <c r="O13" s="213"/>
      <c r="P13" s="94"/>
    </row>
    <row r="14" ht="17.65" s="22" customFormat="1">
      <c r="A14" s="241"/>
      <c r="B14" s="10" t="s">
        <v>16</v>
      </c>
      <c r="C14" s="208"/>
      <c r="D14" s="209"/>
      <c r="E14" s="209"/>
      <c r="F14" s="209"/>
      <c r="G14" s="209"/>
      <c r="H14" s="210"/>
      <c r="I14" s="208"/>
      <c r="J14" s="209"/>
      <c r="K14" s="209"/>
      <c r="L14" s="210"/>
      <c r="M14" s="208"/>
      <c r="N14" s="209"/>
      <c r="O14" s="210"/>
      <c r="P14" s="96"/>
    </row>
    <row r="15" ht="17.25">
      <c r="A15" s="241"/>
      <c r="B15" s="8" t="s">
        <v>17</v>
      </c>
      <c r="C15" s="211"/>
      <c r="D15" s="212"/>
      <c r="E15" s="212"/>
      <c r="F15" s="212"/>
      <c r="G15" s="212"/>
      <c r="H15" s="213"/>
      <c r="I15" s="212"/>
      <c r="J15" s="212"/>
      <c r="K15" s="212"/>
      <c r="L15" s="213"/>
      <c r="M15" s="212"/>
      <c r="N15" s="212"/>
      <c r="O15" s="213"/>
      <c r="P15" s="97"/>
    </row>
    <row r="16" ht="17.25" s="22" customFormat="1">
      <c r="A16" s="241"/>
      <c r="B16" s="68" t="s">
        <v>18</v>
      </c>
      <c r="C16" s="199"/>
      <c r="D16" s="200"/>
      <c r="E16" s="200"/>
      <c r="F16" s="200"/>
      <c r="G16" s="200"/>
      <c r="H16" s="201"/>
      <c r="I16" s="202"/>
      <c r="J16" s="203"/>
      <c r="K16" s="203"/>
      <c r="L16" s="204"/>
      <c r="M16" s="202"/>
      <c r="N16" s="203"/>
      <c r="O16" s="204"/>
      <c r="P16" s="98"/>
    </row>
    <row r="17" ht="17.25">
      <c r="A17" s="256"/>
      <c r="B17" s="70" t="s">
        <v>19</v>
      </c>
      <c r="C17" s="63" t="s">
        <v>20</v>
      </c>
      <c r="D17" s="64" t="s">
        <v>21</v>
      </c>
      <c r="E17" s="64" t="s">
        <v>22</v>
      </c>
      <c r="F17" s="64" t="s">
        <v>23</v>
      </c>
      <c r="G17" s="64" t="s">
        <v>24</v>
      </c>
      <c r="H17" s="65" t="s">
        <v>25</v>
      </c>
      <c r="I17" s="63" t="s">
        <v>20</v>
      </c>
      <c r="J17" s="64" t="s">
        <v>21</v>
      </c>
      <c r="K17" s="64" t="s">
        <v>22</v>
      </c>
      <c r="L17" s="65" t="s">
        <v>23</v>
      </c>
      <c r="M17" s="63" t="s">
        <v>20</v>
      </c>
      <c r="N17" s="64" t="s">
        <v>21</v>
      </c>
      <c r="O17" s="65" t="s">
        <v>22</v>
      </c>
      <c r="P17" s="76" t="s">
        <v>20</v>
      </c>
    </row>
    <row r="18" ht="17.25">
      <c r="A18" s="256"/>
      <c r="B18" s="70" t="s">
        <v>26</v>
      </c>
      <c r="C18" s="63"/>
      <c r="D18" s="64"/>
      <c r="E18" s="64"/>
      <c r="F18" s="64"/>
      <c r="G18" s="64"/>
      <c r="H18" s="65"/>
      <c r="I18" s="63"/>
      <c r="J18" s="64"/>
      <c r="K18" s="64"/>
      <c r="L18" s="65"/>
      <c r="M18" s="63"/>
      <c r="N18" s="64"/>
      <c r="O18" s="65"/>
      <c r="P18" s="77"/>
    </row>
    <row r="19" ht="17.25">
      <c r="A19" s="256"/>
      <c r="B19" s="71" t="s">
        <v>32</v>
      </c>
      <c r="C19" s="105">
        <f>VLOOKUP(C8,AntennasPortName!A:H,2,FALSE)</f>
      </c>
      <c r="D19" s="105">
        <f>VLOOKUP(C8,AntennasPortName!A:H,3,FALSE)</f>
      </c>
      <c r="E19" s="105">
        <f>VLOOKUP(C8,AntennasPortName!A:H,4,FALSE)</f>
      </c>
      <c r="F19" s="105">
        <f>VLOOKUP(C8,AntennasPortName!A:H,5,FALSE)</f>
      </c>
      <c r="G19" s="105">
        <f>VLOOKUP(C8,AntennasPortName!A:H,6,FALSE)</f>
      </c>
      <c r="H19" s="105">
        <f>VLOOKUP(C8,AntennasPortName!A:H,7,FALSE)</f>
      </c>
      <c r="I19" s="105">
        <f>VLOOKUP(I8,AntennasPortName!A:H,2,FALSE)</f>
      </c>
      <c r="J19" s="105">
        <f>VLOOKUP(I8,AntennasPortName!A:H,3,FALSE)</f>
      </c>
      <c r="K19" s="105">
        <f>VLOOKUP(I8,AntennasPortName!A:H,4,FALSE)</f>
      </c>
      <c r="L19" s="105">
        <f>VLOOKUP(I8,AntennasPortName!A:H,5,FALSE)</f>
      </c>
      <c r="M19" s="105">
        <f>VLOOKUP(M8,AntennasPortName!A:H,2,FALSE)</f>
      </c>
      <c r="N19" s="105">
        <f>VLOOKUP(M8,AntennasPortName!A:H,3,FALSE)</f>
      </c>
      <c r="O19" s="105">
        <f>VLOOKUP(M8,AntennasPortName!A:H,4,FALSE)</f>
      </c>
      <c r="P19" s="105">
        <f>VLOOKUP(P8,AntennasPortName!A:H,2,FALSE)</f>
      </c>
      <c r="Q19" s="106"/>
    </row>
    <row r="20" ht="17.25">
      <c r="A20" s="241"/>
      <c r="B20" s="69" t="s">
        <v>33</v>
      </c>
      <c r="C20" s="61"/>
      <c r="D20" s="62"/>
      <c r="E20" s="62"/>
      <c r="F20" s="62"/>
      <c r="G20" s="62"/>
      <c r="H20" s="62"/>
      <c r="I20" s="61"/>
      <c r="J20" s="62"/>
      <c r="K20" s="62"/>
      <c r="L20" s="66"/>
      <c r="M20" s="67"/>
      <c r="N20" s="62"/>
      <c r="O20" s="66"/>
      <c r="P20" s="66"/>
    </row>
    <row r="21" ht="17.65">
      <c r="A21" s="241"/>
      <c r="B21" s="18" t="s">
        <v>36</v>
      </c>
      <c r="C21" s="42">
        <f>VLOOKUP(C8,Antennas!A:H,2,FALSE)</f>
      </c>
      <c r="D21" s="43">
        <f>VLOOKUP(C8,Antennas!A:H,3,FALSE)</f>
      </c>
      <c r="E21" s="43">
        <f>VLOOKUP(C8,Antennas!A:H,4,FALSE)</f>
      </c>
      <c r="F21" s="43">
        <f>VLOOKUP(C8,Antennas!A:H,5,FALSE)</f>
      </c>
      <c r="G21" s="43">
        <f>VLOOKUP(C8,Antennas!A:H,6,FALSE)</f>
      </c>
      <c r="H21" s="43">
        <f>VLOOKUP(C8,Antennas!A:H,7,FALSE)</f>
      </c>
      <c r="I21" s="43">
        <f>VLOOKUP(I8,Antennas!A:H,2,FALSE)</f>
      </c>
      <c r="J21" s="43">
        <f>VLOOKUP(I8,Antennas!A:H,3,FALSE)</f>
      </c>
      <c r="K21" s="43">
        <f>VLOOKUP(I8,Antennas!A:H,4,FALSE)</f>
      </c>
      <c r="L21" s="44">
        <f>VLOOKUP(I8,Antennas!A:H,5,FALSE)</f>
      </c>
      <c r="M21" s="45">
        <f>VLOOKUP(M8,Antennas!A:H,2,FALSE)</f>
      </c>
      <c r="N21" s="43">
        <f>VLOOKUP(M8,Antennas!A:H,3,FALSE)</f>
      </c>
      <c r="O21" s="42">
        <f>VLOOKUP(M8,Antennas!A:H,4,FALSE)</f>
      </c>
      <c r="P21" s="42">
        <f>VLOOKUP(P8,Antennas!A:H,2,FALSE)</f>
      </c>
      <c r="R21" s="17"/>
    </row>
    <row r="22" ht="17.65" s="22" customFormat="1">
      <c r="A22" s="241"/>
      <c r="B22" s="28" t="s">
        <v>37</v>
      </c>
      <c r="C22" s="46"/>
      <c r="D22" s="47"/>
      <c r="E22" s="47"/>
      <c r="F22" s="47"/>
      <c r="G22" s="47"/>
      <c r="H22" s="47"/>
      <c r="I22" s="47"/>
      <c r="J22" s="47"/>
      <c r="K22" s="47"/>
      <c r="L22" s="48"/>
      <c r="M22" s="49"/>
      <c r="N22" s="47"/>
      <c r="O22" s="50"/>
      <c r="P22" s="50"/>
    </row>
    <row r="23" ht="17.65" s="22" customFormat="1">
      <c r="A23" s="241"/>
      <c r="B23" s="28" t="s">
        <v>38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</row>
    <row r="24" ht="17.25">
      <c r="A24" s="241"/>
      <c r="B24" s="11" t="s">
        <v>39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ht="17.65" s="22" customFormat="1">
      <c r="A25" s="241"/>
      <c r="B25" s="29" t="s">
        <v>44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78"/>
    </row>
    <row r="26" ht="17.25">
      <c r="A26" s="241"/>
      <c r="B26" s="27" t="s">
        <v>45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</row>
    <row r="27" ht="17.65" s="22" customFormat="1">
      <c r="A27" s="241"/>
      <c r="B27" s="30" t="s">
        <v>46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</row>
    <row r="28" ht="17.25">
      <c r="A28" s="241"/>
      <c r="B28" s="11" t="s">
        <v>47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ht="17.65" s="22" customFormat="1">
      <c r="A29" s="241"/>
      <c r="B29" s="31" t="s">
        <v>48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78"/>
    </row>
    <row r="30" ht="17.25">
      <c r="A30" s="241"/>
      <c r="B30" s="27" t="s">
        <v>49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ht="17.65" s="22" customFormat="1">
      <c r="A31" s="241"/>
      <c r="B31" s="30" t="s">
        <v>51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79"/>
    </row>
    <row r="32" ht="17.25">
      <c r="A32" s="241"/>
      <c r="B32" s="11" t="s">
        <v>52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ht="17.65" s="22" customFormat="1">
      <c r="A33" s="241"/>
      <c r="B33" s="30" t="s">
        <v>53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78"/>
    </row>
    <row r="34" ht="17.25">
      <c r="A34" s="241"/>
      <c r="B34" s="27" t="s">
        <v>54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U34" s="22"/>
    </row>
    <row r="35" ht="17.65" s="22" customFormat="1">
      <c r="A35" s="241"/>
      <c r="B35" s="28" t="s">
        <v>57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78"/>
      <c r="U35" s="21"/>
    </row>
    <row r="36" ht="17.25">
      <c r="A36" s="241"/>
      <c r="B36" s="11" t="s">
        <v>58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ht="17.65" s="22" customFormat="1">
      <c r="A37" s="241"/>
      <c r="B37" s="28" t="s">
        <v>60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78"/>
    </row>
    <row r="38" ht="17.25">
      <c r="A38" s="241"/>
      <c r="B38" s="11" t="s">
        <v>61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ht="17.65" s="22" customFormat="1">
      <c r="A39" s="241"/>
      <c r="B39" s="28" t="s">
        <v>64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78"/>
    </row>
    <row r="40" ht="17.25">
      <c r="A40" s="241"/>
      <c r="B40" s="11" t="s">
        <v>65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ht="17.65" s="22" customFormat="1">
      <c r="A41" s="241"/>
      <c r="B41" s="29" t="s">
        <v>66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78"/>
    </row>
    <row r="42" ht="12.75" customHeight="1">
      <c r="A42" s="223" t="s">
        <v>67</v>
      </c>
      <c r="B42" s="232"/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4"/>
      <c r="Q42" s="22"/>
      <c r="R42" s="22"/>
      <c r="S42" s="22"/>
    </row>
    <row r="43" ht="13.15" customHeight="1">
      <c r="A43" s="224"/>
      <c r="B43" s="235"/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7"/>
      <c r="Q43" s="22"/>
      <c r="R43" s="22"/>
      <c r="S43" s="22"/>
    </row>
    <row r="44" ht="13.15" customHeight="1">
      <c r="A44" s="224"/>
      <c r="B44" s="235"/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7"/>
      <c r="Q44" s="22"/>
      <c r="R44" s="22"/>
      <c r="S44" s="22"/>
    </row>
    <row r="45" ht="13.9" customHeight="1">
      <c r="A45" s="225"/>
      <c r="B45" s="238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40"/>
      <c r="Q45" s="22"/>
      <c r="R45" s="22"/>
      <c r="S45" s="22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4 H22:O22">
    <cfRule type="cellIs" dxfId="0" priority="47" operator="greaterThan">
      <formula>0</formula>
    </cfRule>
  </conditionalFormatting>
  <conditionalFormatting sqref="C21:E21 H21:O21">
    <cfRule type="expression" dxfId="1" priority="46">
      <formula>ISERROR(C21)</formula>
    </cfRule>
  </conditionalFormatting>
  <conditionalFormatting sqref="C21:E21 H21:O21">
    <cfRule type="cellIs" dxfId="1" priority="45" operator="equal">
      <formula>0</formula>
    </cfRule>
  </conditionalFormatting>
  <conditionalFormatting sqref="C21:E21 H21:O21">
    <cfRule type="cellIs" dxfId="3" priority="44" operator="greaterThan">
      <formula>0</formula>
    </cfRule>
  </conditionalFormatting>
  <conditionalFormatting sqref="C27:O27 D29:O29 D33:O33">
    <cfRule type="cellIs" dxfId="0" priority="43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10" priority="39">
      <formula>ISBLANK(C8)</formula>
    </cfRule>
  </conditionalFormatting>
  <conditionalFormatting sqref="C29">
    <cfRule type="cellIs" dxfId="0" priority="41" operator="notEqual">
      <formula>VALUE(C28)</formula>
    </cfRule>
  </conditionalFormatting>
  <conditionalFormatting sqref="C29">
    <cfRule type="expression" dxfId="10" priority="40">
      <formula>ISBLANK(C29)</formula>
    </cfRule>
  </conditionalFormatting>
  <conditionalFormatting sqref="C8:O8 C10:O10 C12:O12 C14:O14 C16:O16 C31:O31 D35:O35 D37:O37 D25:O25 D39:O39 D41:O41">
    <cfRule type="cellIs" dxfId="0" priority="42" operator="notEqual">
      <formula>C7</formula>
    </cfRule>
  </conditionalFormatting>
  <conditionalFormatting sqref="C31">
    <cfRule type="expression" dxfId="10" priority="38">
      <formula>ISBLANK(C31)</formula>
    </cfRule>
  </conditionalFormatting>
  <conditionalFormatting sqref="C33">
    <cfRule type="cellIs" dxfId="0" priority="37" operator="notEqual">
      <formula>VALUE(C32)</formula>
    </cfRule>
  </conditionalFormatting>
  <conditionalFormatting sqref="C33">
    <cfRule type="expression" dxfId="10" priority="36">
      <formula>ISBLANK(C33)</formula>
    </cfRule>
  </conditionalFormatting>
  <conditionalFormatting sqref="C35">
    <cfRule type="cellIs" dxfId="0" priority="35" operator="notEqual">
      <formula>C34</formula>
    </cfRule>
  </conditionalFormatting>
  <conditionalFormatting sqref="C35">
    <cfRule type="expression" dxfId="10" priority="34">
      <formula>ISBLANK(C35)</formula>
    </cfRule>
  </conditionalFormatting>
  <conditionalFormatting sqref="C37">
    <cfRule type="cellIs" dxfId="0" priority="33" operator="notEqual">
      <formula>C36</formula>
    </cfRule>
  </conditionalFormatting>
  <conditionalFormatting sqref="C37">
    <cfRule type="expression" dxfId="10" priority="32">
      <formula>ISBLANK(C37)</formula>
    </cfRule>
  </conditionalFormatting>
  <conditionalFormatting sqref="C6">
    <cfRule type="expression" dxfId="10" priority="30">
      <formula>ISBLANK(C6)</formula>
    </cfRule>
    <cfRule type="cellIs" dxfId="0" priority="31" operator="notEqual">
      <formula>C5</formula>
    </cfRule>
  </conditionalFormatting>
  <conditionalFormatting sqref="C25">
    <cfRule type="cellIs" dxfId="0" priority="29" operator="notEqual">
      <formula>C24</formula>
    </cfRule>
  </conditionalFormatting>
  <conditionalFormatting sqref="C25">
    <cfRule type="expression" dxfId="10" priority="28">
      <formula>ISBLANK(C25)</formula>
    </cfRule>
  </conditionalFormatting>
  <conditionalFormatting sqref="C39">
    <cfRule type="cellIs" dxfId="0" priority="27" operator="notEqual">
      <formula>C38</formula>
    </cfRule>
  </conditionalFormatting>
  <conditionalFormatting sqref="C39">
    <cfRule type="expression" dxfId="10" priority="26">
      <formula>ISBLANK(C39)</formula>
    </cfRule>
  </conditionalFormatting>
  <conditionalFormatting sqref="C41">
    <cfRule type="cellIs" dxfId="0" priority="25" operator="notEqual">
      <formula>C40</formula>
    </cfRule>
  </conditionalFormatting>
  <conditionalFormatting sqref="C41">
    <cfRule type="expression" dxfId="10" priority="24">
      <formula>ISBLANK(C41)</formula>
    </cfRule>
  </conditionalFormatting>
  <conditionalFormatting sqref="C24:O41">
    <cfRule type="expression" dxfId="1" priority="23" stopIfTrue="1">
      <formula>OR(C$22="Free",C$22="Telenor",C$22="Mtel",C$22="Telenor&amp;Mtel")</formula>
    </cfRule>
  </conditionalFormatting>
  <conditionalFormatting sqref="F22:G22">
    <cfRule type="cellIs" dxfId="0" priority="22" operator="greaterThan">
      <formula>0</formula>
    </cfRule>
  </conditionalFormatting>
  <conditionalFormatting sqref="F21:G21">
    <cfRule type="expression" dxfId="1" priority="21">
      <formula>ISERROR(F21)</formula>
    </cfRule>
  </conditionalFormatting>
  <conditionalFormatting sqref="F21:G21">
    <cfRule type="cellIs" dxfId="1" priority="20" operator="equal">
      <formula>0</formula>
    </cfRule>
  </conditionalFormatting>
  <conditionalFormatting sqref="F21:G21">
    <cfRule type="cellIs" dxfId="3" priority="19" operator="greaterThan">
      <formula>0</formula>
    </cfRule>
  </conditionalFormatting>
  <conditionalFormatting sqref="P22">
    <cfRule type="cellIs" dxfId="0" priority="18" operator="greaterThan">
      <formula>0</formula>
    </cfRule>
  </conditionalFormatting>
  <conditionalFormatting sqref="P27 P29 P33">
    <cfRule type="cellIs" dxfId="0" priority="14" operator="notEqual">
      <formula>VALUE(P26)</formula>
    </cfRule>
  </conditionalFormatting>
  <conditionalFormatting sqref="P8 P10 P12 P14 P16 P27 P29 P31 P33 P35 P37 P25 P39 P41">
    <cfRule type="expression" dxfId="10" priority="12">
      <formula>ISBLANK(P8)</formula>
    </cfRule>
  </conditionalFormatting>
  <conditionalFormatting sqref="P8 P10 P12 P14 P16 P31 P35 P37 P25 P39 P41">
    <cfRule type="cellIs" dxfId="0" priority="13" operator="notEqual">
      <formula>P7</formula>
    </cfRule>
  </conditionalFormatting>
  <conditionalFormatting sqref="P24:P41">
    <cfRule type="expression" dxfId="1" priority="11" stopIfTrue="1">
      <formula>OR(P$22="Free",P$22="Telenor",P$22="Mtel",P$22="Telenor&amp;Mtel")</formula>
    </cfRule>
  </conditionalFormatting>
  <conditionalFormatting sqref="C19">
    <cfRule type="expression" dxfId="1" priority="7">
      <formula>ISERROR(C19)</formula>
    </cfRule>
    <cfRule type="cellIs" dxfId="1" priority="8" operator="equal">
      <formula>0</formula>
    </cfRule>
  </conditionalFormatting>
  <conditionalFormatting sqref="D19:P19">
    <cfRule type="expression" dxfId="1" priority="5">
      <formula>ISERROR(D19)</formula>
    </cfRule>
    <cfRule type="cellIs" dxfId="1" priority="6" operator="equal">
      <formula>0</formula>
    </cfRule>
  </conditionalFormatting>
  <conditionalFormatting sqref="P21">
    <cfRule type="expression" dxfId="1" priority="4">
      <formula>ISERROR(P21)</formula>
    </cfRule>
  </conditionalFormatting>
  <conditionalFormatting sqref="P21">
    <cfRule type="cellIs" dxfId="1" priority="3" operator="equal">
      <formula>0</formula>
    </cfRule>
  </conditionalFormatting>
  <conditionalFormatting sqref="P21">
    <cfRule type="cellIs" dxfId="3" priority="2" operator="greaterThan">
      <formula>0</formula>
    </cfRule>
  </conditionalFormatting>
  <conditionalFormatting sqref="C23:P23">
    <cfRule type="cellIs" dxfId="0" priority="1" operator="greaterThan">
      <formula>0</formula>
    </cfRule>
  </conditionalFormatting>
  <dataValidations count="165">
    <dataValidation type="list" xr:uid="{ED3D1740-8854-475B-8B39-D7D357EDF9BD}" sqref="C2" showErrorMessage="1" errorTitle="An invalid feedback was entered" error="Please choose feedback from drop down only.">
      <formula1>"1,2,3"</formula1>
    </dataValidation>
    <dataValidation type="list" xr:uid="{420CA327-9381-4C43-A19C-727FB6FAB64A}" sqref="D2" showErrorMessage="1" errorTitle="An invalid feedback was entered" error="Please choose feedback from drop down only.">
      <formula1>"1,2,3"</formula1>
    </dataValidation>
    <dataValidation type="list" xr:uid="{99E48691-4CAB-4185-9A88-536753BD2A1D}" sqref="E2" showErrorMessage="1" errorTitle="An invalid feedback was entered" error="Please choose feedback from drop down only.">
      <formula1>"1,2,3"</formula1>
    </dataValidation>
    <dataValidation type="list" xr:uid="{D7DF653A-2E1A-488F-A78D-D4320DDE5BF1}" sqref="F2" showErrorMessage="1" errorTitle="An invalid feedback was entered" error="Please choose feedback from drop down only.">
      <formula1>"1,2,3"</formula1>
    </dataValidation>
    <dataValidation type="list" xr:uid="{A8CDDDE5-1AB9-4B9F-8925-9AD15E687984}" sqref="G2" showErrorMessage="1" errorTitle="An invalid feedback was entered" error="Please choose feedback from drop down only.">
      <formula1>"1,2,3"</formula1>
    </dataValidation>
    <dataValidation type="list" xr:uid="{C8D684AC-70A3-46F4-AE08-4D6DE64CAF82}" sqref="H2" showErrorMessage="1" errorTitle="An invalid feedback was entered" error="Please choose feedback from drop down only.">
      <formula1>"1,2,3"</formula1>
    </dataValidation>
    <dataValidation type="list" xr:uid="{094FD3CA-2741-46D6-95C5-2205B683AD48}" sqref="I2" showErrorMessage="1" errorTitle="An invalid feedback was entered" error="Please choose feedback from drop down only.">
      <formula1>"1,2,3"</formula1>
    </dataValidation>
    <dataValidation type="list" xr:uid="{2AD0AF01-7290-485B-9C73-39E7F3DFBCBB}" sqref="J2" showErrorMessage="1" errorTitle="An invalid feedback was entered" error="Please choose feedback from drop down only.">
      <formula1>"1,2,3"</formula1>
    </dataValidation>
    <dataValidation type="list" xr:uid="{CA4A2231-AD78-4BD0-9B05-C9E679B6C780}" sqref="K2" showErrorMessage="1" errorTitle="An invalid feedback was entered" error="Please choose feedback from drop down only.">
      <formula1>"1,2,3"</formula1>
    </dataValidation>
    <dataValidation type="list" xr:uid="{B37B110B-23F1-4BAA-AC90-6E32062612A0}" sqref="L2" showErrorMessage="1" errorTitle="An invalid feedback was entered" error="Please choose feedback from drop down only.">
      <formula1>"1,2,3"</formula1>
    </dataValidation>
    <dataValidation type="list" xr:uid="{88612EEF-9D06-4729-9EDD-D7F22921AC3F}" sqref="M2" showErrorMessage="1" errorTitle="An invalid feedback was entered" error="Please choose feedback from drop down only.">
      <formula1>"1,2,3"</formula1>
    </dataValidation>
    <dataValidation type="list" xr:uid="{0D612F66-A178-4616-8673-4E9EDA074D1F}" sqref="N2" showErrorMessage="1" errorTitle="An invalid feedback was entered" error="Please choose feedback from drop down only.">
      <formula1>"1,2,3"</formula1>
    </dataValidation>
    <dataValidation type="list" xr:uid="{A97301FE-EA7A-4D4F-9607-F70BDA00710C}" sqref="O2" showErrorMessage="1" errorTitle="An invalid feedback was entered" error="Please choose feedback from drop down only.">
      <formula1>"1,2,3"</formula1>
    </dataValidation>
    <dataValidation type="list" xr:uid="{3506D3EC-118A-4CB3-81F6-A0EB1B1869FC}" sqref="P2" showErrorMessage="1" errorTitle="An invalid feedback was entered" error="Please choose feedback from drop down only.">
      <formula1>"1,2,3"</formula1>
    </dataValidation>
    <dataValidation type="list" xr:uid="{2D70FCB7-B767-4D45-A350-7D98168723FD}" sqref="Q2" showErrorMessage="1" errorTitle="An invalid feedback was entered" error="Please choose feedback from drop down only.">
      <formula1>"1,2,3"</formula1>
    </dataValidation>
    <dataValidation type="list" xr:uid="{2D74D583-C52D-49B7-9135-A9CF2F97D730}" sqref="C17" showErrorMessage="1" errorTitle="An invalid feedback was entered" error="Please choose feedback from drop down only.">
      <formula1>"1-2,3-4,5-6,7-8,9-10,N/A"</formula1>
    </dataValidation>
    <dataValidation type="list" xr:uid="{9C4F7C46-3F5D-4853-B40F-C4330E4A1FBB}" sqref="D17" showErrorMessage="1" errorTitle="An invalid feedback was entered" error="Please choose feedback from drop down only.">
      <formula1>"1-2,3-4,5-6,7-8,9-10,N/A"</formula1>
    </dataValidation>
    <dataValidation type="list" xr:uid="{7E913D95-CAC2-4179-AEDB-C3A52A41897A}" sqref="E17" showErrorMessage="1" errorTitle="An invalid feedback was entered" error="Please choose feedback from drop down only.">
      <formula1>"1-2,3-4,5-6,7-8,9-10,N/A"</formula1>
    </dataValidation>
    <dataValidation type="list" xr:uid="{4DEDF01D-021D-4A4B-888D-B81D5FF58CA2}" sqref="F17" showErrorMessage="1" errorTitle="An invalid feedback was entered" error="Please choose feedback from drop down only.">
      <formula1>"1-2,3-4,5-6,7-8,9-10,N/A"</formula1>
    </dataValidation>
    <dataValidation type="list" xr:uid="{C7DC404F-0BD1-4978-B8D0-505BF3375815}" sqref="G17" showErrorMessage="1" errorTitle="An invalid feedback was entered" error="Please choose feedback from drop down only.">
      <formula1>"1-2,3-4,5-6,7-8,9-10,N/A"</formula1>
    </dataValidation>
    <dataValidation type="list" xr:uid="{C21C9509-6601-4339-9E06-56A7012D8EF8}" sqref="H17" showErrorMessage="1" errorTitle="An invalid feedback was entered" error="Please choose feedback from drop down only.">
      <formula1>"1-2,3-4,5-6,7-8,9-10,N/A"</formula1>
    </dataValidation>
    <dataValidation type="list" xr:uid="{60156E09-77D4-4E43-ADF8-ED1C5F83ECDC}" sqref="I17" showErrorMessage="1" errorTitle="An invalid feedback was entered" error="Please choose feedback from drop down only.">
      <formula1>"1-2,3-4,5-6,7-8,9-10,N/A"</formula1>
    </dataValidation>
    <dataValidation type="list" xr:uid="{95ED3D97-491E-4636-8EC8-2B3AA24457B7}" sqref="J17" showErrorMessage="1" errorTitle="An invalid feedback was entered" error="Please choose feedback from drop down only.">
      <formula1>"1-2,3-4,5-6,7-8,9-10,N/A"</formula1>
    </dataValidation>
    <dataValidation type="list" xr:uid="{4DDEC794-5E5B-4D6E-B984-D1AF8CE66B72}" sqref="K17" showErrorMessage="1" errorTitle="An invalid feedback was entered" error="Please choose feedback from drop down only.">
      <formula1>"1-2,3-4,5-6,7-8,9-10,N/A"</formula1>
    </dataValidation>
    <dataValidation type="list" xr:uid="{ACA0667C-A2DA-48D7-888B-6214EB64C3D0}" sqref="L17" showErrorMessage="1" errorTitle="An invalid feedback was entered" error="Please choose feedback from drop down only.">
      <formula1>"1-2,3-4,5-6,7-8,9-10,N/A"</formula1>
    </dataValidation>
    <dataValidation type="list" xr:uid="{B7C90FA0-200D-4642-A635-876588B24317}" sqref="M17" showErrorMessage="1" errorTitle="An invalid feedback was entered" error="Please choose feedback from drop down only.">
      <formula1>"1-2,3-4,5-6,7-8,9-10,N/A"</formula1>
    </dataValidation>
    <dataValidation type="list" xr:uid="{188FEEBE-5C59-47BE-BDA3-2A7744682B83}" sqref="N17" showErrorMessage="1" errorTitle="An invalid feedback was entered" error="Please choose feedback from drop down only.">
      <formula1>"1-2,3-4,5-6,7-8,9-10,N/A"</formula1>
    </dataValidation>
    <dataValidation type="list" xr:uid="{79E27BED-D107-4761-A93C-BD5BFCD60D80}" sqref="O17" showErrorMessage="1" errorTitle="An invalid feedback was entered" error="Please choose feedback from drop down only.">
      <formula1>"1-2,3-4,5-6,7-8,9-10,N/A"</formula1>
    </dataValidation>
    <dataValidation type="list" xr:uid="{59C1AFAE-AFC7-4C75-BEC5-E7F779970925}" sqref="P17" showErrorMessage="1" errorTitle="An invalid feedback was entered" error="Please choose feedback from drop down only.">
      <formula1>"1-2,3-4,5-6,7-8,9-10,N/A"</formula1>
    </dataValidation>
    <dataValidation type="list" xr:uid="{51086E20-C03C-4573-9FDC-00F16ECC5045}" sqref="Q17" showErrorMessage="1" errorTitle="An invalid feedback was entered" error="Please choose feedback from drop down only.">
      <formula1>"1-2,3-4,5-6,7-8,9-10,N/A"</formula1>
    </dataValidation>
    <dataValidation type="list" xr:uid="{8458A574-34C0-4D03-AB71-D1DD0EDA238F}" sqref="C10" showErrorMessage="1" errorTitle="An invalid feedback was entered" error="Please choose feedback from drop down only.">
      <formula1>"STK Top,STK Bottom,STKx2,DTK Top,DTK Bottom,DTKx2,None"</formula1>
    </dataValidation>
    <dataValidation type="list" xr:uid="{78115FED-B04F-4D62-B48B-404FAF14D66C}" sqref="D10" showErrorMessage="1" errorTitle="An invalid feedback was entered" error="Please choose feedback from drop down only.">
      <formula1>"STK Top,STK Bottom,STKx2,DTK Top,DTK Bottom,DTKx2,None"</formula1>
    </dataValidation>
    <dataValidation type="list" xr:uid="{9858B049-10C1-470C-AE21-D71C4A0A363A}" sqref="E10" showErrorMessage="1" errorTitle="An invalid feedback was entered" error="Please choose feedback from drop down only.">
      <formula1>"STK Top,STK Bottom,STKx2,DTK Top,DTK Bottom,DTKx2,None"</formula1>
    </dataValidation>
    <dataValidation type="list" xr:uid="{46F945A8-1051-46B7-9C0D-69E9C8B3A104}" sqref="F10" showErrorMessage="1" errorTitle="An invalid feedback was entered" error="Please choose feedback from drop down only.">
      <formula1>"STK Top,STK Bottom,STKx2,DTK Top,DTK Bottom,DTKx2,None"</formula1>
    </dataValidation>
    <dataValidation type="list" xr:uid="{D6E7A870-85B5-4D75-9494-3CE9369D88B3}" sqref="G10" showErrorMessage="1" errorTitle="An invalid feedback was entered" error="Please choose feedback from drop down only.">
      <formula1>"STK Top,STK Bottom,STKx2,DTK Top,DTK Bottom,DTKx2,None"</formula1>
    </dataValidation>
    <dataValidation type="list" xr:uid="{DF7E3E65-624E-40D8-AE8A-971F2EC7858C}" sqref="H10" showErrorMessage="1" errorTitle="An invalid feedback was entered" error="Please choose feedback from drop down only.">
      <formula1>"STK Top,STK Bottom,STKx2,DTK Top,DTK Bottom,DTKx2,None"</formula1>
    </dataValidation>
    <dataValidation type="list" xr:uid="{90187056-AE50-483A-A807-A7D588384B23}" sqref="I10" showErrorMessage="1" errorTitle="An invalid feedback was entered" error="Please choose feedback from drop down only.">
      <formula1>"STK Top,STK Bottom,STKx2,DTK Top,DTK Bottom,DTKx2,None"</formula1>
    </dataValidation>
    <dataValidation type="list" xr:uid="{1A7205F2-1577-4FE5-BB89-7E7FD021C56A}" sqref="J10" showErrorMessage="1" errorTitle="An invalid feedback was entered" error="Please choose feedback from drop down only.">
      <formula1>"STK Top,STK Bottom,STKx2,DTK Top,DTK Bottom,DTKx2,None"</formula1>
    </dataValidation>
    <dataValidation type="list" xr:uid="{24A64796-0BB2-450A-B4EF-558700DA6825}" sqref="K10" showErrorMessage="1" errorTitle="An invalid feedback was entered" error="Please choose feedback from drop down only.">
      <formula1>"STK Top,STK Bottom,STKx2,DTK Top,DTK Bottom,DTKx2,None"</formula1>
    </dataValidation>
    <dataValidation type="list" xr:uid="{F767F645-7C28-4B13-8689-9D477FC64066}" sqref="L10" showErrorMessage="1" errorTitle="An invalid feedback was entered" error="Please choose feedback from drop down only.">
      <formula1>"STK Top,STK Bottom,STKx2,DTK Top,DTK Bottom,DTKx2,None"</formula1>
    </dataValidation>
    <dataValidation type="list" xr:uid="{CFD05EE2-B4FC-46B6-AAD2-B24A704030B4}" sqref="M10" showErrorMessage="1" errorTitle="An invalid feedback was entered" error="Please choose feedback from drop down only.">
      <formula1>"STK Top,STK Bottom,STKx2,DTK Top,DTK Bottom,DTKx2,None"</formula1>
    </dataValidation>
    <dataValidation type="list" xr:uid="{9396E775-CCE4-4FC1-9869-AFEB2E0BD8E1}" sqref="N10" showErrorMessage="1" errorTitle="An invalid feedback was entered" error="Please choose feedback from drop down only.">
      <formula1>"STK Top,STK Bottom,STKx2,DTK Top,DTK Bottom,DTKx2,None"</formula1>
    </dataValidation>
    <dataValidation type="list" xr:uid="{AF19627C-7BE5-4356-8F79-5A13E42D69C1}" sqref="O10" showErrorMessage="1" errorTitle="An invalid feedback was entered" error="Please choose feedback from drop down only.">
      <formula1>"STK Top,STK Bottom,STKx2,DTK Top,DTK Bottom,DTKx2,None"</formula1>
    </dataValidation>
    <dataValidation type="list" xr:uid="{CE01050B-C173-416F-A18A-A6AD6F9E61A7}" sqref="P10" showErrorMessage="1" errorTitle="An invalid feedback was entered" error="Please choose feedback from drop down only.">
      <formula1>"STK Top,STK Bottom,STKx2,DTK Top,DTK Bottom,DTKx2,None"</formula1>
    </dataValidation>
    <dataValidation type="list" xr:uid="{8C5FDCC1-3D38-43DB-9EAE-ECA6943726B7}" sqref="Q10" showErrorMessage="1" errorTitle="An invalid feedback was entered" error="Please choose feedback from drop down only.">
      <formula1>"STK Top,STK Bottom,STKx2,DTK Top,DTK Bottom,DTKx2,None"</formula1>
    </dataValidation>
    <dataValidation type="list" xr:uid="{EE1B65C4-D96F-4378-8566-17A81251B1A3}" sqref="C23" showErrorMessage="1" errorTitle="An invalid feedback was entered" error="Please choose feedback from drop down only.">
      <formula1>"Yetel,Bulsatcom,A1,Yetel&amp;A1,N/A"</formula1>
    </dataValidation>
    <dataValidation type="list" xr:uid="{5E9E6019-EE4C-4B2D-9789-5C22E23C5EF7}" sqref="D23" showErrorMessage="1" errorTitle="An invalid feedback was entered" error="Please choose feedback from drop down only.">
      <formula1>"Yetel,Bulsatcom,A1,Yetel&amp;A1,N/A"</formula1>
    </dataValidation>
    <dataValidation type="list" xr:uid="{A5F8B82E-7231-47DA-9EE5-FBACE7916C33}" sqref="E23" showErrorMessage="1" errorTitle="An invalid feedback was entered" error="Please choose feedback from drop down only.">
      <formula1>"Yetel,Bulsatcom,A1,Yetel&amp;A1,N/A"</formula1>
    </dataValidation>
    <dataValidation type="list" xr:uid="{A173F819-E8BB-409C-8A92-F7CD24F2453F}" sqref="F23" showErrorMessage="1" errorTitle="An invalid feedback was entered" error="Please choose feedback from drop down only.">
      <formula1>"Yetel,Bulsatcom,A1,Yetel&amp;A1,N/A"</formula1>
    </dataValidation>
    <dataValidation type="list" xr:uid="{6B04A2BC-B0B4-42F9-B879-0C8F30470E9B}" sqref="G23" showErrorMessage="1" errorTitle="An invalid feedback was entered" error="Please choose feedback from drop down only.">
      <formula1>"Yetel,Bulsatcom,A1,Yetel&amp;A1,N/A"</formula1>
    </dataValidation>
    <dataValidation type="list" xr:uid="{82847650-1DFE-414A-91E2-791D3ECE8719}" sqref="H23" showErrorMessage="1" errorTitle="An invalid feedback was entered" error="Please choose feedback from drop down only.">
      <formula1>"Yetel,Bulsatcom,A1,Yetel&amp;A1,N/A"</formula1>
    </dataValidation>
    <dataValidation type="list" xr:uid="{244E2448-6287-40B9-9044-93649CBD37B3}" sqref="I23" showErrorMessage="1" errorTitle="An invalid feedback was entered" error="Please choose feedback from drop down only.">
      <formula1>"Yetel,Bulsatcom,A1,Yetel&amp;A1,N/A"</formula1>
    </dataValidation>
    <dataValidation type="list" xr:uid="{A49BF904-F02C-4C87-81E9-3999850245C0}" sqref="J23" showErrorMessage="1" errorTitle="An invalid feedback was entered" error="Please choose feedback from drop down only.">
      <formula1>"Yetel,Bulsatcom,A1,Yetel&amp;A1,N/A"</formula1>
    </dataValidation>
    <dataValidation type="list" xr:uid="{21BE228F-77DE-44AC-B968-723BD6A95762}" sqref="K23" showErrorMessage="1" errorTitle="An invalid feedback was entered" error="Please choose feedback from drop down only.">
      <formula1>"Yetel,Bulsatcom,A1,Yetel&amp;A1,N/A"</formula1>
    </dataValidation>
    <dataValidation type="list" xr:uid="{D9C94969-A982-45FD-9030-15B9DEB1AD62}" sqref="L23" showErrorMessage="1" errorTitle="An invalid feedback was entered" error="Please choose feedback from drop down only.">
      <formula1>"Yetel,Bulsatcom,A1,Yetel&amp;A1,N/A"</formula1>
    </dataValidation>
    <dataValidation type="list" xr:uid="{96E308F9-0283-41DC-A7B7-123BF05935E4}" sqref="M23" showErrorMessage="1" errorTitle="An invalid feedback was entered" error="Please choose feedback from drop down only.">
      <formula1>"Yetel,Bulsatcom,A1,Yetel&amp;A1,N/A"</formula1>
    </dataValidation>
    <dataValidation type="list" xr:uid="{915782F8-849E-4643-A85A-E31D8D1EA536}" sqref="N23" showErrorMessage="1" errorTitle="An invalid feedback was entered" error="Please choose feedback from drop down only.">
      <formula1>"Yetel,Bulsatcom,A1,Yetel&amp;A1,N/A"</formula1>
    </dataValidation>
    <dataValidation type="list" xr:uid="{6E3BE038-FF60-42AD-89D2-94FECD170648}" sqref="O23" showErrorMessage="1" errorTitle="An invalid feedback was entered" error="Please choose feedback from drop down only.">
      <formula1>"Yetel,Bulsatcom,A1,Yetel&amp;A1,N/A"</formula1>
    </dataValidation>
    <dataValidation type="list" xr:uid="{70DD889D-FD1E-4516-AD1C-1DE71591685E}" sqref="P23" showErrorMessage="1" errorTitle="An invalid feedback was entered" error="Please choose feedback from drop down only.">
      <formula1>"Yetel,Bulsatcom,A1,Yetel&amp;A1,N/A"</formula1>
    </dataValidation>
    <dataValidation type="list" xr:uid="{ABB64ABC-44E8-4369-B14C-553E8DF7186A}" sqref="Q23" showErrorMessage="1" errorTitle="An invalid feedback was entered" error="Please choose feedback from drop down only.">
      <formula1>"Yetel,Bulsatcom,A1,Yetel&amp;A1,N/A"</formula1>
    </dataValidation>
    <dataValidation type="list" xr:uid="{C1DBAED1-6A88-4482-B6B7-42B61060BAB7}" sqref="C31" showErrorMessage="1" errorTitle="An invalid feedback was entered" error="Please choose feedback from drop down only.">
      <formula1>"1/2,5/4,7/8,RRU TOP JUMPER,N/A"</formula1>
    </dataValidation>
    <dataValidation type="list" xr:uid="{EF37E8DF-19AF-45E8-8BE8-50E320C1F533}" sqref="D31" showErrorMessage="1" errorTitle="An invalid feedback was entered" error="Please choose feedback from drop down only.">
      <formula1>"1/2,5/4,7/8,RRU TOP JUMPER,N/A"</formula1>
    </dataValidation>
    <dataValidation type="list" xr:uid="{75D3C344-EE1C-45A9-BFC0-AC373A5DE2DD}" sqref="E31" showErrorMessage="1" errorTitle="An invalid feedback was entered" error="Please choose feedback from drop down only.">
      <formula1>"1/2,5/4,7/8,RRU TOP JUMPER,N/A"</formula1>
    </dataValidation>
    <dataValidation type="list" xr:uid="{5D5B80E4-CDDB-40A9-AEAD-33340EA56BA7}" sqref="F31" showErrorMessage="1" errorTitle="An invalid feedback was entered" error="Please choose feedback from drop down only.">
      <formula1>"1/2,5/4,7/8,RRU TOP JUMPER,N/A"</formula1>
    </dataValidation>
    <dataValidation type="list" xr:uid="{FDA3DCA7-D637-4837-AD27-2C5C774109E0}" sqref="G31" showErrorMessage="1" errorTitle="An invalid feedback was entered" error="Please choose feedback from drop down only.">
      <formula1>"1/2,5/4,7/8,RRU TOP JUMPER,N/A"</formula1>
    </dataValidation>
    <dataValidation type="list" xr:uid="{1C332F38-BE6A-4EC4-A8C2-21DAA757A722}" sqref="H31" showErrorMessage="1" errorTitle="An invalid feedback was entered" error="Please choose feedback from drop down only.">
      <formula1>"1/2,5/4,7/8,RRU TOP JUMPER,N/A"</formula1>
    </dataValidation>
    <dataValidation type="list" xr:uid="{19CC72C1-01E3-4700-A51C-D057A8E638B6}" sqref="I31" showErrorMessage="1" errorTitle="An invalid feedback was entered" error="Please choose feedback from drop down only.">
      <formula1>"1/2,5/4,7/8,RRU TOP JUMPER,N/A"</formula1>
    </dataValidation>
    <dataValidation type="list" xr:uid="{48AD627C-576C-44C5-97AB-2769DF4D1143}" sqref="J31" showErrorMessage="1" errorTitle="An invalid feedback was entered" error="Please choose feedback from drop down only.">
      <formula1>"1/2,5/4,7/8,RRU TOP JUMPER,N/A"</formula1>
    </dataValidation>
    <dataValidation type="list" xr:uid="{B6DD8C3F-60CB-4978-9CBD-D4BD1AC481D6}" sqref="K31" showErrorMessage="1" errorTitle="An invalid feedback was entered" error="Please choose feedback from drop down only.">
      <formula1>"1/2,5/4,7/8,RRU TOP JUMPER,N/A"</formula1>
    </dataValidation>
    <dataValidation type="list" xr:uid="{0C6A4D26-8327-4070-BC42-2869F0C42B2C}" sqref="L31" showErrorMessage="1" errorTitle="An invalid feedback was entered" error="Please choose feedback from drop down only.">
      <formula1>"1/2,5/4,7/8,RRU TOP JUMPER,N/A"</formula1>
    </dataValidation>
    <dataValidation type="list" xr:uid="{C080DF17-0A23-49B5-8734-847FC14D5EE9}" sqref="M31" showErrorMessage="1" errorTitle="An invalid feedback was entered" error="Please choose feedback from drop down only.">
      <formula1>"1/2,5/4,7/8,RRU TOP JUMPER,N/A"</formula1>
    </dataValidation>
    <dataValidation type="list" xr:uid="{8EDAEC5A-2025-4255-BD8D-FC50FF5B1758}" sqref="N31" showErrorMessage="1" errorTitle="An invalid feedback was entered" error="Please choose feedback from drop down only.">
      <formula1>"1/2,5/4,7/8,RRU TOP JUMPER,N/A"</formula1>
    </dataValidation>
    <dataValidation type="list" xr:uid="{C50A6647-7858-445C-8B88-28DDB688903F}" sqref="O31" showErrorMessage="1" errorTitle="An invalid feedback was entered" error="Please choose feedback from drop down only.">
      <formula1>"1/2,5/4,7/8,RRU TOP JUMPER,N/A"</formula1>
    </dataValidation>
    <dataValidation type="list" xr:uid="{2027F920-6C15-43C5-84FA-9956EF3A0E42}" sqref="P31" showErrorMessage="1" errorTitle="An invalid feedback was entered" error="Please choose feedback from drop down only.">
      <formula1>"1/2,5/4,7/8,RRU TOP JUMPER,N/A"</formula1>
    </dataValidation>
    <dataValidation type="list" xr:uid="{91E23AC4-F817-4C5B-BE17-1DA6B39EFEDC}" sqref="Q31" showErrorMessage="1" errorTitle="An invalid feedback was entered" error="Please choose feedback from drop down only.">
      <formula1>"1/2,5/4,7/8,RRU TOP JUMPER,N/A"</formula1>
    </dataValidation>
    <dataValidation type="list" xr:uid="{45092683-B9E8-4C3E-83B8-05390BB7298E}" sqref="C4" showErrorMessage="1" errorTitle="An invalid feedback was entered" error="Please choose feedback from drop down only.">
      <formula1>"1,2,3,4,5,6,N/A"</formula1>
    </dataValidation>
    <dataValidation type="list" xr:uid="{3D406D15-B545-439E-B0A5-2752A2FAF40A}" sqref="D4" showErrorMessage="1" errorTitle="An invalid feedback was entered" error="Please choose feedback from drop down only.">
      <formula1>"1,2,3,4,5,6,N/A"</formula1>
    </dataValidation>
    <dataValidation type="list" xr:uid="{571186E2-2CB9-4BA7-B199-5513FE0EA68F}" sqref="E4" showErrorMessage="1" errorTitle="An invalid feedback was entered" error="Please choose feedback from drop down only.">
      <formula1>"1,2,3,4,5,6,N/A"</formula1>
    </dataValidation>
    <dataValidation type="list" xr:uid="{CBE32C51-0635-4304-83B0-7748A8D11DC9}" sqref="F4" showErrorMessage="1" errorTitle="An invalid feedback was entered" error="Please choose feedback from drop down only.">
      <formula1>"1,2,3,4,5,6,N/A"</formula1>
    </dataValidation>
    <dataValidation type="list" xr:uid="{A1F36F6A-6669-4DD8-B20C-7C1A9967DDA1}" sqref="G4" showErrorMessage="1" errorTitle="An invalid feedback was entered" error="Please choose feedback from drop down only.">
      <formula1>"1,2,3,4,5,6,N/A"</formula1>
    </dataValidation>
    <dataValidation type="list" xr:uid="{AE61CD34-0424-4D4D-804F-303F098CA86E}" sqref="H4" showErrorMessage="1" errorTitle="An invalid feedback was entered" error="Please choose feedback from drop down only.">
      <formula1>"1,2,3,4,5,6,N/A"</formula1>
    </dataValidation>
    <dataValidation type="list" xr:uid="{7F49266A-DF65-4BB1-AA61-CEC4EB592281}" sqref="I4" showErrorMessage="1" errorTitle="An invalid feedback was entered" error="Please choose feedback from drop down only.">
      <formula1>"1,2,3,4,5,6,N/A"</formula1>
    </dataValidation>
    <dataValidation type="list" xr:uid="{DE73583F-42EA-4313-AA73-4448D14945A8}" sqref="J4" showErrorMessage="1" errorTitle="An invalid feedback was entered" error="Please choose feedback from drop down only.">
      <formula1>"1,2,3,4,5,6,N/A"</formula1>
    </dataValidation>
    <dataValidation type="list" xr:uid="{228558CF-94F2-4B98-A91B-D1AF650D2D21}" sqref="K4" showErrorMessage="1" errorTitle="An invalid feedback was entered" error="Please choose feedback from drop down only.">
      <formula1>"1,2,3,4,5,6,N/A"</formula1>
    </dataValidation>
    <dataValidation type="list" xr:uid="{CB32AA15-8C9F-47C6-B836-0444FD9C28D8}" sqref="L4" showErrorMessage="1" errorTitle="An invalid feedback was entered" error="Please choose feedback from drop down only.">
      <formula1>"1,2,3,4,5,6,N/A"</formula1>
    </dataValidation>
    <dataValidation type="list" xr:uid="{59454899-B846-4C10-AF12-BAE095200FBD}" sqref="M4" showErrorMessage="1" errorTitle="An invalid feedback was entered" error="Please choose feedback from drop down only.">
      <formula1>"1,2,3,4,5,6,N/A"</formula1>
    </dataValidation>
    <dataValidation type="list" xr:uid="{4A3A9FB3-2A07-4E84-9C3C-50078938F277}" sqref="N4" showErrorMessage="1" errorTitle="An invalid feedback was entered" error="Please choose feedback from drop down only.">
      <formula1>"1,2,3,4,5,6,N/A"</formula1>
    </dataValidation>
    <dataValidation type="list" xr:uid="{79EC70A0-B590-490E-B601-14DA1E2B2176}" sqref="O4" showErrorMessage="1" errorTitle="An invalid feedback was entered" error="Please choose feedback from drop down only.">
      <formula1>"1,2,3,4,5,6,N/A"</formula1>
    </dataValidation>
    <dataValidation type="list" xr:uid="{E252D520-3A48-4DAA-9D45-3AF10D94C462}" sqref="P4" showErrorMessage="1" errorTitle="An invalid feedback was entered" error="Please choose feedback from drop down only.">
      <formula1>"1,2,3,4,5,6,N/A"</formula1>
    </dataValidation>
    <dataValidation type="list" xr:uid="{E3C8E504-BB40-4857-9943-C0F4CF637B55}" sqref="Q4" showErrorMessage="1" errorTitle="An invalid feedback was entered" error="Please choose feedback from drop down only.">
      <formula1>"1,2,3,4,5,6,N/A"</formula1>
    </dataValidation>
    <dataValidation type="list" xr:uid="{8FEA6376-1B51-4C25-A3D7-B0DA9A490B8C}" sqref="C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A8DB7627-5C97-46F4-BF2A-F0DC54B2C384}" sqref="D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4C2C9102-B939-424E-9AEB-23DD91AC2988}" sqref="E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64A1F8A8-C215-4A6C-A859-4031EE46298D}" sqref="F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D7CC7B8A-CFF3-4ED7-A4E0-10880934DAF1}" sqref="G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E28F4832-1204-4E4A-A541-F07631B69CF8}" sqref="H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2161C34E-CA08-47F8-94FF-6D79CABD9CE5}" sqref="I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6F19ED10-DEB9-4684-83BE-A19513B27FEF}" sqref="J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028846D1-B9DF-4F01-B818-76A7BD7854E9}" sqref="K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1F832B94-483D-44EA-8FC9-22B277754DB2}" sqref="L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E82DCB50-FDE7-469A-B13D-01FC706954DB}" sqref="M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E3DC3578-298B-408F-9D25-22B31B5771A3}" sqref="N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A357EACF-FE98-4280-B65C-CEF0779CE55B}" sqref="O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B1D6860B-01D9-4DBE-88AE-00EC50C89CE6}" sqref="P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59499F91-B252-4662-A1AD-36443092A637}" sqref="Q22" showErrorMessage="1" errorTitle="An invalid feedback was entered" error="Please choose feedback from drop down only.">
      <formula1>"700,800&amp;900,900,1800,2100,2600,3600,1800&amp;2100,1800&amp;2600,2100&amp;2600,18&amp;21&amp;26,Free,N/A,Yetel,A1,Yetel&amp;A1"</formula1>
    </dataValidation>
    <dataValidation type="list" xr:uid="{6DEE4E40-9D42-4744-8D51-BC10C8870F7E}" sqref="C28" showErrorMessage="1" errorTitle="An invalid feedback was entered" error="Please choose feedback from drop down only.">
      <formula1>"Yes,No,FlexRET"</formula1>
    </dataValidation>
    <dataValidation type="list" xr:uid="{1A3133BB-4292-4D0B-90F0-375D805F5ED4}" sqref="D28" showErrorMessage="1" errorTitle="An invalid feedback was entered" error="Please choose feedback from drop down only.">
      <formula1>"Yes,No,FlexRET"</formula1>
    </dataValidation>
    <dataValidation type="list" xr:uid="{B8D96A34-AA49-430B-B566-25E5C430F047}" sqref="E28" showErrorMessage="1" errorTitle="An invalid feedback was entered" error="Please choose feedback from drop down only.">
      <formula1>"Yes,No,FlexRET"</formula1>
    </dataValidation>
    <dataValidation type="list" xr:uid="{C2B37654-C305-4BEB-B0E0-A17B7116BCE1}" sqref="F28" showErrorMessage="1" errorTitle="An invalid feedback was entered" error="Please choose feedback from drop down only.">
      <formula1>"Yes,No,FlexRET"</formula1>
    </dataValidation>
    <dataValidation type="list" xr:uid="{058F42E8-5346-417F-AB4C-27F875A0474D}" sqref="G28" showErrorMessage="1" errorTitle="An invalid feedback was entered" error="Please choose feedback from drop down only.">
      <formula1>"Yes,No,FlexRET"</formula1>
    </dataValidation>
    <dataValidation type="list" xr:uid="{C224F411-6826-4500-989E-F0EC62667165}" sqref="H28" showErrorMessage="1" errorTitle="An invalid feedback was entered" error="Please choose feedback from drop down only.">
      <formula1>"Yes,No,FlexRET"</formula1>
    </dataValidation>
    <dataValidation type="list" xr:uid="{3295384C-2703-47FD-8980-E9C5C9558D03}" sqref="I28" showErrorMessage="1" errorTitle="An invalid feedback was entered" error="Please choose feedback from drop down only.">
      <formula1>"Yes,No,FlexRET"</formula1>
    </dataValidation>
    <dataValidation type="list" xr:uid="{B4B7A412-EA8B-4B6C-A875-AB4065E847C0}" sqref="J28" showErrorMessage="1" errorTitle="An invalid feedback was entered" error="Please choose feedback from drop down only.">
      <formula1>"Yes,No,FlexRET"</formula1>
    </dataValidation>
    <dataValidation type="list" xr:uid="{ABBBB17B-12FB-4610-ACE7-F63DF3C3F50E}" sqref="K28" showErrorMessage="1" errorTitle="An invalid feedback was entered" error="Please choose feedback from drop down only.">
      <formula1>"Yes,No,FlexRET"</formula1>
    </dataValidation>
    <dataValidation type="list" xr:uid="{31F81034-266B-4B51-BC2D-8925B0E790F2}" sqref="L28" showErrorMessage="1" errorTitle="An invalid feedback was entered" error="Please choose feedback from drop down only.">
      <formula1>"Yes,No,FlexRET"</formula1>
    </dataValidation>
    <dataValidation type="list" xr:uid="{29347F87-9C98-4226-B8AC-8D839E688C77}" sqref="M28" showErrorMessage="1" errorTitle="An invalid feedback was entered" error="Please choose feedback from drop down only.">
      <formula1>"Yes,No,FlexRET"</formula1>
    </dataValidation>
    <dataValidation type="list" xr:uid="{D95FF034-A636-4BB6-9DF2-EAED85A13A9C}" sqref="N28" showErrorMessage="1" errorTitle="An invalid feedback was entered" error="Please choose feedback from drop down only.">
      <formula1>"Yes,No,FlexRET"</formula1>
    </dataValidation>
    <dataValidation type="list" xr:uid="{539ECF17-B2FC-47F1-BCCF-FCCAA5CDB59C}" sqref="O28" showErrorMessage="1" errorTitle="An invalid feedback was entered" error="Please choose feedback from drop down only.">
      <formula1>"Yes,No,FlexRET"</formula1>
    </dataValidation>
    <dataValidation type="list" xr:uid="{46E118E2-D477-45F4-A2C6-6320AA87200F}" sqref="P28" showErrorMessage="1" errorTitle="An invalid feedback was entered" error="Please choose feedback from drop down only.">
      <formula1>"Yes,No,FlexRET"</formula1>
    </dataValidation>
    <dataValidation type="list" xr:uid="{CEE79460-81B7-4193-B236-B2614AD44B61}" sqref="Q28" showErrorMessage="1" errorTitle="An invalid feedback was entered" error="Please choose feedback from drop down only.">
      <formula1>"Yes,No,FlexRET"</formula1>
    </dataValidation>
    <dataValidation type="list" xr:uid="{4D1305D7-8835-472E-A82E-2B160C94D2F9}" sqref="C29" showErrorMessage="1" errorTitle="An invalid feedback was entered" error="Please choose feedback from drop down only.">
      <formula1>"Yes,No,FlexRET"</formula1>
    </dataValidation>
    <dataValidation type="list" xr:uid="{F576E7EC-B363-47C1-9D4C-CD493DE54E68}" sqref="D29" showErrorMessage="1" errorTitle="An invalid feedback was entered" error="Please choose feedback from drop down only.">
      <formula1>"Yes,No,FlexRET"</formula1>
    </dataValidation>
    <dataValidation type="list" xr:uid="{EB5DA319-4139-4FA0-B05A-46F535C2BFD3}" sqref="E29" showErrorMessage="1" errorTitle="An invalid feedback was entered" error="Please choose feedback from drop down only.">
      <formula1>"Yes,No,FlexRET"</formula1>
    </dataValidation>
    <dataValidation type="list" xr:uid="{7791BBA9-58D2-4CE3-A3B4-9225B9B92C1E}" sqref="F29" showErrorMessage="1" errorTitle="An invalid feedback was entered" error="Please choose feedback from drop down only.">
      <formula1>"Yes,No,FlexRET"</formula1>
    </dataValidation>
    <dataValidation type="list" xr:uid="{6ED6D090-5910-40BA-A173-CE507355B8EF}" sqref="G29" showErrorMessage="1" errorTitle="An invalid feedback was entered" error="Please choose feedback from drop down only.">
      <formula1>"Yes,No,FlexRET"</formula1>
    </dataValidation>
    <dataValidation type="list" xr:uid="{0A57C70C-E1AB-459F-B97E-A736F57B849E}" sqref="H29" showErrorMessage="1" errorTitle="An invalid feedback was entered" error="Please choose feedback from drop down only.">
      <formula1>"Yes,No,FlexRET"</formula1>
    </dataValidation>
    <dataValidation type="list" xr:uid="{6D56F232-622D-4D47-98D0-B4D75F259B80}" sqref="I29" showErrorMessage="1" errorTitle="An invalid feedback was entered" error="Please choose feedback from drop down only.">
      <formula1>"Yes,No,FlexRET"</formula1>
    </dataValidation>
    <dataValidation type="list" xr:uid="{FF2B3A0A-75F5-4741-8FAF-0D213D2DB80A}" sqref="J29" showErrorMessage="1" errorTitle="An invalid feedback was entered" error="Please choose feedback from drop down only.">
      <formula1>"Yes,No,FlexRET"</formula1>
    </dataValidation>
    <dataValidation type="list" xr:uid="{87280914-7EB1-48A3-99AA-02EF189A199E}" sqref="K29" showErrorMessage="1" errorTitle="An invalid feedback was entered" error="Please choose feedback from drop down only.">
      <formula1>"Yes,No,FlexRET"</formula1>
    </dataValidation>
    <dataValidation type="list" xr:uid="{64CA8FD3-561F-452C-8D07-1EE24462E60C}" sqref="L29" showErrorMessage="1" errorTitle="An invalid feedback was entered" error="Please choose feedback from drop down only.">
      <formula1>"Yes,No,FlexRET"</formula1>
    </dataValidation>
    <dataValidation type="list" xr:uid="{E37BC9F8-95A1-4305-ACCC-F3BEFA5240E0}" sqref="M29" showErrorMessage="1" errorTitle="An invalid feedback was entered" error="Please choose feedback from drop down only.">
      <formula1>"Yes,No,FlexRET"</formula1>
    </dataValidation>
    <dataValidation type="list" xr:uid="{75515D6D-D213-492E-8053-90CE610E9F4D}" sqref="N29" showErrorMessage="1" errorTitle="An invalid feedback was entered" error="Please choose feedback from drop down only.">
      <formula1>"Yes,No,FlexRET"</formula1>
    </dataValidation>
    <dataValidation type="list" xr:uid="{28C5FC76-1DE6-4898-A58A-E2DA44799DBE}" sqref="O29" showErrorMessage="1" errorTitle="An invalid feedback was entered" error="Please choose feedback from drop down only.">
      <formula1>"Yes,No,FlexRET"</formula1>
    </dataValidation>
    <dataValidation type="list" xr:uid="{83974BFD-381F-4CA3-8B83-4A8D157FA901}" sqref="P29" showErrorMessage="1" errorTitle="An invalid feedback was entered" error="Please choose feedback from drop down only.">
      <formula1>"Yes,No,FlexRET"</formula1>
    </dataValidation>
    <dataValidation type="list" xr:uid="{97A5BDB8-E1B0-43CA-AA69-3D6D62D6CD43}" sqref="Q29" showErrorMessage="1" errorTitle="An invalid feedback was entered" error="Please choose feedback from drop down only.">
      <formula1>"Yes,No,FlexRET"</formula1>
    </dataValidation>
    <dataValidation type="list" xr:uid="{F8E10EC3-AD5F-4CB0-9E19-40643AA912D1}" sqref="C25" showErrorMessage="1" errorTitle="An invalid feedback was entered" error="Please choose feedback from drop down only.">
      <formula1>"G,U,L,NR,GU,UL,GL,GUL,LNR,ULNR,None"</formula1>
    </dataValidation>
    <dataValidation type="list" xr:uid="{67401951-58EA-4A7A-978C-6E44E9977219}" sqref="D25" showErrorMessage="1" errorTitle="An invalid feedback was entered" error="Please choose feedback from drop down only.">
      <formula1>"G,U,L,NR,GU,UL,GL,GUL,LNR,ULNR,None"</formula1>
    </dataValidation>
    <dataValidation type="list" xr:uid="{38042B0B-48D0-4872-8FC2-7501AA887BED}" sqref="E25" showErrorMessage="1" errorTitle="An invalid feedback was entered" error="Please choose feedback from drop down only.">
      <formula1>"G,U,L,NR,GU,UL,GL,GUL,LNR,ULNR,None"</formula1>
    </dataValidation>
    <dataValidation type="list" xr:uid="{E75475BD-23FA-45EF-8484-AEAD7A798C13}" sqref="F25" showErrorMessage="1" errorTitle="An invalid feedback was entered" error="Please choose feedback from drop down only.">
      <formula1>"G,U,L,NR,GU,UL,GL,GUL,LNR,ULNR,None"</formula1>
    </dataValidation>
    <dataValidation type="list" xr:uid="{939BA740-4599-4DE3-85AC-90141DDEBA26}" sqref="G25" showErrorMessage="1" errorTitle="An invalid feedback was entered" error="Please choose feedback from drop down only.">
      <formula1>"G,U,L,NR,GU,UL,GL,GUL,LNR,ULNR,None"</formula1>
    </dataValidation>
    <dataValidation type="list" xr:uid="{3F978C27-020D-4A0B-9379-EFC8061D0833}" sqref="H25" showErrorMessage="1" errorTitle="An invalid feedback was entered" error="Please choose feedback from drop down only.">
      <formula1>"G,U,L,NR,GU,UL,GL,GUL,LNR,ULNR,None"</formula1>
    </dataValidation>
    <dataValidation type="list" xr:uid="{62FA832F-2CB7-4BA5-8BE8-A8BE805BAC8C}" sqref="I25" showErrorMessage="1" errorTitle="An invalid feedback was entered" error="Please choose feedback from drop down only.">
      <formula1>"G,U,L,NR,GU,UL,GL,GUL,LNR,ULNR,None"</formula1>
    </dataValidation>
    <dataValidation type="list" xr:uid="{78726539-8B21-4B90-ADF5-02F158CF0013}" sqref="J25" showErrorMessage="1" errorTitle="An invalid feedback was entered" error="Please choose feedback from drop down only.">
      <formula1>"G,U,L,NR,GU,UL,GL,GUL,LNR,ULNR,None"</formula1>
    </dataValidation>
    <dataValidation type="list" xr:uid="{82556876-5C04-40D5-AC65-8F711E5BF18C}" sqref="K25" showErrorMessage="1" errorTitle="An invalid feedback was entered" error="Please choose feedback from drop down only.">
      <formula1>"G,U,L,NR,GU,UL,GL,GUL,LNR,ULNR,None"</formula1>
    </dataValidation>
    <dataValidation type="list" xr:uid="{029BB82B-ABD9-4533-A292-888487CD109A}" sqref="L25" showErrorMessage="1" errorTitle="An invalid feedback was entered" error="Please choose feedback from drop down only.">
      <formula1>"G,U,L,NR,GU,UL,GL,GUL,LNR,ULNR,None"</formula1>
    </dataValidation>
    <dataValidation type="list" xr:uid="{C46C0328-13A8-48AF-95C6-3810639CBA41}" sqref="M25" showErrorMessage="1" errorTitle="An invalid feedback was entered" error="Please choose feedback from drop down only.">
      <formula1>"G,U,L,NR,GU,UL,GL,GUL,LNR,ULNR,None"</formula1>
    </dataValidation>
    <dataValidation type="list" xr:uid="{FDB6A601-DD26-4A5D-AB08-3C6F4C95ABC6}" sqref="N25" showErrorMessage="1" errorTitle="An invalid feedback was entered" error="Please choose feedback from drop down only.">
      <formula1>"G,U,L,NR,GU,UL,GL,GUL,LNR,ULNR,None"</formula1>
    </dataValidation>
    <dataValidation type="list" xr:uid="{C3F976DC-EAE5-4EF5-9EDF-1C814AB90573}" sqref="O25" showErrorMessage="1" errorTitle="An invalid feedback was entered" error="Please choose feedback from drop down only.">
      <formula1>"G,U,L,NR,GU,UL,GL,GUL,LNR,ULNR,None"</formula1>
    </dataValidation>
    <dataValidation type="list" xr:uid="{EB5D0E8A-02EB-4A05-B9DC-F4E9E51D1915}" sqref="P25" showErrorMessage="1" errorTitle="An invalid feedback was entered" error="Please choose feedback from drop down only.">
      <formula1>"G,U,L,NR,GU,UL,GL,GUL,LNR,ULNR,None"</formula1>
    </dataValidation>
    <dataValidation type="list" xr:uid="{A61226B9-C8E4-4D18-A2FB-3699B82B5F89}" sqref="Q25" showErrorMessage="1" errorTitle="An invalid feedback was entered" error="Please choose feedback from drop down only.">
      <formula1>"G,U,L,NR,GU,UL,GL,GUL,LNR,ULNR,None"</formula1>
    </dataValidation>
    <dataValidation type="list" xr:uid="{09D5BC2A-AEC2-4545-9ABD-8EEDF5D7755B}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68E6D5FC-95F7-4CA0-B1B3-2912753A388C}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545FAB4D-2A8B-4AAF-99FD-48220A4A5F5F}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2AF36EDC-E53D-4307-A83B-B25DEBE35546}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24E9458A-DDEA-401A-AA0A-FCCFB1FD8556}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77EA2547-B5D1-4F37-9982-A8FEB902E38B}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F9DAE9F6-0481-4F54-AB22-75721748203C}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596BC642-31A7-49CE-A384-00DEA605AC80}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DD74DACA-BAB7-490B-89C7-E4CE786DCBF0}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3663957A-F7D1-4290-95EC-4073AD256CAE}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10EEB042-0791-45FB-B1D3-5CC1EC4EBAA6}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ABD47315-ADEE-440D-BEE8-6804FC328DC6}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60FCF105-9DC1-4138-8A26-A2884880F52A}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E3F3FD7A-C739-4453-9C73-4892CEC2C1EB}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xr:uid="{754CBD06-5C9B-4F20-B66D-A8ED1B1FE1BF}" sqref="Q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60">
        <x14:dataValidation type="list" xr:uid="{F74C83AC-49AA-4C25-BF95-17BF983D0DB5}" error="Please choose feedback from drop down only." errorTitle="An invalid feedback was entered" showErrorMessage="1">
          <x14:formula1>
            <xm:f>Antennas!A:A</xm:f>
          </x14:formula1>
          <xm:sqref>C8</xm:sqref>
        </x14:dataValidation>
        <x14:dataValidation type="list" xr:uid="{426E40B4-B3DB-4FFE-97FA-D9A45D32CAE6}" error="Please choose feedback from drop down only." errorTitle="An invalid feedback was entered" showErrorMessage="1">
          <x14:formula1>
            <xm:f>Antennas!A:A</xm:f>
          </x14:formula1>
          <xm:sqref>D8</xm:sqref>
        </x14:dataValidation>
        <x14:dataValidation type="list" xr:uid="{4EAB419A-0FB0-4B49-B9E3-0331F669C550}" error="Please choose feedback from drop down only." errorTitle="An invalid feedback was entered" showErrorMessage="1">
          <x14:formula1>
            <xm:f>Antennas!A:A</xm:f>
          </x14:formula1>
          <xm:sqref>E8</xm:sqref>
        </x14:dataValidation>
        <x14:dataValidation type="list" xr:uid="{20BE07D9-71EC-4903-8C85-35BAB5C91CC5}" error="Please choose feedback from drop down only." errorTitle="An invalid feedback was entered" showErrorMessage="1">
          <x14:formula1>
            <xm:f>Antennas!A:A</xm:f>
          </x14:formula1>
          <xm:sqref>F8</xm:sqref>
        </x14:dataValidation>
        <x14:dataValidation type="list" xr:uid="{94531893-488D-458C-B9E7-271B77EF9085}" error="Please choose feedback from drop down only." errorTitle="An invalid feedback was entered" showErrorMessage="1">
          <x14:formula1>
            <xm:f>Antennas!A:A</xm:f>
          </x14:formula1>
          <xm:sqref>G8</xm:sqref>
        </x14:dataValidation>
        <x14:dataValidation type="list" xr:uid="{8243827C-B805-4B19-87F4-BE452DE817B8}" error="Please choose feedback from drop down only." errorTitle="An invalid feedback was entered" showErrorMessage="1">
          <x14:formula1>
            <xm:f>Antennas!A:A</xm:f>
          </x14:formula1>
          <xm:sqref>H8</xm:sqref>
        </x14:dataValidation>
        <x14:dataValidation type="list" xr:uid="{4493B578-453B-4D4E-93A8-AA9B1B805C87}" error="Please choose feedback from drop down only." errorTitle="An invalid feedback was entered" showErrorMessage="1">
          <x14:formula1>
            <xm:f>Antennas!A:A</xm:f>
          </x14:formula1>
          <xm:sqref>I8</xm:sqref>
        </x14:dataValidation>
        <x14:dataValidation type="list" xr:uid="{8372F984-7BB2-4724-9A55-C338E61AEF71}" error="Please choose feedback from drop down only." errorTitle="An invalid feedback was entered" showErrorMessage="1">
          <x14:formula1>
            <xm:f>Antennas!A:A</xm:f>
          </x14:formula1>
          <xm:sqref>J8</xm:sqref>
        </x14:dataValidation>
        <x14:dataValidation type="list" xr:uid="{81509119-1638-4528-8DCF-B1176ECD4254}" error="Please choose feedback from drop down only." errorTitle="An invalid feedback was entered" showErrorMessage="1">
          <x14:formula1>
            <xm:f>Antennas!A:A</xm:f>
          </x14:formula1>
          <xm:sqref>K8</xm:sqref>
        </x14:dataValidation>
        <x14:dataValidation type="list" xr:uid="{F8934AD6-8724-4422-908F-D9F830E5F0FD}" error="Please choose feedback from drop down only." errorTitle="An invalid feedback was entered" showErrorMessage="1">
          <x14:formula1>
            <xm:f>Antennas!A:A</xm:f>
          </x14:formula1>
          <xm:sqref>L8</xm:sqref>
        </x14:dataValidation>
        <x14:dataValidation type="list" xr:uid="{31528D53-DFDE-4AB4-8F03-E56C0EE27E8D}" error="Please choose feedback from drop down only." errorTitle="An invalid feedback was entered" showErrorMessage="1">
          <x14:formula1>
            <xm:f>Antennas!A:A</xm:f>
          </x14:formula1>
          <xm:sqref>M8</xm:sqref>
        </x14:dataValidation>
        <x14:dataValidation type="list" xr:uid="{71709EB5-324F-4C8D-BE1A-BB9373559115}" error="Please choose feedback from drop down only." errorTitle="An invalid feedback was entered" showErrorMessage="1">
          <x14:formula1>
            <xm:f>Antennas!A:A</xm:f>
          </x14:formula1>
          <xm:sqref>N8</xm:sqref>
        </x14:dataValidation>
        <x14:dataValidation type="list" xr:uid="{A1151770-E2D4-4AC8-B923-344BD02131FE}" error="Please choose feedback from drop down only." errorTitle="An invalid feedback was entered" showErrorMessage="1">
          <x14:formula1>
            <xm:f>Antennas!A:A</xm:f>
          </x14:formula1>
          <xm:sqref>O8</xm:sqref>
        </x14:dataValidation>
        <x14:dataValidation type="list" xr:uid="{72DB7182-AD5D-4226-912E-13B721FFE0C3}" error="Please choose feedback from drop down only." errorTitle="An invalid feedback was entered" showErrorMessage="1">
          <x14:formula1>
            <xm:f>Antennas!A:A</xm:f>
          </x14:formula1>
          <xm:sqref>P8</xm:sqref>
        </x14:dataValidation>
        <x14:dataValidation type="list" xr:uid="{9FD12302-9550-46A5-8646-F8CA145BDC12}" error="Please choose feedback from drop down only." errorTitle="An invalid feedback was entered" showErrorMessage="1">
          <x14:formula1>
            <xm:f>Antennas!A:A</xm:f>
          </x14:formula1>
          <xm:sqref>Q8</xm:sqref>
        </x14:dataValidation>
        <x14:dataValidation type="list" xr:uid="{5787E522-C443-4CAA-8EA3-0AFDD7C57FFD}" error="Please choose feedback from drop down only." errorTitle="An invalid feedback was entered" showErrorMessage="1">
          <x14:formula1>
            <xm:f>Combiners!A:A</xm:f>
          </x14:formula1>
          <xm:sqref>C39</xm:sqref>
        </x14:dataValidation>
        <x14:dataValidation type="list" xr:uid="{2B524B67-12BB-4E6B-99BF-F6CFEFD5F008}" error="Please choose feedback from drop down only." errorTitle="An invalid feedback was entered" showErrorMessage="1">
          <x14:formula1>
            <xm:f>Combiners!A:A</xm:f>
          </x14:formula1>
          <xm:sqref>D39</xm:sqref>
        </x14:dataValidation>
        <x14:dataValidation type="list" xr:uid="{D72A9E93-D06E-455F-AEDD-44703908491B}" error="Please choose feedback from drop down only." errorTitle="An invalid feedback was entered" showErrorMessage="1">
          <x14:formula1>
            <xm:f>Combiners!A:A</xm:f>
          </x14:formula1>
          <xm:sqref>E39</xm:sqref>
        </x14:dataValidation>
        <x14:dataValidation type="list" xr:uid="{416FE1A8-61B1-4FD6-B6E5-8EF74952746E}" error="Please choose feedback from drop down only." errorTitle="An invalid feedback was entered" showErrorMessage="1">
          <x14:formula1>
            <xm:f>Combiners!A:A</xm:f>
          </x14:formula1>
          <xm:sqref>F39</xm:sqref>
        </x14:dataValidation>
        <x14:dataValidation type="list" xr:uid="{31FBFF61-4AF4-48B9-8A35-4496D326919D}" error="Please choose feedback from drop down only." errorTitle="An invalid feedback was entered" showErrorMessage="1">
          <x14:formula1>
            <xm:f>Combiners!A:A</xm:f>
          </x14:formula1>
          <xm:sqref>G39</xm:sqref>
        </x14:dataValidation>
        <x14:dataValidation type="list" xr:uid="{EC82E854-EA16-4877-ABC9-FA4CC5408335}" error="Please choose feedback from drop down only." errorTitle="An invalid feedback was entered" showErrorMessage="1">
          <x14:formula1>
            <xm:f>Combiners!A:A</xm:f>
          </x14:formula1>
          <xm:sqref>H39</xm:sqref>
        </x14:dataValidation>
        <x14:dataValidation type="list" xr:uid="{C4EBC430-9494-4459-902B-9770D2C7675B}" error="Please choose feedback from drop down only." errorTitle="An invalid feedback was entered" showErrorMessage="1">
          <x14:formula1>
            <xm:f>Combiners!A:A</xm:f>
          </x14:formula1>
          <xm:sqref>I39</xm:sqref>
        </x14:dataValidation>
        <x14:dataValidation type="list" xr:uid="{0CBA650A-804A-4B7B-89E3-C97ADD87A790}" error="Please choose feedback from drop down only." errorTitle="An invalid feedback was entered" showErrorMessage="1">
          <x14:formula1>
            <xm:f>Combiners!A:A</xm:f>
          </x14:formula1>
          <xm:sqref>J39</xm:sqref>
        </x14:dataValidation>
        <x14:dataValidation type="list" xr:uid="{331E3DAF-31D9-4D4B-AD5B-478C531DD62D}" error="Please choose feedback from drop down only." errorTitle="An invalid feedback was entered" showErrorMessage="1">
          <x14:formula1>
            <xm:f>Combiners!A:A</xm:f>
          </x14:formula1>
          <xm:sqref>K39</xm:sqref>
        </x14:dataValidation>
        <x14:dataValidation type="list" xr:uid="{60712909-0EA5-47C9-A40D-4A4F56FC3517}" error="Please choose feedback from drop down only." errorTitle="An invalid feedback was entered" showErrorMessage="1">
          <x14:formula1>
            <xm:f>Combiners!A:A</xm:f>
          </x14:formula1>
          <xm:sqref>L39</xm:sqref>
        </x14:dataValidation>
        <x14:dataValidation type="list" xr:uid="{D092D08C-D301-49BA-ABAB-E972938746A0}" error="Please choose feedback from drop down only." errorTitle="An invalid feedback was entered" showErrorMessage="1">
          <x14:formula1>
            <xm:f>Combiners!A:A</xm:f>
          </x14:formula1>
          <xm:sqref>M39</xm:sqref>
        </x14:dataValidation>
        <x14:dataValidation type="list" xr:uid="{33D2ABDA-E2A3-4297-B2AE-C955805B7CB8}" error="Please choose feedback from drop down only." errorTitle="An invalid feedback was entered" showErrorMessage="1">
          <x14:formula1>
            <xm:f>Combiners!A:A</xm:f>
          </x14:formula1>
          <xm:sqref>N39</xm:sqref>
        </x14:dataValidation>
        <x14:dataValidation type="list" xr:uid="{1AAA8105-3052-4D86-A946-6A2B56DD437C}" error="Please choose feedback from drop down only." errorTitle="An invalid feedback was entered" showErrorMessage="1">
          <x14:formula1>
            <xm:f>Combiners!A:A</xm:f>
          </x14:formula1>
          <xm:sqref>O39</xm:sqref>
        </x14:dataValidation>
        <x14:dataValidation type="list" xr:uid="{D0DF1BDD-AD2C-4F3D-A30C-F1B8D806CB54}" error="Please choose feedback from drop down only." errorTitle="An invalid feedback was entered" showErrorMessage="1">
          <x14:formula1>
            <xm:f>Combiners!A:A</xm:f>
          </x14:formula1>
          <xm:sqref>P39</xm:sqref>
        </x14:dataValidation>
        <x14:dataValidation type="list" xr:uid="{4C863B4F-45B3-44CE-93B7-C4354811E908}" error="Please choose feedback from drop down only." errorTitle="An invalid feedback was entered" showErrorMessage="1">
          <x14:formula1>
            <xm:f>Combiners!A:A</xm:f>
          </x14:formula1>
          <xm:sqref>Q39</xm:sqref>
        </x14:dataValidation>
        <x14:dataValidation type="list" xr:uid="{C4A51B4E-0553-4A96-85F2-B44FFC47E87C}" error="Please choose feedback from drop down only." errorTitle="An invalid feedback was entered" showErrorMessage="0">
          <x14:formula1>
            <xm:f>RRUs!A:A</xm:f>
          </x14:formula1>
          <xm:sqref>C35</xm:sqref>
        </x14:dataValidation>
        <x14:dataValidation type="list" xr:uid="{5C737B81-B064-44EF-8F20-3155B78A7B7A}" error="Please choose feedback from drop down only." errorTitle="An invalid feedback was entered" showErrorMessage="0">
          <x14:formula1>
            <xm:f>RRUs!A:A</xm:f>
          </x14:formula1>
          <xm:sqref>D35</xm:sqref>
        </x14:dataValidation>
        <x14:dataValidation type="list" xr:uid="{3EBACF28-4968-4EBC-B0B9-0C2CBE42C3B0}" error="Please choose feedback from drop down only." errorTitle="An invalid feedback was entered" showErrorMessage="0">
          <x14:formula1>
            <xm:f>RRUs!A:A</xm:f>
          </x14:formula1>
          <xm:sqref>E35</xm:sqref>
        </x14:dataValidation>
        <x14:dataValidation type="list" xr:uid="{1836ED72-1AC8-4128-AC5E-826830CF6E6C}" error="Please choose feedback from drop down only." errorTitle="An invalid feedback was entered" showErrorMessage="0">
          <x14:formula1>
            <xm:f>RRUs!A:A</xm:f>
          </x14:formula1>
          <xm:sqref>F35</xm:sqref>
        </x14:dataValidation>
        <x14:dataValidation type="list" xr:uid="{AFA181C7-6E48-4DAC-891B-E7022029F82C}" error="Please choose feedback from drop down only." errorTitle="An invalid feedback was entered" showErrorMessage="0">
          <x14:formula1>
            <xm:f>RRUs!A:A</xm:f>
          </x14:formula1>
          <xm:sqref>G35</xm:sqref>
        </x14:dataValidation>
        <x14:dataValidation type="list" xr:uid="{021FE713-07C6-40E4-87BA-AD9A8A4AF03D}" error="Please choose feedback from drop down only." errorTitle="An invalid feedback was entered" showErrorMessage="0">
          <x14:formula1>
            <xm:f>RRUs!A:A</xm:f>
          </x14:formula1>
          <xm:sqref>H35</xm:sqref>
        </x14:dataValidation>
        <x14:dataValidation type="list" xr:uid="{973C394E-CD12-4E4A-913B-F6ADFB2DE2BD}" error="Please choose feedback from drop down only." errorTitle="An invalid feedback was entered" showErrorMessage="0">
          <x14:formula1>
            <xm:f>RRUs!A:A</xm:f>
          </x14:formula1>
          <xm:sqref>I35</xm:sqref>
        </x14:dataValidation>
        <x14:dataValidation type="list" xr:uid="{A9C0B45A-39CE-4175-926A-FEF74ABB4B6E}" error="Please choose feedback from drop down only." errorTitle="An invalid feedback was entered" showErrorMessage="0">
          <x14:formula1>
            <xm:f>RRUs!A:A</xm:f>
          </x14:formula1>
          <xm:sqref>J35</xm:sqref>
        </x14:dataValidation>
        <x14:dataValidation type="list" xr:uid="{24A05874-4827-4ADB-A3FE-D20D0DBA7A65}" error="Please choose feedback from drop down only." errorTitle="An invalid feedback was entered" showErrorMessage="0">
          <x14:formula1>
            <xm:f>RRUs!A:A</xm:f>
          </x14:formula1>
          <xm:sqref>K35</xm:sqref>
        </x14:dataValidation>
        <x14:dataValidation type="list" xr:uid="{A5526940-E72F-402C-AF3F-9AD96ED9C025}" error="Please choose feedback from drop down only." errorTitle="An invalid feedback was entered" showErrorMessage="0">
          <x14:formula1>
            <xm:f>RRUs!A:A</xm:f>
          </x14:formula1>
          <xm:sqref>L35</xm:sqref>
        </x14:dataValidation>
        <x14:dataValidation type="list" xr:uid="{3142D76E-B6D9-4BE6-B377-4B94EA9B521F}" error="Please choose feedback from drop down only." errorTitle="An invalid feedback was entered" showErrorMessage="0">
          <x14:formula1>
            <xm:f>RRUs!A:A</xm:f>
          </x14:formula1>
          <xm:sqref>M35</xm:sqref>
        </x14:dataValidation>
        <x14:dataValidation type="list" xr:uid="{9F21B519-33DE-420B-A764-D67A0E84F750}" error="Please choose feedback from drop down only." errorTitle="An invalid feedback was entered" showErrorMessage="0">
          <x14:formula1>
            <xm:f>RRUs!A:A</xm:f>
          </x14:formula1>
          <xm:sqref>N35</xm:sqref>
        </x14:dataValidation>
        <x14:dataValidation type="list" xr:uid="{8393ED74-4510-4511-A474-B9A115FC9F69}" error="Please choose feedback from drop down only." errorTitle="An invalid feedback was entered" showErrorMessage="0">
          <x14:formula1>
            <xm:f>RRUs!A:A</xm:f>
          </x14:formula1>
          <xm:sqref>O35</xm:sqref>
        </x14:dataValidation>
        <x14:dataValidation type="list" xr:uid="{8CBCC29A-B368-45DC-B6F6-AB006D7A501B}" error="Please choose feedback from drop down only." errorTitle="An invalid feedback was entered" showErrorMessage="0">
          <x14:formula1>
            <xm:f>RRUs!A:A</xm:f>
          </x14:formula1>
          <xm:sqref>P35</xm:sqref>
        </x14:dataValidation>
        <x14:dataValidation type="list" xr:uid="{37B4B0B9-12D9-4AEB-95BE-E144390652A5}" error="Please choose feedback from drop down only." errorTitle="An invalid feedback was entered" showErrorMessage="0">
          <x14:formula1>
            <xm:f>RRUs!A:A</xm:f>
          </x14:formula1>
          <xm:sqref>Q35</xm:sqref>
        </x14:dataValidation>
        <x14:dataValidation type="list" xr:uid="{53E41844-6DE4-4277-AAE3-070D75242451}" error="Please choose feedback from drop down only." errorTitle="An invalid feedback was entered" showErrorMessage="1">
          <x14:formula1>
            <xm:f>Combiners!A:A</xm:f>
          </x14:formula1>
          <xm:sqref>C41</xm:sqref>
        </x14:dataValidation>
        <x14:dataValidation type="list" xr:uid="{67D722CD-F47A-4300-B54A-3E37EE724B6A}" error="Please choose feedback from drop down only." errorTitle="An invalid feedback was entered" showErrorMessage="1">
          <x14:formula1>
            <xm:f>Combiners!A:A</xm:f>
          </x14:formula1>
          <xm:sqref>D41</xm:sqref>
        </x14:dataValidation>
        <x14:dataValidation type="list" xr:uid="{FBC9B33C-82E1-474D-AF76-B039B1C0C2BF}" error="Please choose feedback from drop down only." errorTitle="An invalid feedback was entered" showErrorMessage="1">
          <x14:formula1>
            <xm:f>Combiners!A:A</xm:f>
          </x14:formula1>
          <xm:sqref>E41</xm:sqref>
        </x14:dataValidation>
        <x14:dataValidation type="list" xr:uid="{E562004C-412B-4E56-A922-4E8B99ECC07E}" error="Please choose feedback from drop down only." errorTitle="An invalid feedback was entered" showErrorMessage="1">
          <x14:formula1>
            <xm:f>Combiners!A:A</xm:f>
          </x14:formula1>
          <xm:sqref>F41</xm:sqref>
        </x14:dataValidation>
        <x14:dataValidation type="list" xr:uid="{CF9D8E07-1132-4579-8A81-2BC7A1C1A6B6}" error="Please choose feedback from drop down only." errorTitle="An invalid feedback was entered" showErrorMessage="1">
          <x14:formula1>
            <xm:f>Combiners!A:A</xm:f>
          </x14:formula1>
          <xm:sqref>G41</xm:sqref>
        </x14:dataValidation>
        <x14:dataValidation type="list" xr:uid="{B9AB6FAA-D419-4146-825E-00E6F921E8CB}" error="Please choose feedback from drop down only." errorTitle="An invalid feedback was entered" showErrorMessage="1">
          <x14:formula1>
            <xm:f>Combiners!A:A</xm:f>
          </x14:formula1>
          <xm:sqref>H41</xm:sqref>
        </x14:dataValidation>
        <x14:dataValidation type="list" xr:uid="{ECCF130E-A52C-4D04-8B72-B9C49A3E84E3}" error="Please choose feedback from drop down only." errorTitle="An invalid feedback was entered" showErrorMessage="1">
          <x14:formula1>
            <xm:f>Combiners!A:A</xm:f>
          </x14:formula1>
          <xm:sqref>I41</xm:sqref>
        </x14:dataValidation>
        <x14:dataValidation type="list" xr:uid="{EF659AA8-7472-41C8-B78F-DEAD54892B8A}" error="Please choose feedback from drop down only." errorTitle="An invalid feedback was entered" showErrorMessage="1">
          <x14:formula1>
            <xm:f>Combiners!A:A</xm:f>
          </x14:formula1>
          <xm:sqref>J41</xm:sqref>
        </x14:dataValidation>
        <x14:dataValidation type="list" xr:uid="{63A8F138-154D-462E-8825-D607D28192A6}" error="Please choose feedback from drop down only." errorTitle="An invalid feedback was entered" showErrorMessage="1">
          <x14:formula1>
            <xm:f>Combiners!A:A</xm:f>
          </x14:formula1>
          <xm:sqref>K41</xm:sqref>
        </x14:dataValidation>
        <x14:dataValidation type="list" xr:uid="{E2F2F655-2CDE-4C00-AE6A-D50F108AC29B}" error="Please choose feedback from drop down only." errorTitle="An invalid feedback was entered" showErrorMessage="1">
          <x14:formula1>
            <xm:f>Combiners!A:A</xm:f>
          </x14:formula1>
          <xm:sqref>L41</xm:sqref>
        </x14:dataValidation>
        <x14:dataValidation type="list" xr:uid="{180069E1-2851-4C9D-B25A-D32BD4AEA694}" error="Please choose feedback from drop down only." errorTitle="An invalid feedback was entered" showErrorMessage="1">
          <x14:formula1>
            <xm:f>Combiners!A:A</xm:f>
          </x14:formula1>
          <xm:sqref>M41</xm:sqref>
        </x14:dataValidation>
        <x14:dataValidation type="list" xr:uid="{9E56C918-F32D-4A32-953B-D33D85320043}" error="Please choose feedback from drop down only." errorTitle="An invalid feedback was entered" showErrorMessage="1">
          <x14:formula1>
            <xm:f>Combiners!A:A</xm:f>
          </x14:formula1>
          <xm:sqref>N41</xm:sqref>
        </x14:dataValidation>
        <x14:dataValidation type="list" xr:uid="{6F75AF1B-2442-4511-91C8-1EF5D0CCBC0C}" error="Please choose feedback from drop down only." errorTitle="An invalid feedback was entered" showErrorMessage="1">
          <x14:formula1>
            <xm:f>Combiners!A:A</xm:f>
          </x14:formula1>
          <xm:sqref>O41</xm:sqref>
        </x14:dataValidation>
        <x14:dataValidation type="list" xr:uid="{E26145BC-DC95-4A85-B930-BE19AFE2B458}" error="Please choose feedback from drop down only." errorTitle="An invalid feedback was entered" showErrorMessage="1">
          <x14:formula1>
            <xm:f>Combiners!A:A</xm:f>
          </x14:formula1>
          <xm:sqref>P41</xm:sqref>
        </x14:dataValidation>
        <x14:dataValidation type="list" xr:uid="{027457C1-BDB6-46CA-8C4A-EA1B1932F975}" error="Please choose feedback from drop down only." errorTitle="An invalid feedback was entered" showErrorMessage="1">
          <x14:formula1>
            <xm:f>Combiners!A:A</xm:f>
          </x14:formula1>
          <xm:sqref>Q41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Site List</vt:lpstr>
      <vt:lpstr>Antennas Scrap 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2023-10-09T06:56:14Z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2022-05-11T07:48:08Z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6ad2551a-e110-4caa-a895-adbfdf2fb66b</vt:lpwstr>
  </property>
  <property fmtid="{D5CDD505-2E9C-101B-9397-08002B2CF9AE}" pid="8" name="MSIP_Label_2768f796-9400-4b68-a5dd-e1fad25f2364_ContentBits">
    <vt:lpwstr>0</vt:lpwstr>
  </property>
</Properties>
</file>