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91_v.1.2\BLL\Resources\"/>
    </mc:Choice>
  </mc:AlternateContent>
  <bookViews>
    <workbookView xWindow="0" yWindow="0" windowWidth="25200" windowHeight="12132" tabRatio="866"/>
  </bookViews>
  <sheets>
    <sheet name="Common" sheetId="13" r:id="rId1"/>
    <sheet name="First Sector View " sheetId="8" r:id="rId2"/>
    <sheet name="Second  Sector View" sheetId="11" r:id="rId3"/>
    <sheet name="Third Sector View " sheetId="12" r:id="rId4"/>
    <sheet name="Fourth Sector View" sheetId="14" r:id="rId5"/>
    <sheet name="Equipment BOM" sheetId="23" r:id="rId6"/>
    <sheet name="DataValidation" sheetId="22" state="hidden" r:id="rId7"/>
  </sheets>
  <definedNames>
    <definedName name="_xlnm._FilterDatabase" localSheetId="1" hidden="1">'First Sector View '!#REF!</definedName>
    <definedName name="_xlnm._FilterDatabase" localSheetId="4" hidden="1">'Fourth Sector View'!#REF!</definedName>
    <definedName name="_xlnm._FilterDatabase" localSheetId="2" hidden="1">'Second  Sector View'!#REF!</definedName>
    <definedName name="_xlnm._FilterDatabase" localSheetId="3" hidden="1">'Third Sector View '!#REF!</definedName>
    <definedName name="BSC" localSheetId="1">#REF!</definedName>
    <definedName name="BSC" localSheetId="4">#REF!</definedName>
    <definedName name="BSC" localSheetId="2">#REF!</definedName>
    <definedName name="BSC" localSheetId="3">#REF!</definedName>
    <definedName name="BSC">#REF!</definedName>
    <definedName name="Candidate" localSheetId="1">#REF!</definedName>
    <definedName name="Candidate" localSheetId="4">#REF!</definedName>
    <definedName name="Candidate" localSheetId="2">#REF!</definedName>
    <definedName name="Candidate" localSheetId="3">#REF!</definedName>
    <definedName name="Candidate">#REF!</definedName>
    <definedName name="GSM_equip_type" localSheetId="1">#REF!</definedName>
    <definedName name="GSM_equip_type" localSheetId="4">#REF!</definedName>
    <definedName name="GSM_equip_type" localSheetId="2">#REF!</definedName>
    <definedName name="GSM_equip_type" localSheetId="3">#REF!</definedName>
    <definedName name="GSM_equip_type">#REF!</definedName>
    <definedName name="Install_type" localSheetId="1">#REF!</definedName>
    <definedName name="Install_type" localSheetId="4">#REF!</definedName>
    <definedName name="Install_type" localSheetId="2">#REF!</definedName>
    <definedName name="Install_type" localSheetId="3">#REF!</definedName>
    <definedName name="Install_type">#REF!</definedName>
    <definedName name="revision" localSheetId="1">#REF!</definedName>
    <definedName name="revision" localSheetId="4">#REF!</definedName>
    <definedName name="revision" localSheetId="2">#REF!</definedName>
    <definedName name="revision" localSheetId="3">#REF!</definedName>
    <definedName name="revision">#REF!</definedName>
    <definedName name="RNC" localSheetId="1">#REF!</definedName>
    <definedName name="RNC" localSheetId="4">#REF!</definedName>
    <definedName name="RNC" localSheetId="2">#REF!</definedName>
    <definedName name="RNC" localSheetId="3">#REF!</definedName>
    <definedName name="RNC">#REF!</definedName>
    <definedName name="Structure_type" localSheetId="1">#REF!</definedName>
    <definedName name="Structure_type" localSheetId="4">#REF!</definedName>
    <definedName name="Structure_type" localSheetId="2">#REF!</definedName>
    <definedName name="Structure_type" localSheetId="3">#REF!</definedName>
    <definedName name="Structure_type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9" i="13" l="1"/>
  <c r="S8" i="13"/>
  <c r="S7" i="13"/>
  <c r="S6" i="13"/>
  <c r="S5" i="13"/>
  <c r="Q6" i="13" l="1"/>
  <c r="Q7" i="13"/>
  <c r="Q8" i="13"/>
  <c r="Q9" i="13"/>
  <c r="Q5" i="13"/>
  <c r="O6" i="13"/>
  <c r="O7" i="13"/>
  <c r="O8" i="13"/>
  <c r="O9" i="13"/>
  <c r="O5" i="13"/>
  <c r="M6" i="13"/>
  <c r="M7" i="13"/>
  <c r="M8" i="13"/>
  <c r="M9" i="13"/>
  <c r="M5" i="13"/>
  <c r="K6" i="13"/>
  <c r="K7" i="13"/>
  <c r="K8" i="13"/>
  <c r="K9" i="13"/>
  <c r="K5" i="13"/>
  <c r="I6" i="13"/>
  <c r="I7" i="13"/>
  <c r="I8" i="13"/>
  <c r="I9" i="13"/>
  <c r="I5" i="13"/>
  <c r="G6" i="13"/>
  <c r="G7" i="13"/>
  <c r="G8" i="13"/>
  <c r="G9" i="13"/>
  <c r="G5" i="13"/>
</calcChain>
</file>

<file path=xl/sharedStrings.xml><?xml version="1.0" encoding="utf-8"?>
<sst xmlns="http://schemas.openxmlformats.org/spreadsheetml/2006/main" count="608" uniqueCount="374">
  <si>
    <t>Sector 3</t>
  </si>
  <si>
    <t>Antenna #</t>
  </si>
  <si>
    <t>Pole current</t>
  </si>
  <si>
    <t>Pole new</t>
  </si>
  <si>
    <t>Azimuth current</t>
  </si>
  <si>
    <t>Azimuth new</t>
  </si>
  <si>
    <t xml:space="preserve">AntennaType current </t>
  </si>
  <si>
    <t xml:space="preserve">AntennaType new </t>
  </si>
  <si>
    <t>AntennaMount Current</t>
  </si>
  <si>
    <t>AntennaMount New</t>
  </si>
  <si>
    <t>AGL Current [m]</t>
  </si>
  <si>
    <t>AGL new [m]</t>
  </si>
  <si>
    <t>ARTL Current</t>
  </si>
  <si>
    <t>ARTL new</t>
  </si>
  <si>
    <t>MechanicalTilt current</t>
  </si>
  <si>
    <t>MechanicalTilt new</t>
  </si>
  <si>
    <t>Antenna port #</t>
  </si>
  <si>
    <t>1-2</t>
  </si>
  <si>
    <t>3-4</t>
  </si>
  <si>
    <t>5-6</t>
  </si>
  <si>
    <t>7-8</t>
  </si>
  <si>
    <t>9-10</t>
  </si>
  <si>
    <t>Technology Current</t>
  </si>
  <si>
    <t>Technology New</t>
  </si>
  <si>
    <t>Etilt Current</t>
  </si>
  <si>
    <t>Etilt New</t>
  </si>
  <si>
    <t>RET Current</t>
  </si>
  <si>
    <t>RET New</t>
  </si>
  <si>
    <t>TMA Type Current</t>
  </si>
  <si>
    <t>TMA Type New</t>
  </si>
  <si>
    <t>Sector 1</t>
  </si>
  <si>
    <t>Sector 2</t>
  </si>
  <si>
    <t>SiteID</t>
  </si>
  <si>
    <t>Candidate</t>
  </si>
  <si>
    <r>
      <t>Document</t>
    </r>
    <r>
      <rPr>
        <sz val="16"/>
        <color theme="0"/>
        <rFont val="Arial"/>
        <family val="2"/>
        <charset val="204"/>
      </rPr>
      <t>_</t>
    </r>
    <r>
      <rPr>
        <sz val="16"/>
        <rFont val="Arial"/>
        <family val="2"/>
      </rPr>
      <t>Type</t>
    </r>
  </si>
  <si>
    <t>DateTime</t>
  </si>
  <si>
    <t>Revision</t>
  </si>
  <si>
    <t>SiteName</t>
  </si>
  <si>
    <t>SiteAddress</t>
  </si>
  <si>
    <t>Latitude</t>
  </si>
  <si>
    <t>Longitude</t>
  </si>
  <si>
    <t>StructureType</t>
  </si>
  <si>
    <t>StructureHeight</t>
  </si>
  <si>
    <t>InstallationType</t>
  </si>
  <si>
    <t>BSC</t>
  </si>
  <si>
    <t>RNC</t>
  </si>
  <si>
    <t>Project</t>
  </si>
  <si>
    <t>Process</t>
  </si>
  <si>
    <t>RF_Engineer</t>
  </si>
  <si>
    <t>Mobile</t>
  </si>
  <si>
    <t>Email</t>
  </si>
  <si>
    <t>Sector 4</t>
  </si>
  <si>
    <t>New</t>
  </si>
  <si>
    <t>Current</t>
  </si>
  <si>
    <t>Sector1</t>
  </si>
  <si>
    <t>Sector2</t>
  </si>
  <si>
    <t>Sector3</t>
  </si>
  <si>
    <t>Sector4</t>
  </si>
  <si>
    <t>SRF №</t>
  </si>
  <si>
    <t>RRU</t>
  </si>
  <si>
    <t>Cell#</t>
  </si>
  <si>
    <t>TRX#</t>
  </si>
  <si>
    <r>
      <t>GSM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900</t>
    </r>
  </si>
  <si>
    <r>
      <t>UMTS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900</t>
    </r>
  </si>
  <si>
    <r>
      <t>GSM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1800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</si>
  <si>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1800</t>
    </r>
  </si>
  <si>
    <r>
      <t>UMTS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2100</t>
    </r>
  </si>
  <si>
    <t>Sector5</t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</si>
  <si>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color theme="1"/>
        <rFont val="Arial"/>
        <family val="2"/>
        <charset val="204"/>
      </rPr>
      <t>90</t>
    </r>
    <r>
      <rPr>
        <sz val="10"/>
        <rFont val="Arial"/>
        <family val="2"/>
      </rPr>
      <t>0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</si>
  <si>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  <charset val="204"/>
      </rPr>
      <t>9</t>
    </r>
    <r>
      <rPr>
        <sz val="10"/>
        <color rgb="FFFF0000"/>
        <rFont val="Arial"/>
        <family val="2"/>
      </rPr>
      <t>00</t>
    </r>
    <r>
      <rPr>
        <sz val="10"/>
        <color theme="0"/>
        <rFont val="Arial"/>
        <family val="2"/>
        <charset val="204"/>
      </rPr>
      <t>N</t>
    </r>
  </si>
  <si>
    <r>
      <t>GSM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</rPr>
      <t>900</t>
    </r>
    <r>
      <rPr>
        <sz val="10"/>
        <color theme="0"/>
        <rFont val="Arial"/>
        <family val="2"/>
        <charset val="204"/>
      </rPr>
      <t>N</t>
    </r>
  </si>
  <si>
    <r>
      <t>UMTS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</rPr>
      <t>900</t>
    </r>
    <r>
      <rPr>
        <sz val="10"/>
        <color theme="0"/>
        <rFont val="Arial"/>
        <family val="2"/>
        <charset val="204"/>
      </rPr>
      <t>N</t>
    </r>
  </si>
  <si>
    <r>
      <t>GSM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</rPr>
      <t>1800</t>
    </r>
    <r>
      <rPr>
        <sz val="10"/>
        <color theme="0"/>
        <rFont val="Arial"/>
        <family val="2"/>
        <charset val="204"/>
      </rPr>
      <t>N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</si>
  <si>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</rPr>
      <t>1800</t>
    </r>
    <r>
      <rPr>
        <sz val="10"/>
        <color theme="0"/>
        <rFont val="Arial"/>
        <family val="2"/>
        <charset val="204"/>
      </rPr>
      <t>N</t>
    </r>
  </si>
  <si>
    <r>
      <t>UMTS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</rPr>
      <t>2100</t>
    </r>
    <r>
      <rPr>
        <sz val="10"/>
        <color theme="0"/>
        <rFont val="Arial"/>
        <family val="2"/>
        <charset val="204"/>
      </rPr>
      <t>N</t>
    </r>
  </si>
  <si>
    <t>BandRange Current</t>
  </si>
  <si>
    <t>BandRange New</t>
  </si>
  <si>
    <t>SiteOwner</t>
  </si>
  <si>
    <t>ColocationType</t>
  </si>
  <si>
    <t>TRF</t>
  </si>
  <si>
    <r>
      <t>Request</t>
    </r>
    <r>
      <rPr>
        <b/>
        <sz val="12"/>
        <color theme="0"/>
        <rFont val="Calibri"/>
        <family val="2"/>
        <charset val="204"/>
        <scheme val="minor"/>
      </rPr>
      <t>_</t>
    </r>
    <r>
      <rPr>
        <b/>
        <sz val="12"/>
        <color rgb="FFFF0000"/>
        <rFont val="Calibri"/>
        <family val="2"/>
        <scheme val="minor"/>
      </rPr>
      <t>Remarks</t>
    </r>
  </si>
  <si>
    <t>CabinetType</t>
  </si>
  <si>
    <t>APM30</t>
  </si>
  <si>
    <t>OMB</t>
  </si>
  <si>
    <t>TMC</t>
  </si>
  <si>
    <t>VIRTUAL</t>
  </si>
  <si>
    <t>pico 3911B</t>
  </si>
  <si>
    <t>BTS3911E</t>
  </si>
  <si>
    <t>Optimization</t>
  </si>
  <si>
    <t>Layer Addition</t>
  </si>
  <si>
    <t>VIP</t>
  </si>
  <si>
    <r>
      <t>RRU</t>
    </r>
    <r>
      <rPr>
        <sz val="14"/>
        <color theme="0"/>
        <rFont val="Arial"/>
        <family val="2"/>
      </rPr>
      <t>_</t>
    </r>
    <r>
      <rPr>
        <sz val="14"/>
        <rFont val="Arial"/>
        <family val="2"/>
      </rPr>
      <t>Type Current</t>
    </r>
  </si>
  <si>
    <r>
      <t>Combiner</t>
    </r>
    <r>
      <rPr>
        <sz val="14"/>
        <color theme="0"/>
        <rFont val="Arial"/>
        <family val="2"/>
      </rPr>
      <t>_</t>
    </r>
    <r>
      <rPr>
        <sz val="14"/>
        <rFont val="Arial"/>
        <family val="2"/>
      </rPr>
      <t>Splitter Current</t>
    </r>
  </si>
  <si>
    <r>
      <t>Sec</t>
    </r>
    <r>
      <rPr>
        <sz val="14"/>
        <color theme="0"/>
        <rFont val="Arial"/>
        <family val="2"/>
      </rPr>
      <t>_</t>
    </r>
    <r>
      <rPr>
        <sz val="14"/>
        <rFont val="Arial"/>
        <family val="2"/>
      </rPr>
      <t>Combiner</t>
    </r>
    <r>
      <rPr>
        <sz val="14"/>
        <color theme="0"/>
        <rFont val="Arial"/>
        <family val="2"/>
      </rPr>
      <t>_</t>
    </r>
    <r>
      <rPr>
        <sz val="14"/>
        <rFont val="Arial"/>
        <family val="2"/>
      </rPr>
      <t>Splitter Current</t>
    </r>
  </si>
  <si>
    <t>SAP</t>
  </si>
  <si>
    <t>Order from Stock</t>
  </si>
  <si>
    <t>quantity</t>
  </si>
  <si>
    <t>Cabinet</t>
  </si>
  <si>
    <t>BTS3900C OMB CABINET220V AC</t>
  </si>
  <si>
    <t>INSTALL.KIT OMB CAB verC AC</t>
  </si>
  <si>
    <t>BTS3900C OMB CABINET-48V DC</t>
  </si>
  <si>
    <t>INSTALL MATER BTS3900C DC CAB</t>
  </si>
  <si>
    <t>INDOOR MINI BOX 3U</t>
  </si>
  <si>
    <t>PS (2 per BBU)</t>
  </si>
  <si>
    <t>DCDU</t>
  </si>
  <si>
    <t>PS (1*AC-&gt;1*DC)</t>
  </si>
  <si>
    <t>OPM15M AC POWER MODULE</t>
  </si>
  <si>
    <t>PS (1*AC-&gt;4*DC)</t>
  </si>
  <si>
    <t>BL ACDC PWRMODULE OPM50M 3000W</t>
  </si>
  <si>
    <t>BBU3910A3</t>
  </si>
  <si>
    <t>BBU3910A3 (DC -48V)</t>
  </si>
  <si>
    <t>BBU3910A TRUNK CABLE 4E1 20M</t>
  </si>
  <si>
    <t>BBU3910A GE OPT TRANS MAT</t>
  </si>
  <si>
    <t>BBU (w 1*UPEUd)</t>
  </si>
  <si>
    <t>BBU3910</t>
  </si>
  <si>
    <t>BBU (w/o UPEU)</t>
  </si>
  <si>
    <t>BBU3900</t>
  </si>
  <si>
    <t>BBU</t>
  </si>
  <si>
    <t>Installation set for DBS3900</t>
  </si>
  <si>
    <t>TRUNK CABLE 75OHM,4E1,10M</t>
  </si>
  <si>
    <t>ETHERNET CABLE</t>
  </si>
  <si>
    <t>GROUNDING UNIT</t>
  </si>
  <si>
    <t>UPEUc</t>
  </si>
  <si>
    <t>UPEUd</t>
  </si>
  <si>
    <t>BBU Control board</t>
  </si>
  <si>
    <t>UMPTB1</t>
  </si>
  <si>
    <t>BBU Control board (TxN over Satelite)</t>
  </si>
  <si>
    <t>UMPTb2</t>
  </si>
  <si>
    <t>BBU BB Board</t>
  </si>
  <si>
    <t xml:space="preserve">UBRIb </t>
  </si>
  <si>
    <t>WBBPb3</t>
  </si>
  <si>
    <t>WBBPf4</t>
  </si>
  <si>
    <t>UBBPd3</t>
  </si>
  <si>
    <t>UBBPd5</t>
  </si>
  <si>
    <t>UBBPd6</t>
  </si>
  <si>
    <t>GPS Antenna</t>
  </si>
  <si>
    <t>GPS ANTENNA/FEEDER PACKAGE</t>
  </si>
  <si>
    <t>AAU</t>
  </si>
  <si>
    <t>AAU3940 1800/2100MHz 2x40W WD7MAAU39400</t>
  </si>
  <si>
    <t>RU CABLE PACKAGE for AC AAU LT1PRUCPAC00</t>
  </si>
  <si>
    <t>CPRI OP TR.MATERIAL 9.8G SM LT1PCOTMDC00</t>
  </si>
  <si>
    <t>EJECTOR INSTALL.KIT 235/236 A000EJEKIT00</t>
  </si>
  <si>
    <t>PIGTAIL SM G.652D 3mm 1m OP-FC/PC-1</t>
  </si>
  <si>
    <t>ODM04A BOX WD5E1ODM04</t>
  </si>
  <si>
    <t>RRU3926 (1*80W) 900MHz</t>
  </si>
  <si>
    <t>RRU3936 (1*80W) 900MHz</t>
  </si>
  <si>
    <t>RRU3953 (2*80W) 900MHz</t>
  </si>
  <si>
    <t>RRU3936 (1*80W) 1800MHz</t>
  </si>
  <si>
    <t>RRU3953 (2*80W) 1800MHz</t>
  </si>
  <si>
    <t>RRU3804</t>
  </si>
  <si>
    <t>RRU3826 for WCDMA 2100MHz (80W)</t>
  </si>
  <si>
    <t>RRU3953 (2*80W) 2100MHz</t>
  </si>
  <si>
    <t>RxDiv Cable</t>
  </si>
  <si>
    <t>10023684</t>
  </si>
  <si>
    <t>SINGLE CABLE EXT CONN 2M</t>
  </si>
  <si>
    <t>Chain FO cable</t>
  </si>
  <si>
    <t>OPT.CABLE MM DLC/PC,DLC/PC 2M</t>
  </si>
  <si>
    <t>Chain FO SFP</t>
  </si>
  <si>
    <t>SFP+ 850NM 6.144G LC MMF 0.12KM</t>
  </si>
  <si>
    <t>RRU FO 2m</t>
  </si>
  <si>
    <t>OPT.CABLE RRU MM DLC/PC,DLC/PC 2M,7.0MM</t>
  </si>
  <si>
    <t>RRU TOP JUMPER FIXED (2pcs set)</t>
  </si>
  <si>
    <t>RRU Cable Package DC GND</t>
  </si>
  <si>
    <t>RRU Cable Package 160W RRU DC GND</t>
  </si>
  <si>
    <t>CPRI OP TR.MAT 4.9G MM 2m OP 2SFP CLMP</t>
  </si>
  <si>
    <t>CPRI OP TR.MAT 4.9G MM OP 2SFP CLMP</t>
  </si>
  <si>
    <t>Pico</t>
  </si>
  <si>
    <t>BTS3911B 1800M+2100MHZ WITH ANT</t>
  </si>
  <si>
    <t>02231YYS INSTALLATION MATERIALS BTS3911B</t>
  </si>
  <si>
    <t>PSE MODULE</t>
  </si>
  <si>
    <t>Pico (TxN over Satelite)</t>
  </si>
  <si>
    <t>RGPS MODULE FOR BTS3911B</t>
  </si>
  <si>
    <t>Micro</t>
  </si>
  <si>
    <t>BTS3911E 1800M+2100M with Ant</t>
  </si>
  <si>
    <t>INSTALL.MATs BTS3911E/Book RRU</t>
  </si>
  <si>
    <t>MAST FIXTURE SET BTS3911E 1800M+2100M</t>
  </si>
  <si>
    <t>Micro (external antenna)</t>
  </si>
  <si>
    <t>BTS3911E TOP JUMPER</t>
  </si>
  <si>
    <t>Micro (TxN over Satelite)</t>
  </si>
  <si>
    <t>GPS MODULE FOR BTS3911E</t>
  </si>
  <si>
    <t>Coupler 78210504</t>
  </si>
  <si>
    <t>HYBRID COMBINER 2:1, 698-2690MHz, 7-16 female</t>
  </si>
  <si>
    <t>TMA 900 78210440</t>
  </si>
  <si>
    <t>Double Unit TMA, 880-915/925-960MHz, 12dB, 7-16 female</t>
  </si>
  <si>
    <t>TMA 900 NSN</t>
  </si>
  <si>
    <t xml:space="preserve">AMP MDGB MHA 900MHz 12dB AISG </t>
  </si>
  <si>
    <t>TMA 1800/2100 78211106</t>
  </si>
  <si>
    <t>DTMA 1800 UMTS 12-AISG DUPLEX 78211106</t>
  </si>
  <si>
    <t>TMA 1800 78210312</t>
  </si>
  <si>
    <t>Double Unit TMA, 1710-1785/1805-1880MHz, 12dB, 7-16 female</t>
  </si>
  <si>
    <t>DB combiner 78210249</t>
  </si>
  <si>
    <t>Double Unit Dual Band Combiner, 806-960/1710-2170MHz, 7-16 female</t>
  </si>
  <si>
    <t>DB combiner 78210681</t>
  </si>
  <si>
    <t>Double Unit Dual Band Combiner, 380-960/1710-2700MHz, 7-16 female</t>
  </si>
  <si>
    <t>DB combiner 78210620</t>
  </si>
  <si>
    <t>Single Unit Dual Band Combiner, 1710-1880/1920-2170MHz, 7-16 female</t>
  </si>
  <si>
    <t>DB combiner 78210621</t>
  </si>
  <si>
    <t>Double Unit Dual Band Combiner, 1710-1880/1920-2170MHz, 7-16 female</t>
  </si>
  <si>
    <t>TB combiner 78210630</t>
  </si>
  <si>
    <t>COMBINER TRIPLE 900/1800/2100 S 78210630</t>
  </si>
  <si>
    <t>TB combiner 78210631</t>
  </si>
  <si>
    <t>Double unit triple band combiner, 380-960/1710-1880/1920-2170MHz, 7-16 female (long neck)</t>
  </si>
  <si>
    <t>4B combiner 78210640</t>
  </si>
  <si>
    <t>COMBINER 4 900/1800/2100/2600 S 78210640</t>
  </si>
  <si>
    <t>4B combiner 78210641</t>
  </si>
  <si>
    <t>COMBINER 4 900/1800/2100/2600 D 78210641</t>
  </si>
  <si>
    <t>Load 78210474</t>
  </si>
  <si>
    <t xml:space="preserve">LOAD 50 Ohm RF 80W </t>
  </si>
  <si>
    <t>RET (KA)</t>
  </si>
  <si>
    <t>REMOTE CONTROL UNIT, 86010148V01</t>
  </si>
  <si>
    <t>RET (CMA)</t>
  </si>
  <si>
    <t>RET TILT ADJUSTER, RTAH</t>
  </si>
  <si>
    <t>RET (CMA 3324)</t>
  </si>
  <si>
    <t>RET TILT ADJUSTABLE SLIM CM</t>
  </si>
  <si>
    <t>AISG</t>
  </si>
  <si>
    <t>AISG Extension Cable</t>
  </si>
  <si>
    <t>if needed, according to convention</t>
  </si>
  <si>
    <t>Antenna SB 80010303V02</t>
  </si>
  <si>
    <t>ANT XPOL PANEL 790–960 80010303v02 CLMP</t>
  </si>
  <si>
    <t>Antenna SB 80010306V02</t>
  </si>
  <si>
    <t>ANT XPOL PANEL 790-960 80010306v2 CLMP</t>
  </si>
  <si>
    <t>Antenna SB 80010456V2</t>
  </si>
  <si>
    <t xml:space="preserve">XPol Panel, 790-960MHz, 2,25M, 30°, 0°-10°T, 20,5 dBi      </t>
  </si>
  <si>
    <t>Antenna SB 80010761</t>
  </si>
  <si>
    <t>ANT XPOL PANEL 1710–2690 80010761 CLMP</t>
  </si>
  <si>
    <t>Antenna SB 80010681</t>
  </si>
  <si>
    <t>ANT XPOL PANEL 1710–2690 80010681 CLMP</t>
  </si>
  <si>
    <t>Antenna SB 80010634V01</t>
  </si>
  <si>
    <t>ANT XPOL PANEL 790–960 80010634v01 CLMP</t>
  </si>
  <si>
    <t>Antenna SB 742215V01</t>
  </si>
  <si>
    <t>XPol F-Panel, 1710-2200MHz, 1,3M, 65° , 0°-10°T, 18 dBi (clamps)</t>
  </si>
  <si>
    <t>Antenna SB CMA-B3324</t>
  </si>
  <si>
    <t>ANT CMA-B/3324/E0 24DBI 1710-2170 W/TILT</t>
  </si>
  <si>
    <t>Antenna SB CMA-B6521</t>
  </si>
  <si>
    <t>ANT CMA-B/6521/E0-6 21DBI 1710-2170MHZ</t>
  </si>
  <si>
    <t>Antenna SB CMA-BDHH/6521/E0-6</t>
  </si>
  <si>
    <t>ANT CMA-BDHH/6521/E0-6 XXPOL 2x1710-2180</t>
  </si>
  <si>
    <t>Antenna SB 741785</t>
  </si>
  <si>
    <t xml:space="preserve">XPol A-Panel, 870-960MHz, 2,58M, 30°, 0°T, 21 dBi      </t>
  </si>
  <si>
    <t>Antenna SB 80010302</t>
  </si>
  <si>
    <t xml:space="preserve">XPol C-Panel, 806-960MHz, 2,25M, 33°, 0°T, 21 dBi      </t>
  </si>
  <si>
    <t>Antenna SB 80010307V01</t>
  </si>
  <si>
    <t xml:space="preserve">XPol Panel, 790-960MHz, 2,57M, 65°, 0°-10°T, 18 dBi (clamps)   </t>
  </si>
  <si>
    <t xml:space="preserve">VPol Omni, 1710-1880MHz, 1,56M, 360°, 6°T, 11 dBi  </t>
  </si>
  <si>
    <t xml:space="preserve">VPol Omni, 1710-1880MHz, 1,56M, 360°, 0°T, 11 dBi  </t>
  </si>
  <si>
    <t>ANTENNA OMNI VPOL 870-960MHz</t>
  </si>
  <si>
    <t>Antenna DB 742222V01</t>
  </si>
  <si>
    <t>ANT XXPOL 790–960/1710–2170 (Clamps)</t>
  </si>
  <si>
    <t>Antenna DB 742264V02</t>
  </si>
  <si>
    <t>ANT XXPOL 790/1710-2180 742264v02 CLMP</t>
  </si>
  <si>
    <t>Antenna DB 742265V02</t>
  </si>
  <si>
    <t>ANTXXPOL790-960/1710-2180 742265v02 CLMP</t>
  </si>
  <si>
    <t>Antenna DB 742266V02</t>
  </si>
  <si>
    <t xml:space="preserve">XXpol A-Panel, 790-960/1710-2180MHz, 2,51M, 65°, 0°-7°T, 17 dBi (clamps)  </t>
  </si>
  <si>
    <t>Antenna DB 742192V01</t>
  </si>
  <si>
    <t xml:space="preserve">VPol LogPer, 790-2690MHz, 0,78M, 65°, 0°T, 11 dBi  </t>
  </si>
  <si>
    <t>Antenna DB 80010828</t>
  </si>
  <si>
    <t>Dual Yagi, 870-960/1710-2170</t>
  </si>
  <si>
    <t>Antenna DB 80010123V03</t>
  </si>
  <si>
    <t>ANT XXPOL 790-2180 80010123v03 CLMP</t>
  </si>
  <si>
    <t>Antenna DB 742266</t>
  </si>
  <si>
    <t xml:space="preserve">XXpol A-Panel, 824-960/1710-2180MHz, 2,51M, 65°, 0°-7°T, 17 dBi   </t>
  </si>
  <si>
    <t>Antenna DB 742266V01</t>
  </si>
  <si>
    <t xml:space="preserve">XXpol A-Panel, 790-960/1710-2180MHz, 2,51M, 65°, 0°-7°T, 17 dBi   </t>
  </si>
  <si>
    <t xml:space="preserve">VPol Omni, 870-960/1710-1880MHz, 0,22M, 360°, 0°T, 2 dBi  </t>
  </si>
  <si>
    <t>Antenna MB 742270V03</t>
  </si>
  <si>
    <t>ANT XXXPOL 790/1880/2170 742270V03 CLMP</t>
  </si>
  <si>
    <t>Antenna MB 80010292V03</t>
  </si>
  <si>
    <t>XXXpol A-Panel, 790-960/2x1710-2180MHz, 2,6M, 65°, 2°-10°T, 17,5 dBi (clamps)</t>
  </si>
  <si>
    <t>Antenna MB 80010826</t>
  </si>
  <si>
    <t>XXXX POL 790-960/1710-2180</t>
  </si>
  <si>
    <t>TUBUS Xpol A-Panel, 806-960/2x1710-2180MHz, 2,52/0,53M, 65°, 2°-14°T, 16,5 dBi</t>
  </si>
  <si>
    <t>Antenna MB CMA-BTLBHH/6517/21/21</t>
  </si>
  <si>
    <t>ANT CMA-BTLBHH/6517/21/21 XXPOL HEX-PORT</t>
  </si>
  <si>
    <t>Antenna MB 80010292</t>
  </si>
  <si>
    <t xml:space="preserve">XXXpol A-Panel, 806-960/2x1710-2180MHz, 2,6M, 65°, 2°-10°T, 17,5 dBi   </t>
  </si>
  <si>
    <t>Antenna MB 80010292V01</t>
  </si>
  <si>
    <t xml:space="preserve">XXXpol A-Panel, 790-960/2x1710-2180MHz, 2,6M, 65°, 2°-10°T, 17,5 dBi </t>
  </si>
  <si>
    <t>Antenna MB 80010292V02</t>
  </si>
  <si>
    <t>Antenna MB 80010360</t>
  </si>
  <si>
    <t>ANT XPOL TRI-SECTOR PIPE 80010360</t>
  </si>
  <si>
    <t>Antenna IN 80010465</t>
  </si>
  <si>
    <t>VVPol Indoor, 806-960/1710-2700MHz, 0,23M, 90°, 0°T, 7 dBi    C</t>
  </si>
  <si>
    <t>Antenna IN 80010677</t>
  </si>
  <si>
    <t>ANT VXPOL 790–960/1710–2700 80010677</t>
  </si>
  <si>
    <t>Antenna IN 80010748</t>
  </si>
  <si>
    <t>ANT OMNI VPOL 876-960/1710-2700 80010748</t>
  </si>
  <si>
    <t>Antenna IN 80010710</t>
  </si>
  <si>
    <t>ANT OMNI VHPOL INDOOR 80010710</t>
  </si>
  <si>
    <t>Antenna IN 80010249</t>
  </si>
  <si>
    <t xml:space="preserve">VPol Indoor, 790-960/1425-3880MHz, 0,26M, 360°, 2 dBi  </t>
  </si>
  <si>
    <t>XXpol Panel, 824-960MHz, 2,63M, 65°, 0°-8°T, 17 dBi (clamps)</t>
  </si>
  <si>
    <t>Antenna IN 738447</t>
  </si>
  <si>
    <t>ANT VPOL BIDIR 694–960/1710–2690 738447</t>
  </si>
  <si>
    <t>Antenna IN 738448</t>
  </si>
  <si>
    <t>ANT VPol BiDir 694–960/1710–2690 738448</t>
  </si>
  <si>
    <t>ANTENNA XXPOL 824–960 65° 17DB</t>
  </si>
  <si>
    <t>Antenna Cam 80010776</t>
  </si>
  <si>
    <t>ANT XPOL 12PORT TRiSEC 698/2690</t>
  </si>
  <si>
    <t>Antenna Cam 80010125</t>
  </si>
  <si>
    <t>ANT XPOL TRI-SECTOR SLIMPOLE 80010125</t>
  </si>
  <si>
    <t>Antenna Cam CMA-TRI6515</t>
  </si>
  <si>
    <t>ANT CMA-TRI/6515/E2 TUBUS 1710-2180MHZ</t>
  </si>
  <si>
    <t>Antenna Cam ECOMS291V02</t>
  </si>
  <si>
    <t>MONOSECTOR ANTENNA ECOMS291V02</t>
  </si>
  <si>
    <t>Antenna Cam ECOTB292V03</t>
  </si>
  <si>
    <t>TRI-SECTOR PIPE ANTENNA ECOTB292V03</t>
  </si>
  <si>
    <r>
      <t>Feeder</t>
    </r>
    <r>
      <rPr>
        <sz val="14"/>
        <color theme="0"/>
        <rFont val="Arial"/>
        <family val="2"/>
        <charset val="204"/>
      </rPr>
      <t>_</t>
    </r>
    <r>
      <rPr>
        <sz val="14"/>
        <color rgb="FFFF0000"/>
        <rFont val="Arial"/>
        <family val="2"/>
      </rPr>
      <t>Type New</t>
    </r>
  </si>
  <si>
    <r>
      <t>Feeder</t>
    </r>
    <r>
      <rPr>
        <sz val="14"/>
        <color theme="0"/>
        <rFont val="Arial"/>
        <family val="2"/>
        <charset val="204"/>
      </rPr>
      <t>_</t>
    </r>
    <r>
      <rPr>
        <sz val="14"/>
        <color rgb="FFFF0000"/>
        <rFont val="Arial"/>
        <family val="2"/>
      </rPr>
      <t>Length New</t>
    </r>
  </si>
  <si>
    <r>
      <t>Feeder</t>
    </r>
    <r>
      <rPr>
        <sz val="14"/>
        <color theme="0"/>
        <rFont val="Arial"/>
        <family val="2"/>
        <charset val="204"/>
      </rPr>
      <t>_</t>
    </r>
    <r>
      <rPr>
        <sz val="14"/>
        <rFont val="Arial"/>
        <family val="2"/>
      </rPr>
      <t>Length Current</t>
    </r>
  </si>
  <si>
    <r>
      <t>RRU</t>
    </r>
    <r>
      <rPr>
        <sz val="14"/>
        <color theme="0"/>
        <rFont val="Arial"/>
        <family val="2"/>
        <charset val="204"/>
      </rPr>
      <t>_</t>
    </r>
    <r>
      <rPr>
        <sz val="14"/>
        <color rgb="FFFF0000"/>
        <rFont val="Arial"/>
        <family val="2"/>
      </rPr>
      <t>Type New</t>
    </r>
  </si>
  <si>
    <r>
      <t>Combiner</t>
    </r>
    <r>
      <rPr>
        <sz val="14"/>
        <color theme="0"/>
        <rFont val="Arial"/>
        <family val="2"/>
        <charset val="204"/>
      </rPr>
      <t>_</t>
    </r>
    <r>
      <rPr>
        <sz val="14"/>
        <color rgb="FFFF0000"/>
        <rFont val="Arial"/>
        <family val="2"/>
      </rPr>
      <t>Splitter New</t>
    </r>
  </si>
  <si>
    <r>
      <t>Sec</t>
    </r>
    <r>
      <rPr>
        <sz val="14"/>
        <color theme="0"/>
        <rFont val="Arial"/>
        <family val="2"/>
        <charset val="204"/>
      </rPr>
      <t>_</t>
    </r>
    <r>
      <rPr>
        <sz val="14"/>
        <color rgb="FFFF0000"/>
        <rFont val="Arial"/>
        <family val="2"/>
      </rPr>
      <t>Combiner</t>
    </r>
    <r>
      <rPr>
        <sz val="14"/>
        <color theme="0"/>
        <rFont val="Arial"/>
        <family val="2"/>
        <charset val="204"/>
      </rPr>
      <t>_</t>
    </r>
    <r>
      <rPr>
        <sz val="14"/>
        <color rgb="FFFF0000"/>
        <rFont val="Arial"/>
        <family val="2"/>
      </rPr>
      <t>Splitter New</t>
    </r>
  </si>
  <si>
    <r>
      <t>Feeder</t>
    </r>
    <r>
      <rPr>
        <sz val="14"/>
        <color theme="0"/>
        <rFont val="Arial"/>
        <family val="2"/>
        <charset val="204"/>
      </rPr>
      <t>_</t>
    </r>
    <r>
      <rPr>
        <sz val="14"/>
        <rFont val="Arial"/>
        <family val="2"/>
      </rPr>
      <t>Type Current</t>
    </r>
  </si>
  <si>
    <t>Collocation party</t>
  </si>
  <si>
    <t>Telenor</t>
  </si>
  <si>
    <t>Mtel</t>
  </si>
  <si>
    <t>Telenor&amp;Mtel</t>
  </si>
  <si>
    <t>N/A</t>
  </si>
  <si>
    <r>
      <t>Port</t>
    </r>
    <r>
      <rPr>
        <sz val="14"/>
        <color theme="0"/>
        <rFont val="Arial"/>
        <family val="2"/>
        <charset val="204"/>
      </rPr>
      <t>_</t>
    </r>
    <r>
      <rPr>
        <sz val="14"/>
        <color rgb="FFFF0000"/>
        <rFont val="Arial"/>
        <family val="2"/>
      </rPr>
      <t>occupancy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</si>
  <si>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2100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</si>
  <si>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</rPr>
      <t>2100</t>
    </r>
    <r>
      <rPr>
        <sz val="10"/>
        <color theme="0"/>
        <rFont val="Arial"/>
        <family val="2"/>
        <charset val="204"/>
      </rPr>
      <t>N</t>
    </r>
  </si>
  <si>
    <t>Bulsatcom</t>
  </si>
  <si>
    <r>
      <t xml:space="preserve">CPRI OP TR.MAT 4.9G </t>
    </r>
    <r>
      <rPr>
        <b/>
        <sz val="9"/>
        <color indexed="10"/>
        <rFont val="Calibri"/>
        <family val="2"/>
        <charset val="204"/>
      </rPr>
      <t>SM</t>
    </r>
    <r>
      <rPr>
        <sz val="9"/>
        <rFont val="Calibri"/>
        <family val="2"/>
        <charset val="204"/>
      </rPr>
      <t xml:space="preserve"> OP 2SFP CLMP</t>
    </r>
  </si>
  <si>
    <t>Jumper CMA</t>
  </si>
  <si>
    <t>JUMPER 7-16M/4.3-10М CMA</t>
  </si>
  <si>
    <t>Coupler 793554</t>
  </si>
  <si>
    <t>3dB Coupler, 800-2200MHz, 7-16 DIN female</t>
  </si>
  <si>
    <t>Coupler 78210525</t>
  </si>
  <si>
    <t xml:space="preserve">3dB COUPLER 698-2690MHz </t>
  </si>
  <si>
    <t>TMA 900 78210510</t>
  </si>
  <si>
    <t>DTMA-800/900-12-AISG-CWA-78210510</t>
  </si>
  <si>
    <t>TMA 1800/2100 78211106v02</t>
  </si>
  <si>
    <t xml:space="preserve">DTMA-1800-UMTS-12-AISG 78211106V02 </t>
  </si>
  <si>
    <t>DB combiner DCB-2-DU-64F-01</t>
  </si>
  <si>
    <t>10029911</t>
  </si>
  <si>
    <t>DUAL COMBINER 1710-1880 1920-2170MHz CMA</t>
  </si>
  <si>
    <t>Site Sharing Adaprter (KA)</t>
  </si>
  <si>
    <t>3WAY SITESHARING ADAPTER FLXRET 86010154</t>
  </si>
  <si>
    <t>AISG Cable RRU, 5m</t>
  </si>
  <si>
    <t>AISG chain cable, 0,5m</t>
  </si>
  <si>
    <t>Antenna SB 80010517</t>
  </si>
  <si>
    <t>Antenna SB 80010517V01</t>
  </si>
  <si>
    <t>Antenna SB CMA-B6519</t>
  </si>
  <si>
    <t>ANT CMA-B/6519 CELLMAX</t>
  </si>
  <si>
    <t>Antenna SB CMA-B6520</t>
  </si>
  <si>
    <t>ANT CMA-B/6520 CELLMAX</t>
  </si>
  <si>
    <t>Antenna MB CMA-UBTLBHH/6517/21/21</t>
  </si>
  <si>
    <t>ANT CMA-UBTLBHH/6517/21/21/RET 6-PORT</t>
  </si>
  <si>
    <t>Antenna MB 80010864</t>
  </si>
  <si>
    <t>ANT XPOL 698–906 1710-2690 RET 80010864</t>
  </si>
  <si>
    <t>Antenna MB 80010865</t>
  </si>
  <si>
    <t>ANT 6PORT XPOL HPBW RET 80010865</t>
  </si>
  <si>
    <t>Antenna MB 80010992</t>
  </si>
  <si>
    <t>ANT XPOL 12PORT XPOL HPBW RET 80010992</t>
  </si>
  <si>
    <t>Antenna MB 80020872</t>
  </si>
  <si>
    <t>ANT XPOL 8PORT XPOL HPBW RET 80020872</t>
  </si>
  <si>
    <t>Antenna IN 738449</t>
  </si>
  <si>
    <t>Antenna Cam ECOMS291</t>
  </si>
  <si>
    <t>Antenna Omni 737190</t>
  </si>
  <si>
    <t>Antenna Omni 738187</t>
  </si>
  <si>
    <t>Antenna Omni 736349</t>
  </si>
  <si>
    <t>Antenna Omni 80010274</t>
  </si>
  <si>
    <t>ANT OMNI VPOL 870-960/1920-2170 80010274</t>
  </si>
  <si>
    <t>Sectorization Antenna MB</t>
  </si>
  <si>
    <t>ANT HB SECTORIZED 10-P RVV2NPX310.211R</t>
  </si>
  <si>
    <t>ANT HB SECTORIZED 10-P CVV2NPX308.208R</t>
  </si>
  <si>
    <t>Sectorization Antenna LB</t>
  </si>
  <si>
    <t>ANT LB SECTORED 4-P W/ x2RET 2CPX208R-V3</t>
  </si>
  <si>
    <t>Sectorization Antenna HB</t>
  </si>
  <si>
    <t>ANT HB SECTORIZED 4-P 2H-33A-R2</t>
  </si>
  <si>
    <t>Antenna MB 80010692v01</t>
  </si>
  <si>
    <t>10030229</t>
  </si>
  <si>
    <t>ANT 80010692v01 XXXPOL 698–960/1710–2690 CLAMPS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</si>
</sst>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;;@"/>
  </numFmts>
  <fonts count="45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name val="Arial"/>
      <family val="2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6"/>
      <color theme="0"/>
      <name val="Arial"/>
      <family val="2"/>
      <charset val="204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  <charset val="204"/>
    </font>
    <font>
      <b/>
      <sz val="14"/>
      <name val="Arial"/>
      <family val="2"/>
    </font>
    <font>
      <sz val="14"/>
      <color rgb="FFFF0000"/>
      <name val="Arial"/>
      <family val="2"/>
    </font>
    <font>
      <sz val="14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charset val="204"/>
    </font>
    <font>
      <sz val="10"/>
      <color theme="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2"/>
      <color theme="0"/>
      <name val="Calibri"/>
      <family val="2"/>
      <charset val="204"/>
      <scheme val="minor"/>
    </font>
    <font>
      <sz val="11"/>
      <color rgb="FF333333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4"/>
      <color theme="0"/>
      <name val="Arial"/>
      <family val="2"/>
    </font>
    <font>
      <sz val="20"/>
      <color theme="1"/>
      <name val="Arial"/>
      <family val="2"/>
    </font>
    <font>
      <sz val="14"/>
      <color theme="0"/>
      <name val="Arial"/>
      <family val="2"/>
      <charset val="204"/>
    </font>
    <font>
      <sz val="11"/>
      <color rgb="FF1F497D"/>
      <name val="Calibri"/>
      <family val="2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0"/>
      <color indexed="8"/>
      <name val="Calibri"/>
      <family val="2"/>
      <charset val="204"/>
    </font>
    <font>
      <b/>
      <sz val="9"/>
      <name val="Calibri"/>
      <family val="2"/>
      <charset val="204"/>
    </font>
    <font>
      <sz val="10"/>
      <color indexed="8"/>
      <name val="Calibri"/>
      <family val="2"/>
      <charset val="204"/>
    </font>
    <font>
      <sz val="9"/>
      <name val="Calibri"/>
      <family val="2"/>
      <charset val="204"/>
    </font>
    <font>
      <b/>
      <sz val="9"/>
      <color indexed="1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medium">
        <color theme="1"/>
      </left>
      <right/>
      <top style="thin">
        <color theme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7">
    <xf numFmtId="0" fontId="0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4" fillId="0" borderId="0"/>
    <xf numFmtId="0" fontId="3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" fillId="0" borderId="0"/>
    <xf numFmtId="0" fontId="31" fillId="0" borderId="0"/>
  </cellStyleXfs>
  <cellXfs count="184">
    <xf numFmtId="0" fontId="0" fillId="0" borderId="0" xfId="0" applyNumberFormat="1" applyFont="1" applyFill="1" applyBorder="1"/>
    <xf numFmtId="0" fontId="0" fillId="0" borderId="1" xfId="0" applyNumberFormat="1" applyFont="1" applyFill="1" applyBorder="1"/>
    <xf numFmtId="0" fontId="0" fillId="0" borderId="0" xfId="0" applyNumberFormat="1" applyFont="1" applyFill="1" applyBorder="1"/>
    <xf numFmtId="0" fontId="9" fillId="0" borderId="1" xfId="0" applyNumberFormat="1" applyFont="1" applyFill="1" applyBorder="1"/>
    <xf numFmtId="0" fontId="0" fillId="0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/>
    </xf>
    <xf numFmtId="0" fontId="10" fillId="0" borderId="0" xfId="6" applyNumberFormat="1" applyFont="1" applyFill="1" applyBorder="1" applyAlignment="1">
      <alignment vertical="top" wrapText="1"/>
    </xf>
    <xf numFmtId="0" fontId="6" fillId="0" borderId="0" xfId="0" applyNumberFormat="1" applyFont="1" applyFill="1" applyBorder="1"/>
    <xf numFmtId="0" fontId="11" fillId="0" borderId="0" xfId="6" applyNumberFormat="1" applyFont="1" applyFill="1" applyBorder="1" applyAlignment="1">
      <alignment vertical="top" wrapText="1"/>
    </xf>
    <xf numFmtId="14" fontId="12" fillId="0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right"/>
    </xf>
    <xf numFmtId="0" fontId="18" fillId="2" borderId="24" xfId="6" applyNumberFormat="1" applyFont="1" applyFill="1" applyBorder="1" applyAlignment="1">
      <alignment horizontal="right" vertical="center"/>
    </xf>
    <xf numFmtId="0" fontId="22" fillId="2" borderId="8" xfId="6" applyNumberFormat="1" applyFont="1" applyFill="1" applyBorder="1" applyAlignment="1">
      <alignment horizontal="right" vertical="center"/>
    </xf>
    <xf numFmtId="0" fontId="22" fillId="2" borderId="7" xfId="6" applyNumberFormat="1" applyFont="1" applyFill="1" applyBorder="1" applyAlignment="1">
      <alignment horizontal="right" vertical="center"/>
    </xf>
    <xf numFmtId="0" fontId="18" fillId="2" borderId="0" xfId="6" applyNumberFormat="1" applyFont="1" applyFill="1" applyBorder="1" applyAlignment="1">
      <alignment horizontal="right" vertical="center"/>
    </xf>
    <xf numFmtId="0" fontId="18" fillId="2" borderId="32" xfId="6" applyNumberFormat="1" applyFont="1" applyFill="1" applyBorder="1" applyAlignment="1">
      <alignment horizontal="right" vertical="center"/>
    </xf>
    <xf numFmtId="0" fontId="18" fillId="2" borderId="22" xfId="6" applyNumberFormat="1" applyFont="1" applyFill="1" applyBorder="1" applyAlignment="1">
      <alignment horizontal="right" vertical="center"/>
    </xf>
    <xf numFmtId="0" fontId="18" fillId="2" borderId="17" xfId="6" applyNumberFormat="1" applyFont="1" applyFill="1" applyBorder="1" applyAlignment="1">
      <alignment horizontal="right" vertical="center"/>
    </xf>
    <xf numFmtId="0" fontId="18" fillId="2" borderId="27" xfId="6" applyNumberFormat="1" applyFont="1" applyFill="1" applyBorder="1" applyAlignment="1">
      <alignment horizontal="right"/>
    </xf>
    <xf numFmtId="0" fontId="24" fillId="0" borderId="0" xfId="6" applyNumberFormat="1" applyFont="1" applyFill="1" applyBorder="1" applyAlignment="1">
      <alignment vertical="top" wrapText="1"/>
    </xf>
    <xf numFmtId="0" fontId="0" fillId="0" borderId="33" xfId="0" applyNumberFormat="1" applyFont="1" applyFill="1" applyBorder="1"/>
    <xf numFmtId="0" fontId="14" fillId="0" borderId="34" xfId="0" applyNumberFormat="1" applyFont="1" applyFill="1" applyBorder="1"/>
    <xf numFmtId="0" fontId="24" fillId="0" borderId="15" xfId="6" applyNumberFormat="1" applyFont="1" applyFill="1" applyBorder="1" applyAlignment="1">
      <alignment vertical="top" wrapText="1"/>
    </xf>
    <xf numFmtId="0" fontId="10" fillId="0" borderId="15" xfId="6" applyNumberFormat="1" applyFont="1" applyFill="1" applyBorder="1" applyAlignment="1">
      <alignment vertical="top" wrapText="1"/>
    </xf>
    <xf numFmtId="0" fontId="25" fillId="0" borderId="0" xfId="0" applyNumberFormat="1" applyFont="1" applyFill="1" applyBorder="1"/>
    <xf numFmtId="0" fontId="0" fillId="0" borderId="0" xfId="0" applyBorder="1" applyAlignment="1">
      <alignment horizontal="center" vertical="center"/>
    </xf>
    <xf numFmtId="0" fontId="22" fillId="2" borderId="38" xfId="6" applyNumberFormat="1" applyFont="1" applyFill="1" applyBorder="1" applyAlignment="1">
      <alignment horizontal="right" vertical="center" wrapText="1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NumberFormat="1" applyFont="1" applyFill="1" applyBorder="1"/>
    <xf numFmtId="0" fontId="6" fillId="0" borderId="0" xfId="0" applyNumberFormat="1" applyFont="1" applyFill="1" applyBorder="1"/>
    <xf numFmtId="49" fontId="0" fillId="0" borderId="1" xfId="0" applyNumberFormat="1" applyFont="1" applyFill="1" applyBorder="1" applyAlignment="1">
      <alignment horizontal="center" vertical="center" wrapText="1"/>
    </xf>
    <xf numFmtId="0" fontId="0" fillId="3" borderId="0" xfId="0" applyNumberFormat="1" applyFont="1" applyFill="1" applyBorder="1"/>
    <xf numFmtId="0" fontId="30" fillId="0" borderId="0" xfId="0" applyNumberFormat="1" applyFont="1" applyFill="1" applyBorder="1"/>
    <xf numFmtId="0" fontId="16" fillId="0" borderId="32" xfId="6" applyNumberFormat="1" applyFont="1" applyFill="1" applyBorder="1" applyAlignment="1">
      <alignment horizontal="center" vertical="center" wrapText="1"/>
    </xf>
    <xf numFmtId="0" fontId="16" fillId="0" borderId="41" xfId="6" applyNumberFormat="1" applyFont="1" applyFill="1" applyBorder="1" applyAlignment="1">
      <alignment horizontal="center" vertical="center" wrapText="1"/>
    </xf>
    <xf numFmtId="0" fontId="16" fillId="0" borderId="20" xfId="6" applyNumberFormat="1" applyFont="1" applyFill="1" applyBorder="1" applyAlignment="1">
      <alignment horizontal="center" vertical="center" wrapText="1"/>
    </xf>
    <xf numFmtId="0" fontId="18" fillId="2" borderId="23" xfId="6" applyNumberFormat="1" applyFont="1" applyFill="1" applyBorder="1" applyAlignment="1">
      <alignment horizontal="right" vertical="center"/>
    </xf>
    <xf numFmtId="0" fontId="22" fillId="2" borderId="14" xfId="6" applyNumberFormat="1" applyFont="1" applyFill="1" applyBorder="1" applyAlignment="1">
      <alignment horizontal="right" vertical="center"/>
    </xf>
    <xf numFmtId="0" fontId="22" fillId="2" borderId="13" xfId="6" applyNumberFormat="1" applyFont="1" applyFill="1" applyBorder="1" applyAlignment="1">
      <alignment horizontal="right" vertical="center"/>
    </xf>
    <xf numFmtId="0" fontId="22" fillId="2" borderId="15" xfId="6" applyNumberFormat="1" applyFont="1" applyFill="1" applyBorder="1" applyAlignment="1">
      <alignment horizontal="right" vertical="center"/>
    </xf>
    <xf numFmtId="0" fontId="22" fillId="2" borderId="11" xfId="6" applyNumberFormat="1" applyFont="1" applyFill="1" applyBorder="1" applyAlignment="1">
      <alignment horizontal="right" vertical="center"/>
    </xf>
    <xf numFmtId="0" fontId="6" fillId="0" borderId="15" xfId="0" applyNumberFormat="1" applyFont="1" applyFill="1" applyBorder="1"/>
    <xf numFmtId="0" fontId="22" fillId="2" borderId="26" xfId="6" applyNumberFormat="1" applyFont="1" applyFill="1" applyBorder="1" applyAlignment="1">
      <alignment horizontal="right" vertical="center"/>
    </xf>
    <xf numFmtId="0" fontId="32" fillId="0" borderId="0" xfId="0" applyNumberFormat="1" applyFont="1" applyFill="1" applyBorder="1" applyAlignment="1">
      <alignment vertical="center" wrapText="1"/>
    </xf>
    <xf numFmtId="0" fontId="18" fillId="0" borderId="20" xfId="0" applyNumberFormat="1" applyFont="1" applyFill="1" applyBorder="1" applyAlignment="1">
      <alignment horizontal="center" vertical="center"/>
    </xf>
    <xf numFmtId="0" fontId="0" fillId="0" borderId="0" xfId="0" applyBorder="1"/>
    <xf numFmtId="0" fontId="6" fillId="0" borderId="43" xfId="0" applyFont="1" applyBorder="1" applyAlignment="1">
      <alignment horizontal="center" vertical="center"/>
    </xf>
    <xf numFmtId="0" fontId="0" fillId="0" borderId="43" xfId="0" applyBorder="1"/>
    <xf numFmtId="0" fontId="0" fillId="0" borderId="43" xfId="0" applyBorder="1" applyAlignment="1">
      <alignment horizontal="center" vertical="center"/>
    </xf>
    <xf numFmtId="0" fontId="0" fillId="0" borderId="43" xfId="0" applyBorder="1" applyAlignment="1">
      <alignment horizontal="left" vertical="center"/>
    </xf>
    <xf numFmtId="0" fontId="6" fillId="0" borderId="43" xfId="0" applyFont="1" applyBorder="1" applyAlignment="1">
      <alignment horizontal="left" vertical="center"/>
    </xf>
    <xf numFmtId="0" fontId="25" fillId="0" borderId="43" xfId="0" applyFont="1" applyBorder="1" applyAlignment="1">
      <alignment horizontal="center" vertical="center"/>
    </xf>
    <xf numFmtId="164" fontId="25" fillId="0" borderId="43" xfId="0" applyNumberFormat="1" applyFont="1" applyBorder="1" applyAlignment="1">
      <alignment horizontal="center" vertical="center"/>
    </xf>
    <xf numFmtId="16" fontId="23" fillId="2" borderId="4" xfId="6" quotePrefix="1" applyNumberFormat="1" applyFont="1" applyFill="1" applyBorder="1" applyAlignment="1">
      <alignment horizontal="center" vertical="center"/>
    </xf>
    <xf numFmtId="0" fontId="23" fillId="2" borderId="2" xfId="6" quotePrefix="1" applyNumberFormat="1" applyFont="1" applyFill="1" applyBorder="1" applyAlignment="1">
      <alignment horizontal="center" vertical="center"/>
    </xf>
    <xf numFmtId="0" fontId="23" fillId="2" borderId="5" xfId="6" quotePrefix="1" applyNumberFormat="1" applyFont="1" applyFill="1" applyBorder="1" applyAlignment="1">
      <alignment horizontal="center" vertical="center"/>
    </xf>
    <xf numFmtId="16" fontId="23" fillId="2" borderId="3" xfId="6" quotePrefix="1" applyNumberFormat="1" applyFont="1" applyFill="1" applyBorder="1" applyAlignment="1">
      <alignment horizontal="center" vertical="center"/>
    </xf>
    <xf numFmtId="16" fontId="16" fillId="0" borderId="32" xfId="6" quotePrefix="1" applyNumberFormat="1" applyFont="1" applyFill="1" applyBorder="1" applyAlignment="1">
      <alignment horizontal="center" vertical="center" wrapText="1"/>
    </xf>
    <xf numFmtId="16" fontId="16" fillId="0" borderId="32" xfId="6" applyNumberFormat="1" applyFont="1" applyFill="1" applyBorder="1" applyAlignment="1">
      <alignment horizontal="center" vertical="center" wrapText="1"/>
    </xf>
    <xf numFmtId="16" fontId="16" fillId="0" borderId="24" xfId="6" applyNumberFormat="1" applyFont="1" applyFill="1" applyBorder="1" applyAlignment="1">
      <alignment horizontal="center" vertical="center" wrapText="1"/>
    </xf>
    <xf numFmtId="16" fontId="16" fillId="0" borderId="25" xfId="6" applyNumberFormat="1" applyFont="1" applyFill="1" applyBorder="1" applyAlignment="1">
      <alignment horizontal="center" vertical="center" wrapText="1"/>
    </xf>
    <xf numFmtId="0" fontId="16" fillId="0" borderId="40" xfId="6" quotePrefix="1" applyNumberFormat="1" applyFont="1" applyFill="1" applyBorder="1" applyAlignment="1">
      <alignment horizontal="center" vertical="center" wrapText="1"/>
    </xf>
    <xf numFmtId="0" fontId="16" fillId="0" borderId="39" xfId="6" quotePrefix="1" applyNumberFormat="1" applyFont="1" applyFill="1" applyBorder="1" applyAlignment="1">
      <alignment horizontal="center" vertical="center" wrapText="1"/>
    </xf>
    <xf numFmtId="0" fontId="16" fillId="0" borderId="35" xfId="6" quotePrefix="1" applyNumberFormat="1" applyFont="1" applyFill="1" applyBorder="1" applyAlignment="1">
      <alignment horizontal="center" vertical="center" wrapText="1"/>
    </xf>
    <xf numFmtId="0" fontId="16" fillId="0" borderId="12" xfId="6" quotePrefix="1" applyNumberFormat="1" applyFont="1" applyFill="1" applyBorder="1" applyAlignment="1">
      <alignment horizontal="center" vertical="center" wrapText="1"/>
    </xf>
    <xf numFmtId="1" fontId="16" fillId="0" borderId="38" xfId="6" quotePrefix="1" applyNumberFormat="1" applyFont="1" applyFill="1" applyBorder="1" applyAlignment="1">
      <alignment horizontal="center" vertical="center" wrapText="1" shrinkToFit="1"/>
    </xf>
    <xf numFmtId="1" fontId="16" fillId="0" borderId="38" xfId="6" applyNumberFormat="1" applyFont="1" applyFill="1" applyBorder="1" applyAlignment="1">
      <alignment horizontal="center" vertical="center" wrapText="1" shrinkToFit="1"/>
    </xf>
    <xf numFmtId="1" fontId="16" fillId="0" borderId="7" xfId="6" applyNumberFormat="1" applyFont="1" applyFill="1" applyBorder="1" applyAlignment="1">
      <alignment horizontal="center" vertical="center" wrapText="1" shrinkToFit="1"/>
    </xf>
    <xf numFmtId="1" fontId="16" fillId="0" borderId="16" xfId="6" applyNumberFormat="1" applyFont="1" applyFill="1" applyBorder="1" applyAlignment="1">
      <alignment horizontal="center" vertical="center" wrapText="1" shrinkToFit="1"/>
    </xf>
    <xf numFmtId="1" fontId="16" fillId="0" borderId="13" xfId="6" applyNumberFormat="1" applyFont="1" applyFill="1" applyBorder="1" applyAlignment="1">
      <alignment horizontal="center" vertical="center" wrapText="1" shrinkToFit="1"/>
    </xf>
    <xf numFmtId="1" fontId="16" fillId="0" borderId="10" xfId="6" applyNumberFormat="1" applyFont="1" applyFill="1" applyBorder="1" applyAlignment="1">
      <alignment horizontal="center" vertical="center" wrapText="1" shrinkToFit="1"/>
    </xf>
    <xf numFmtId="0" fontId="16" fillId="0" borderId="6" xfId="6" applyNumberFormat="1" applyFont="1" applyFill="1" applyBorder="1" applyAlignment="1">
      <alignment horizontal="center" vertical="center" wrapText="1"/>
    </xf>
    <xf numFmtId="0" fontId="16" fillId="0" borderId="42" xfId="6" applyNumberFormat="1" applyFont="1" applyFill="1" applyBorder="1" applyAlignment="1">
      <alignment horizontal="center" vertical="center" wrapText="1"/>
    </xf>
    <xf numFmtId="49" fontId="16" fillId="0" borderId="6" xfId="6" applyNumberFormat="1" applyFont="1" applyFill="1" applyBorder="1" applyAlignment="1">
      <alignment horizontal="center" vertical="center" wrapText="1"/>
    </xf>
    <xf numFmtId="0" fontId="36" fillId="3" borderId="0" xfId="0" applyNumberFormat="1" applyFont="1" applyFill="1" applyBorder="1"/>
    <xf numFmtId="1" fontId="16" fillId="0" borderId="44" xfId="6" quotePrefix="1" applyNumberFormat="1" applyFont="1" applyFill="1" applyBorder="1" applyAlignment="1">
      <alignment horizontal="center" vertical="center" wrapText="1" shrinkToFit="1"/>
    </xf>
    <xf numFmtId="1" fontId="16" fillId="0" borderId="42" xfId="6" quotePrefix="1" applyNumberFormat="1" applyFont="1" applyFill="1" applyBorder="1" applyAlignment="1">
      <alignment horizontal="center" vertical="center" wrapText="1" shrinkToFit="1"/>
    </xf>
    <xf numFmtId="1" fontId="16" fillId="0" borderId="42" xfId="6" applyNumberFormat="1" applyFont="1" applyFill="1" applyBorder="1" applyAlignment="1">
      <alignment horizontal="center" vertical="center" wrapText="1" shrinkToFit="1"/>
    </xf>
    <xf numFmtId="1" fontId="16" fillId="0" borderId="47" xfId="6" applyNumberFormat="1" applyFont="1" applyFill="1" applyBorder="1" applyAlignment="1">
      <alignment horizontal="center" vertical="center" wrapText="1" shrinkToFit="1"/>
    </xf>
    <xf numFmtId="1" fontId="16" fillId="0" borderId="48" xfId="6" applyNumberFormat="1" applyFont="1" applyFill="1" applyBorder="1" applyAlignment="1">
      <alignment horizontal="center" vertical="center" wrapText="1" shrinkToFit="1"/>
    </xf>
    <xf numFmtId="1" fontId="16" fillId="0" borderId="14" xfId="6" applyNumberFormat="1" applyFont="1" applyFill="1" applyBorder="1" applyAlignment="1">
      <alignment horizontal="center" vertical="center" wrapText="1" shrinkToFit="1"/>
    </xf>
    <xf numFmtId="1" fontId="16" fillId="0" borderId="49" xfId="6" applyNumberFormat="1" applyFont="1" applyFill="1" applyBorder="1" applyAlignment="1">
      <alignment horizontal="center" vertical="center" wrapText="1" shrinkToFit="1"/>
    </xf>
    <xf numFmtId="0" fontId="24" fillId="0" borderId="45" xfId="6" applyNumberFormat="1" applyFont="1" applyFill="1" applyBorder="1" applyAlignment="1">
      <alignment vertical="top" wrapText="1"/>
    </xf>
    <xf numFmtId="0" fontId="0" fillId="0" borderId="46" xfId="0" applyNumberFormat="1" applyFont="1" applyFill="1" applyBorder="1"/>
    <xf numFmtId="0" fontId="0" fillId="0" borderId="43" xfId="0" applyBorder="1" applyAlignment="1">
      <alignment horizontal="center" vertical="center"/>
    </xf>
    <xf numFmtId="0" fontId="37" fillId="0" borderId="43" xfId="0" applyFont="1" applyBorder="1" applyAlignment="1">
      <alignment horizontal="left" vertical="center"/>
    </xf>
    <xf numFmtId="0" fontId="28" fillId="0" borderId="43" xfId="0" applyFont="1" applyBorder="1" applyAlignment="1">
      <alignment horizontal="left" vertical="center"/>
    </xf>
    <xf numFmtId="0" fontId="0" fillId="0" borderId="53" xfId="0" applyNumberFormat="1" applyFont="1" applyFill="1" applyBorder="1"/>
    <xf numFmtId="0" fontId="38" fillId="0" borderId="0" xfId="0" applyNumberFormat="1" applyFont="1" applyFill="1" applyBorder="1" applyAlignment="1" applyProtection="1"/>
    <xf numFmtId="0" fontId="38" fillId="0" borderId="0" xfId="0" applyNumberFormat="1" applyFont="1" applyFill="1" applyBorder="1" applyAlignment="1" applyProtection="1">
      <alignment horizontal="left"/>
    </xf>
    <xf numFmtId="0" fontId="39" fillId="0" borderId="55" xfId="0" applyNumberFormat="1" applyFont="1" applyFill="1" applyBorder="1" applyAlignment="1" applyProtection="1"/>
    <xf numFmtId="49" fontId="40" fillId="0" borderId="56" xfId="0" applyNumberFormat="1" applyFont="1" applyFill="1" applyBorder="1" applyAlignment="1" applyProtection="1">
      <alignment vertical="center"/>
    </xf>
    <xf numFmtId="0" fontId="41" fillId="0" borderId="56" xfId="0" applyNumberFormat="1" applyFont="1" applyFill="1" applyBorder="1" applyAlignment="1" applyProtection="1">
      <alignment horizontal="left" vertical="center"/>
    </xf>
    <xf numFmtId="0" fontId="40" fillId="0" borderId="57" xfId="0" applyNumberFormat="1" applyFont="1" applyFill="1" applyBorder="1" applyAlignment="1" applyProtection="1">
      <alignment horizontal="center"/>
    </xf>
    <xf numFmtId="0" fontId="38" fillId="0" borderId="58" xfId="0" applyNumberFormat="1" applyFont="1" applyFill="1" applyBorder="1" applyAlignment="1" applyProtection="1"/>
    <xf numFmtId="49" fontId="42" fillId="0" borderId="59" xfId="0" applyNumberFormat="1" applyFont="1" applyFill="1" applyBorder="1" applyAlignment="1" applyProtection="1">
      <alignment vertical="center"/>
    </xf>
    <xf numFmtId="0" fontId="43" fillId="0" borderId="59" xfId="0" applyNumberFormat="1" applyFont="1" applyFill="1" applyBorder="1" applyAlignment="1" applyProtection="1">
      <alignment horizontal="left" vertical="center"/>
    </xf>
    <xf numFmtId="0" fontId="42" fillId="0" borderId="60" xfId="0" applyNumberFormat="1" applyFont="1" applyFill="1" applyBorder="1" applyAlignment="1" applyProtection="1">
      <alignment horizontal="center"/>
    </xf>
    <xf numFmtId="0" fontId="38" fillId="0" borderId="61" xfId="0" applyNumberFormat="1" applyFont="1" applyFill="1" applyBorder="1" applyAlignment="1" applyProtection="1"/>
    <xf numFmtId="49" fontId="42" fillId="0" borderId="62" xfId="0" applyNumberFormat="1" applyFont="1" applyFill="1" applyBorder="1" applyAlignment="1" applyProtection="1">
      <alignment vertical="center"/>
    </xf>
    <xf numFmtId="0" fontId="43" fillId="0" borderId="62" xfId="0" applyNumberFormat="1" applyFont="1" applyFill="1" applyBorder="1" applyAlignment="1" applyProtection="1">
      <alignment horizontal="left" vertical="center"/>
    </xf>
    <xf numFmtId="0" fontId="42" fillId="0" borderId="63" xfId="0" applyNumberFormat="1" applyFont="1" applyFill="1" applyBorder="1" applyAlignment="1" applyProtection="1">
      <alignment horizontal="center"/>
    </xf>
    <xf numFmtId="0" fontId="38" fillId="0" borderId="64" xfId="0" applyNumberFormat="1" applyFont="1" applyFill="1" applyBorder="1" applyAlignment="1" applyProtection="1"/>
    <xf numFmtId="49" fontId="42" fillId="0" borderId="65" xfId="0" applyNumberFormat="1" applyFont="1" applyFill="1" applyBorder="1" applyAlignment="1" applyProtection="1">
      <alignment vertical="center"/>
    </xf>
    <xf numFmtId="0" fontId="43" fillId="0" borderId="65" xfId="0" applyNumberFormat="1" applyFont="1" applyFill="1" applyBorder="1" applyAlignment="1" applyProtection="1">
      <alignment horizontal="left" vertical="center"/>
    </xf>
    <xf numFmtId="0" fontId="42" fillId="0" borderId="66" xfId="0" applyNumberFormat="1" applyFont="1" applyFill="1" applyBorder="1" applyAlignment="1" applyProtection="1">
      <alignment horizontal="center"/>
    </xf>
    <xf numFmtId="0" fontId="43" fillId="3" borderId="62" xfId="0" applyNumberFormat="1" applyFont="1" applyFill="1" applyBorder="1" applyAlignment="1" applyProtection="1">
      <alignment horizontal="left" vertical="center"/>
    </xf>
    <xf numFmtId="0" fontId="43" fillId="3" borderId="65" xfId="0" applyNumberFormat="1" applyFont="1" applyFill="1" applyBorder="1" applyAlignment="1" applyProtection="1">
      <alignment horizontal="left" vertical="center"/>
    </xf>
    <xf numFmtId="0" fontId="38" fillId="0" borderId="67" xfId="0" applyNumberFormat="1" applyFont="1" applyFill="1" applyBorder="1" applyAlignment="1" applyProtection="1"/>
    <xf numFmtId="49" fontId="42" fillId="0" borderId="68" xfId="0" applyNumberFormat="1" applyFont="1" applyFill="1" applyBorder="1" applyAlignment="1" applyProtection="1">
      <alignment vertical="center"/>
    </xf>
    <xf numFmtId="0" fontId="43" fillId="0" borderId="68" xfId="0" applyNumberFormat="1" applyFont="1" applyFill="1" applyBorder="1" applyAlignment="1" applyProtection="1">
      <alignment horizontal="left" vertical="center"/>
    </xf>
    <xf numFmtId="0" fontId="42" fillId="0" borderId="69" xfId="0" applyNumberFormat="1" applyFont="1" applyFill="1" applyBorder="1" applyAlignment="1" applyProtection="1">
      <alignment horizontal="center"/>
    </xf>
    <xf numFmtId="0" fontId="38" fillId="0" borderId="70" xfId="0" applyNumberFormat="1" applyFont="1" applyFill="1" applyBorder="1" applyAlignment="1" applyProtection="1"/>
    <xf numFmtId="49" fontId="42" fillId="0" borderId="71" xfId="0" applyNumberFormat="1" applyFont="1" applyFill="1" applyBorder="1" applyAlignment="1" applyProtection="1">
      <alignment vertical="center"/>
    </xf>
    <xf numFmtId="0" fontId="43" fillId="0" borderId="71" xfId="0" applyNumberFormat="1" applyFont="1" applyFill="1" applyBorder="1" applyAlignment="1" applyProtection="1">
      <alignment horizontal="left" vertical="center"/>
    </xf>
    <xf numFmtId="0" fontId="42" fillId="0" borderId="72" xfId="0" applyNumberFormat="1" applyFont="1" applyFill="1" applyBorder="1" applyAlignment="1" applyProtection="1">
      <alignment horizontal="center"/>
    </xf>
    <xf numFmtId="0" fontId="38" fillId="0" borderId="55" xfId="0" applyNumberFormat="1" applyFont="1" applyFill="1" applyBorder="1" applyAlignment="1" applyProtection="1"/>
    <xf numFmtId="49" fontId="42" fillId="0" borderId="56" xfId="0" applyNumberFormat="1" applyFont="1" applyFill="1" applyBorder="1" applyAlignment="1" applyProtection="1">
      <alignment vertical="center"/>
    </xf>
    <xf numFmtId="0" fontId="43" fillId="0" borderId="56" xfId="0" applyNumberFormat="1" applyFont="1" applyFill="1" applyBorder="1" applyAlignment="1" applyProtection="1">
      <alignment horizontal="left" vertical="center"/>
    </xf>
    <xf numFmtId="0" fontId="42" fillId="0" borderId="57" xfId="0" applyNumberFormat="1" applyFont="1" applyFill="1" applyBorder="1" applyAlignment="1" applyProtection="1">
      <alignment horizontal="center"/>
    </xf>
    <xf numFmtId="0" fontId="38" fillId="0" borderId="73" xfId="0" applyNumberFormat="1" applyFont="1" applyFill="1" applyBorder="1" applyAlignment="1" applyProtection="1"/>
    <xf numFmtId="49" fontId="42" fillId="0" borderId="74" xfId="0" applyNumberFormat="1" applyFont="1" applyFill="1" applyBorder="1" applyAlignment="1" applyProtection="1">
      <alignment vertical="center"/>
    </xf>
    <xf numFmtId="0" fontId="43" fillId="0" borderId="74" xfId="0" applyNumberFormat="1" applyFont="1" applyFill="1" applyBorder="1" applyAlignment="1" applyProtection="1">
      <alignment horizontal="left" vertical="center"/>
    </xf>
    <xf numFmtId="0" fontId="42" fillId="0" borderId="75" xfId="0" applyNumberFormat="1" applyFont="1" applyFill="1" applyBorder="1" applyAlignment="1" applyProtection="1">
      <alignment horizontal="center"/>
    </xf>
    <xf numFmtId="0" fontId="38" fillId="0" borderId="64" xfId="0" applyNumberFormat="1" applyFont="1" applyFill="1" applyBorder="1" applyAlignment="1" applyProtection="1">
      <alignment vertical="center"/>
    </xf>
    <xf numFmtId="0" fontId="42" fillId="0" borderId="66" xfId="0" applyNumberFormat="1" applyFont="1" applyFill="1" applyBorder="1" applyAlignment="1" applyProtection="1">
      <alignment horizontal="center" wrapText="1"/>
    </xf>
    <xf numFmtId="0" fontId="38" fillId="0" borderId="76" xfId="0" applyNumberFormat="1" applyFont="1" applyFill="1" applyBorder="1" applyAlignment="1" applyProtection="1"/>
    <xf numFmtId="49" fontId="42" fillId="0" borderId="77" xfId="0" applyNumberFormat="1" applyFont="1" applyFill="1" applyBorder="1" applyAlignment="1" applyProtection="1">
      <alignment vertical="center"/>
    </xf>
    <xf numFmtId="0" fontId="43" fillId="0" borderId="77" xfId="0" applyNumberFormat="1" applyFont="1" applyFill="1" applyBorder="1" applyAlignment="1" applyProtection="1">
      <alignment horizontal="left" vertical="center"/>
    </xf>
    <xf numFmtId="0" fontId="42" fillId="0" borderId="78" xfId="0" applyNumberFormat="1" applyFont="1" applyFill="1" applyBorder="1" applyAlignment="1" applyProtection="1">
      <alignment horizontal="center"/>
    </xf>
    <xf numFmtId="0" fontId="0" fillId="0" borderId="43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18" fillId="0" borderId="20" xfId="0" applyNumberFormat="1" applyFont="1" applyFill="1" applyBorder="1" applyAlignment="1">
      <alignment horizontal="center" vertical="center" wrapText="1"/>
    </xf>
    <xf numFmtId="0" fontId="34" fillId="0" borderId="0" xfId="6" applyNumberFormat="1" applyFont="1" applyFill="1" applyBorder="1" applyAlignment="1">
      <alignment horizontal="center" vertical="center"/>
    </xf>
    <xf numFmtId="0" fontId="34" fillId="0" borderId="21" xfId="6" applyNumberFormat="1" applyFont="1" applyFill="1" applyBorder="1" applyAlignment="1">
      <alignment horizontal="center" vertical="center"/>
    </xf>
    <xf numFmtId="0" fontId="23" fillId="0" borderId="24" xfId="6" applyNumberFormat="1" applyFont="1" applyFill="1" applyBorder="1" applyAlignment="1">
      <alignment horizontal="center" vertical="center"/>
    </xf>
    <xf numFmtId="0" fontId="23" fillId="0" borderId="25" xfId="6" applyNumberFormat="1" applyFont="1" applyFill="1" applyBorder="1" applyAlignment="1">
      <alignment horizontal="center" vertical="center"/>
    </xf>
    <xf numFmtId="0" fontId="21" fillId="2" borderId="3" xfId="6" applyNumberFormat="1" applyFont="1" applyFill="1" applyBorder="1" applyAlignment="1">
      <alignment horizontal="center" vertical="center"/>
    </xf>
    <xf numFmtId="0" fontId="21" fillId="2" borderId="2" xfId="6" applyNumberFormat="1" applyFont="1" applyFill="1" applyBorder="1" applyAlignment="1">
      <alignment horizontal="center" vertical="center"/>
    </xf>
    <xf numFmtId="0" fontId="21" fillId="2" borderId="33" xfId="6" applyNumberFormat="1" applyFont="1" applyFill="1" applyBorder="1" applyAlignment="1">
      <alignment horizontal="center" vertical="center"/>
    </xf>
    <xf numFmtId="0" fontId="21" fillId="2" borderId="37" xfId="6" applyNumberFormat="1" applyFont="1" applyFill="1" applyBorder="1" applyAlignment="1">
      <alignment horizontal="center" vertical="center"/>
    </xf>
    <xf numFmtId="0" fontId="21" fillId="2" borderId="31" xfId="6" applyNumberFormat="1" applyFont="1" applyFill="1" applyBorder="1" applyAlignment="1">
      <alignment horizontal="center" vertical="center"/>
    </xf>
    <xf numFmtId="0" fontId="21" fillId="2" borderId="36" xfId="6" applyNumberFormat="1" applyFont="1" applyFill="1" applyBorder="1" applyAlignment="1">
      <alignment horizontal="center" vertical="center"/>
    </xf>
    <xf numFmtId="0" fontId="21" fillId="2" borderId="30" xfId="6" applyNumberFormat="1" applyFont="1" applyFill="1" applyBorder="1" applyAlignment="1">
      <alignment horizontal="center" vertical="center"/>
    </xf>
    <xf numFmtId="0" fontId="23" fillId="0" borderId="18" xfId="6" applyNumberFormat="1" applyFont="1" applyFill="1" applyBorder="1" applyAlignment="1">
      <alignment horizontal="center" vertical="center"/>
    </xf>
    <xf numFmtId="0" fontId="23" fillId="0" borderId="22" xfId="6" applyNumberFormat="1" applyFont="1" applyFill="1" applyBorder="1" applyAlignment="1">
      <alignment horizontal="center" vertical="center"/>
    </xf>
    <xf numFmtId="0" fontId="23" fillId="0" borderId="19" xfId="6" applyNumberFormat="1" applyFont="1" applyFill="1" applyBorder="1" applyAlignment="1">
      <alignment horizontal="center" vertical="center"/>
    </xf>
    <xf numFmtId="0" fontId="34" fillId="0" borderId="23" xfId="6" applyNumberFormat="1" applyFont="1" applyFill="1" applyBorder="1" applyAlignment="1">
      <alignment horizontal="center" vertical="center"/>
    </xf>
    <xf numFmtId="0" fontId="34" fillId="0" borderId="24" xfId="6" applyNumberFormat="1" applyFont="1" applyFill="1" applyBorder="1" applyAlignment="1">
      <alignment horizontal="center" vertical="center"/>
    </xf>
    <xf numFmtId="0" fontId="34" fillId="0" borderId="25" xfId="6" applyNumberFormat="1" applyFont="1" applyFill="1" applyBorder="1" applyAlignment="1">
      <alignment horizontal="center" vertical="center"/>
    </xf>
    <xf numFmtId="0" fontId="34" fillId="0" borderId="13" xfId="6" applyNumberFormat="1" applyFont="1" applyFill="1" applyBorder="1" applyAlignment="1">
      <alignment horizontal="center" vertical="center"/>
    </xf>
    <xf numFmtId="0" fontId="34" fillId="0" borderId="7" xfId="6" applyNumberFormat="1" applyFont="1" applyFill="1" applyBorder="1" applyAlignment="1">
      <alignment horizontal="center" vertical="center"/>
    </xf>
    <xf numFmtId="0" fontId="34" fillId="0" borderId="10" xfId="6" applyNumberFormat="1" applyFont="1" applyFill="1" applyBorder="1" applyAlignment="1">
      <alignment horizontal="center" vertical="center"/>
    </xf>
    <xf numFmtId="0" fontId="13" fillId="0" borderId="17" xfId="6" applyNumberFormat="1" applyFont="1" applyFill="1" applyBorder="1" applyAlignment="1">
      <alignment horizontal="center" vertical="center" wrapText="1"/>
    </xf>
    <xf numFmtId="0" fontId="13" fillId="0" borderId="20" xfId="6" applyNumberFormat="1" applyFont="1" applyFill="1" applyBorder="1" applyAlignment="1">
      <alignment horizontal="center" vertical="center" wrapText="1"/>
    </xf>
    <xf numFmtId="0" fontId="13" fillId="0" borderId="26" xfId="6" applyNumberFormat="1" applyFont="1" applyFill="1" applyBorder="1" applyAlignment="1">
      <alignment horizontal="center" vertical="center" wrapText="1"/>
    </xf>
    <xf numFmtId="0" fontId="15" fillId="0" borderId="18" xfId="0" applyNumberFormat="1" applyFont="1" applyFill="1" applyBorder="1" applyAlignment="1">
      <alignment horizontal="left" vertical="center" wrapText="1"/>
    </xf>
    <xf numFmtId="0" fontId="15" fillId="0" borderId="0" xfId="0" applyNumberFormat="1" applyFont="1" applyFill="1" applyBorder="1" applyAlignment="1">
      <alignment horizontal="left" vertical="center" wrapText="1"/>
    </xf>
    <xf numFmtId="0" fontId="15" fillId="0" borderId="15" xfId="0" applyNumberFormat="1" applyFont="1" applyFill="1" applyBorder="1" applyAlignment="1">
      <alignment horizontal="left" vertical="center" wrapText="1"/>
    </xf>
    <xf numFmtId="0" fontId="15" fillId="0" borderId="11" xfId="0" applyNumberFormat="1" applyFont="1" applyFill="1" applyBorder="1" applyAlignment="1">
      <alignment horizontal="left" vertical="center" wrapText="1"/>
    </xf>
    <xf numFmtId="0" fontId="15" fillId="0" borderId="8" xfId="0" applyNumberFormat="1" applyFont="1" applyFill="1" applyBorder="1" applyAlignment="1">
      <alignment horizontal="left" vertical="center" wrapText="1"/>
    </xf>
    <xf numFmtId="0" fontId="15" fillId="0" borderId="9" xfId="0" applyNumberFormat="1" applyFont="1" applyFill="1" applyBorder="1" applyAlignment="1">
      <alignment horizontal="left" vertical="center" wrapText="1"/>
    </xf>
    <xf numFmtId="0" fontId="23" fillId="0" borderId="23" xfId="6" applyNumberFormat="1" applyFont="1" applyFill="1" applyBorder="1" applyAlignment="1">
      <alignment horizontal="center" vertical="center"/>
    </xf>
    <xf numFmtId="49" fontId="23" fillId="0" borderId="12" xfId="6" applyNumberFormat="1" applyFont="1" applyFill="1" applyBorder="1" applyAlignment="1">
      <alignment horizontal="center" vertical="center"/>
    </xf>
    <xf numFmtId="49" fontId="23" fillId="0" borderId="35" xfId="6" applyNumberFormat="1" applyFont="1" applyFill="1" applyBorder="1" applyAlignment="1">
      <alignment horizontal="center" vertical="center"/>
    </xf>
    <xf numFmtId="49" fontId="23" fillId="0" borderId="40" xfId="6" applyNumberFormat="1" applyFont="1" applyFill="1" applyBorder="1" applyAlignment="1">
      <alignment horizontal="center" vertical="center"/>
    </xf>
    <xf numFmtId="0" fontId="19" fillId="0" borderId="18" xfId="0" applyNumberFormat="1" applyFont="1" applyFill="1" applyBorder="1" applyAlignment="1">
      <alignment horizontal="center" vertical="center" wrapText="1"/>
    </xf>
    <xf numFmtId="0" fontId="19" fillId="0" borderId="28" xfId="0" applyNumberFormat="1" applyFont="1" applyFill="1" applyBorder="1" applyAlignment="1">
      <alignment horizontal="center" vertical="center" wrapText="1"/>
    </xf>
    <xf numFmtId="0" fontId="20" fillId="0" borderId="28" xfId="0" applyNumberFormat="1" applyFont="1" applyFill="1" applyBorder="1" applyAlignment="1">
      <alignment horizontal="center" vertical="center" wrapText="1"/>
    </xf>
    <xf numFmtId="0" fontId="20" fillId="0" borderId="29" xfId="0" applyNumberFormat="1" applyFont="1" applyFill="1" applyBorder="1" applyAlignment="1">
      <alignment horizontal="center" vertical="center" wrapText="1"/>
    </xf>
    <xf numFmtId="1" fontId="23" fillId="0" borderId="12" xfId="6" applyNumberFormat="1" applyFont="1" applyFill="1" applyBorder="1" applyAlignment="1">
      <alignment horizontal="center" vertical="center"/>
    </xf>
    <xf numFmtId="1" fontId="23" fillId="0" borderId="35" xfId="6" applyNumberFormat="1" applyFont="1" applyFill="1" applyBorder="1" applyAlignment="1">
      <alignment horizontal="center" vertical="center"/>
    </xf>
    <xf numFmtId="1" fontId="23" fillId="0" borderId="40" xfId="6" applyNumberFormat="1" applyFont="1" applyFill="1" applyBorder="1" applyAlignment="1">
      <alignment horizontal="center" vertical="center"/>
    </xf>
    <xf numFmtId="1" fontId="23" fillId="0" borderId="13" xfId="6" applyNumberFormat="1" applyFont="1" applyFill="1" applyBorder="1" applyAlignment="1">
      <alignment horizontal="center" vertical="center"/>
    </xf>
    <xf numFmtId="1" fontId="23" fillId="0" borderId="7" xfId="6" applyNumberFormat="1" applyFont="1" applyFill="1" applyBorder="1" applyAlignment="1">
      <alignment horizontal="center" vertical="center"/>
    </xf>
    <xf numFmtId="1" fontId="23" fillId="0" borderId="10" xfId="6" applyNumberFormat="1" applyFont="1" applyFill="1" applyBorder="1" applyAlignment="1">
      <alignment horizontal="center" vertical="center"/>
    </xf>
    <xf numFmtId="49" fontId="23" fillId="0" borderId="11" xfId="6" applyNumberFormat="1" applyFont="1" applyFill="1" applyBorder="1" applyAlignment="1">
      <alignment horizontal="center" vertical="center"/>
    </xf>
    <xf numFmtId="49" fontId="23" fillId="0" borderId="8" xfId="6" applyNumberFormat="1" applyFont="1" applyFill="1" applyBorder="1" applyAlignment="1">
      <alignment horizontal="center" vertical="center"/>
    </xf>
    <xf numFmtId="49" fontId="23" fillId="0" borderId="9" xfId="6" applyNumberFormat="1" applyFont="1" applyFill="1" applyBorder="1" applyAlignment="1">
      <alignment horizontal="center" vertical="center"/>
    </xf>
  </cellXfs>
  <cellStyles count="17">
    <cellStyle name="0,0_x000d__x000a_NA_x000d__x000a_" xfId="1"/>
    <cellStyle name="Normal" xfId="0" builtinId="0"/>
    <cellStyle name="Normal 12" xfId="2"/>
    <cellStyle name="Normal 12 2" xfId="9"/>
    <cellStyle name="Normal 2" xfId="3"/>
    <cellStyle name="Normal 2 2" xfId="10"/>
    <cellStyle name="Normal 3" xfId="4"/>
    <cellStyle name="Normal 3 2" xfId="11"/>
    <cellStyle name="Normal 3 3" xfId="15"/>
    <cellStyle name="Normal 4" xfId="5"/>
    <cellStyle name="Normal 4 2" xfId="12"/>
    <cellStyle name="Normal 4 3" xfId="16"/>
    <cellStyle name="Normal 5" xfId="6"/>
    <cellStyle name="Normal 6" xfId="7"/>
    <cellStyle name="Normal 6 2" xfId="13"/>
    <cellStyle name="Normal 7" xfId="14"/>
    <cellStyle name="常规 6" xfId="8"/>
  </cellStyles>
  <dxfs count="235"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rgb="FFFFFF00"/>
          <bgColor rgb="FFFFFF00"/>
        </patternFill>
      </fill>
    </dxf>
    <dxf>
      <font>
        <color rgb="FFFF0000"/>
      </font>
      <fill>
        <patternFill>
          <fgColor rgb="FFFFFF00"/>
          <bgColor rgb="FFFFFF00"/>
        </patternFill>
      </fill>
    </dxf>
    <dxf>
      <font>
        <color rgb="FFFF0000"/>
      </font>
      <fill>
        <patternFill>
          <fgColor rgb="FFFFFF00"/>
          <bgColor rgb="FFFFFF00"/>
        </patternFill>
      </fill>
    </dxf>
    <dxf>
      <font>
        <color rgb="FFFF0000"/>
      </font>
      <fill>
        <patternFill>
          <fgColor rgb="FFFFFF00"/>
          <bgColor rgb="FFFFFF00"/>
        </patternFill>
      </fill>
    </dxf>
    <dxf>
      <font>
        <color rgb="FFFF0000"/>
      </font>
      <fill>
        <patternFill>
          <fgColor rgb="FFFFFF00"/>
          <bgColor rgb="FFFFFF00"/>
        </patternFill>
      </fill>
    </dxf>
    <dxf>
      <font>
        <color rgb="FFFF0000"/>
      </font>
      <fill>
        <patternFill>
          <fgColor rgb="FFFFFF00"/>
          <bgColor rgb="FFFFFF00"/>
        </patternFill>
      </fill>
    </dxf>
    <dxf>
      <font>
        <color rgb="FFFF0000"/>
      </font>
      <fill>
        <patternFill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12</xdr:row>
      <xdr:rowOff>133350</xdr:rowOff>
    </xdr:from>
    <xdr:to>
      <xdr:col>8</xdr:col>
      <xdr:colOff>495300</xdr:colOff>
      <xdr:row>16</xdr:row>
      <xdr:rowOff>38100</xdr:rowOff>
    </xdr:to>
    <xdr:pic>
      <xdr:nvPicPr>
        <xdr:cNvPr id="3" name="Picture 2" descr="logo_vivakom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5266" r="7729" b="26861"/>
        <a:stretch>
          <a:fillRect/>
        </a:stretch>
      </xdr:blipFill>
      <xdr:spPr>
        <a:xfrm>
          <a:off x="4533900" y="2533650"/>
          <a:ext cx="3648075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T25"/>
  <sheetViews>
    <sheetView tabSelected="1" workbookViewId="0">
      <selection activeCell="I21" sqref="I21"/>
    </sheetView>
  </sheetViews>
  <sheetFormatPr defaultColWidth="9.109375" defaultRowHeight="13.2"/>
  <cols>
    <col min="1" max="1" width="24.109375" style="2" customWidth="1"/>
    <col min="2" max="2" width="31" style="2" customWidth="1"/>
    <col min="3" max="3" width="9.109375" style="2"/>
    <col min="4" max="4" width="9.109375" style="2" customWidth="1"/>
    <col min="5" max="5" width="9.33203125" style="2" customWidth="1"/>
    <col min="6" max="7" width="9.109375" style="2" customWidth="1"/>
    <col min="8" max="8" width="10.5546875" style="2" customWidth="1"/>
    <col min="9" max="9" width="9.6640625" style="2" customWidth="1"/>
    <col min="10" max="10" width="9.88671875" style="2" customWidth="1"/>
    <col min="11" max="11" width="10.44140625" style="2" customWidth="1"/>
    <col min="12" max="12" width="10.109375" style="2" customWidth="1"/>
    <col min="13" max="13" width="11" style="2" customWidth="1"/>
    <col min="14" max="14" width="10.44140625" style="2" customWidth="1"/>
    <col min="15" max="15" width="9.5546875" style="2" customWidth="1"/>
    <col min="16" max="16" width="10.6640625" style="2" customWidth="1"/>
    <col min="17" max="17" width="12.44140625" style="2" bestFit="1" customWidth="1"/>
    <col min="18" max="18" width="9.109375" style="2"/>
    <col min="19" max="19" width="10.5546875" style="2" bestFit="1" customWidth="1"/>
    <col min="20" max="16384" width="9.109375" style="2"/>
  </cols>
  <sheetData>
    <row r="2" spans="1:20" ht="21" customHeight="1">
      <c r="A2" s="3" t="s">
        <v>32</v>
      </c>
      <c r="B2" s="5"/>
      <c r="D2" s="29"/>
      <c r="E2" s="47"/>
      <c r="F2" s="132" t="s">
        <v>60</v>
      </c>
      <c r="G2" s="132"/>
      <c r="H2" s="132" t="s">
        <v>61</v>
      </c>
      <c r="I2" s="132"/>
      <c r="J2" s="132" t="s">
        <v>60</v>
      </c>
      <c r="K2" s="132"/>
      <c r="L2" s="132" t="s">
        <v>61</v>
      </c>
      <c r="M2" s="133"/>
      <c r="N2" s="134" t="s">
        <v>60</v>
      </c>
      <c r="O2" s="135"/>
      <c r="P2" s="135"/>
      <c r="Q2" s="135"/>
      <c r="R2" s="135"/>
      <c r="S2" s="136"/>
      <c r="T2" s="89"/>
    </row>
    <row r="3" spans="1:20" ht="20.399999999999999">
      <c r="A3" s="3" t="s">
        <v>33</v>
      </c>
      <c r="B3" s="5"/>
      <c r="D3" s="29"/>
      <c r="E3" s="47"/>
      <c r="F3" s="50" t="s">
        <v>53</v>
      </c>
      <c r="G3" s="48" t="s">
        <v>52</v>
      </c>
      <c r="H3" s="50" t="s">
        <v>53</v>
      </c>
      <c r="I3" s="48" t="s">
        <v>52</v>
      </c>
      <c r="J3" s="50" t="s">
        <v>53</v>
      </c>
      <c r="K3" s="48" t="s">
        <v>52</v>
      </c>
      <c r="L3" s="50" t="s">
        <v>53</v>
      </c>
      <c r="M3" s="48" t="s">
        <v>52</v>
      </c>
      <c r="N3" s="86" t="s">
        <v>53</v>
      </c>
      <c r="O3" s="48" t="s">
        <v>52</v>
      </c>
      <c r="P3" s="86" t="s">
        <v>53</v>
      </c>
      <c r="Q3" s="48" t="s">
        <v>52</v>
      </c>
      <c r="R3" s="86" t="s">
        <v>53</v>
      </c>
      <c r="S3" s="48" t="s">
        <v>52</v>
      </c>
    </row>
    <row r="4" spans="1:20" ht="21">
      <c r="A4" s="3" t="s">
        <v>34</v>
      </c>
      <c r="B4" s="9"/>
      <c r="D4" s="28"/>
      <c r="E4" s="47"/>
      <c r="F4" s="51" t="s">
        <v>68</v>
      </c>
      <c r="G4" s="52" t="s">
        <v>69</v>
      </c>
      <c r="H4" s="51" t="s">
        <v>62</v>
      </c>
      <c r="I4" s="52" t="s">
        <v>70</v>
      </c>
      <c r="J4" s="51" t="s">
        <v>63</v>
      </c>
      <c r="K4" s="52" t="s">
        <v>71</v>
      </c>
      <c r="L4" s="51" t="s">
        <v>64</v>
      </c>
      <c r="M4" s="52" t="s">
        <v>72</v>
      </c>
      <c r="N4" s="51" t="s">
        <v>65</v>
      </c>
      <c r="O4" s="52" t="s">
        <v>73</v>
      </c>
      <c r="P4" s="51" t="s">
        <v>66</v>
      </c>
      <c r="Q4" s="52" t="s">
        <v>74</v>
      </c>
      <c r="R4" s="87" t="s">
        <v>320</v>
      </c>
      <c r="S4" s="88" t="s">
        <v>321</v>
      </c>
    </row>
    <row r="5" spans="1:20" ht="15">
      <c r="A5" s="22" t="s">
        <v>58</v>
      </c>
      <c r="B5" s="1"/>
      <c r="C5" s="21"/>
      <c r="D5" s="28"/>
      <c r="E5" s="49" t="s">
        <v>54</v>
      </c>
      <c r="F5" s="53"/>
      <c r="G5" s="54">
        <f>F5</f>
        <v>0</v>
      </c>
      <c r="H5" s="53"/>
      <c r="I5" s="54">
        <f>H5</f>
        <v>0</v>
      </c>
      <c r="J5" s="53"/>
      <c r="K5" s="54">
        <f>J5</f>
        <v>0</v>
      </c>
      <c r="L5" s="53"/>
      <c r="M5" s="54">
        <f>L5</f>
        <v>0</v>
      </c>
      <c r="N5" s="53"/>
      <c r="O5" s="54">
        <f>N5</f>
        <v>0</v>
      </c>
      <c r="P5" s="53"/>
      <c r="Q5" s="54">
        <f>P5</f>
        <v>0</v>
      </c>
      <c r="R5" s="53"/>
      <c r="S5" s="54">
        <f>R5</f>
        <v>0</v>
      </c>
    </row>
    <row r="6" spans="1:20">
      <c r="A6" s="1" t="s">
        <v>35</v>
      </c>
      <c r="B6" s="4"/>
      <c r="D6" s="28"/>
      <c r="E6" s="49" t="s">
        <v>55</v>
      </c>
      <c r="F6" s="53"/>
      <c r="G6" s="54">
        <f t="shared" ref="G6:G9" si="0">F6</f>
        <v>0</v>
      </c>
      <c r="H6" s="53"/>
      <c r="I6" s="54">
        <f t="shared" ref="I6:I9" si="1">H6</f>
        <v>0</v>
      </c>
      <c r="J6" s="53"/>
      <c r="K6" s="54">
        <f t="shared" ref="K6:K9" si="2">J6</f>
        <v>0</v>
      </c>
      <c r="L6" s="53"/>
      <c r="M6" s="54">
        <f t="shared" ref="M6:M9" si="3">L6</f>
        <v>0</v>
      </c>
      <c r="N6" s="53"/>
      <c r="O6" s="54">
        <f t="shared" ref="O6:O9" si="4">N6</f>
        <v>0</v>
      </c>
      <c r="P6" s="53"/>
      <c r="Q6" s="54">
        <f t="shared" ref="Q6:Q9" si="5">P6</f>
        <v>0</v>
      </c>
      <c r="R6" s="53"/>
      <c r="S6" s="54">
        <f t="shared" ref="S6:S9" si="6">R6</f>
        <v>0</v>
      </c>
    </row>
    <row r="7" spans="1:20">
      <c r="A7" s="1" t="s">
        <v>36</v>
      </c>
      <c r="B7" s="4"/>
      <c r="D7" s="28"/>
      <c r="E7" s="49" t="s">
        <v>56</v>
      </c>
      <c r="F7" s="53"/>
      <c r="G7" s="54">
        <f t="shared" si="0"/>
        <v>0</v>
      </c>
      <c r="H7" s="53"/>
      <c r="I7" s="54">
        <f t="shared" si="1"/>
        <v>0</v>
      </c>
      <c r="J7" s="53"/>
      <c r="K7" s="54">
        <f t="shared" si="2"/>
        <v>0</v>
      </c>
      <c r="L7" s="53"/>
      <c r="M7" s="54">
        <f t="shared" si="3"/>
        <v>0</v>
      </c>
      <c r="N7" s="53"/>
      <c r="O7" s="54">
        <f t="shared" si="4"/>
        <v>0</v>
      </c>
      <c r="P7" s="53"/>
      <c r="Q7" s="54">
        <f t="shared" si="5"/>
        <v>0</v>
      </c>
      <c r="R7" s="53"/>
      <c r="S7" s="54">
        <f t="shared" si="6"/>
        <v>0</v>
      </c>
    </row>
    <row r="8" spans="1:20">
      <c r="A8" s="1" t="s">
        <v>37</v>
      </c>
      <c r="B8" s="4"/>
      <c r="C8" s="21"/>
      <c r="D8" s="28"/>
      <c r="E8" s="49" t="s">
        <v>57</v>
      </c>
      <c r="F8" s="53"/>
      <c r="G8" s="54">
        <f t="shared" si="0"/>
        <v>0</v>
      </c>
      <c r="H8" s="53"/>
      <c r="I8" s="54">
        <f t="shared" si="1"/>
        <v>0</v>
      </c>
      <c r="J8" s="53"/>
      <c r="K8" s="54">
        <f t="shared" si="2"/>
        <v>0</v>
      </c>
      <c r="L8" s="53"/>
      <c r="M8" s="54">
        <f t="shared" si="3"/>
        <v>0</v>
      </c>
      <c r="N8" s="53"/>
      <c r="O8" s="54">
        <f t="shared" si="4"/>
        <v>0</v>
      </c>
      <c r="P8" s="53"/>
      <c r="Q8" s="54">
        <f t="shared" si="5"/>
        <v>0</v>
      </c>
      <c r="R8" s="53"/>
      <c r="S8" s="54">
        <f t="shared" si="6"/>
        <v>0</v>
      </c>
    </row>
    <row r="9" spans="1:20" ht="13.5" customHeight="1">
      <c r="A9" s="1" t="s">
        <v>38</v>
      </c>
      <c r="B9" s="4"/>
      <c r="C9" s="21"/>
      <c r="D9" s="28"/>
      <c r="E9" s="49" t="s">
        <v>67</v>
      </c>
      <c r="F9" s="53"/>
      <c r="G9" s="54">
        <f t="shared" si="0"/>
        <v>0</v>
      </c>
      <c r="H9" s="53"/>
      <c r="I9" s="54">
        <f t="shared" si="1"/>
        <v>0</v>
      </c>
      <c r="J9" s="53"/>
      <c r="K9" s="54">
        <f t="shared" si="2"/>
        <v>0</v>
      </c>
      <c r="L9" s="53"/>
      <c r="M9" s="54">
        <f t="shared" si="3"/>
        <v>0</v>
      </c>
      <c r="N9" s="53"/>
      <c r="O9" s="54">
        <f t="shared" si="4"/>
        <v>0</v>
      </c>
      <c r="P9" s="53"/>
      <c r="Q9" s="54">
        <f t="shared" si="5"/>
        <v>0</v>
      </c>
      <c r="R9" s="53"/>
      <c r="S9" s="54">
        <f t="shared" si="6"/>
        <v>0</v>
      </c>
    </row>
    <row r="10" spans="1:20">
      <c r="A10" s="1" t="s">
        <v>77</v>
      </c>
      <c r="B10" s="4"/>
      <c r="C10" s="21"/>
      <c r="D10" s="28"/>
      <c r="E10" s="26"/>
      <c r="F10" s="28"/>
      <c r="G10" s="26"/>
      <c r="H10" s="28"/>
      <c r="I10" s="26"/>
      <c r="J10" s="28"/>
      <c r="K10" s="26"/>
      <c r="L10" s="28"/>
      <c r="M10" s="26"/>
      <c r="N10" s="28"/>
      <c r="O10" s="26"/>
      <c r="P10" s="7"/>
    </row>
    <row r="11" spans="1:20">
      <c r="A11" s="1" t="s">
        <v>78</v>
      </c>
      <c r="B11" s="4"/>
    </row>
    <row r="12" spans="1:20">
      <c r="A12" s="1" t="s">
        <v>39</v>
      </c>
      <c r="B12" s="4"/>
    </row>
    <row r="13" spans="1:20">
      <c r="A13" s="1" t="s">
        <v>40</v>
      </c>
      <c r="B13" s="4"/>
    </row>
    <row r="14" spans="1:20">
      <c r="A14" s="1" t="s">
        <v>41</v>
      </c>
      <c r="B14" s="4"/>
    </row>
    <row r="15" spans="1:20">
      <c r="A15" s="1" t="s">
        <v>42</v>
      </c>
      <c r="B15" s="4"/>
    </row>
    <row r="16" spans="1:20">
      <c r="A16" s="1" t="s">
        <v>43</v>
      </c>
      <c r="B16" s="4"/>
    </row>
    <row r="17" spans="1:5">
      <c r="A17" s="1" t="s">
        <v>44</v>
      </c>
      <c r="B17" s="4"/>
    </row>
    <row r="18" spans="1:5">
      <c r="A18" s="1" t="s">
        <v>45</v>
      </c>
      <c r="B18" s="4"/>
    </row>
    <row r="19" spans="1:5">
      <c r="A19" s="1" t="s">
        <v>81</v>
      </c>
      <c r="B19" s="4"/>
    </row>
    <row r="20" spans="1:5" s="30" customFormat="1">
      <c r="A20" s="1" t="s">
        <v>79</v>
      </c>
      <c r="B20" s="32"/>
    </row>
    <row r="21" spans="1:5">
      <c r="A21" s="1" t="s">
        <v>46</v>
      </c>
      <c r="B21" s="4"/>
    </row>
    <row r="22" spans="1:5">
      <c r="A22" s="1" t="s">
        <v>47</v>
      </c>
      <c r="B22" s="4"/>
    </row>
    <row r="23" spans="1:5">
      <c r="A23" s="1" t="s">
        <v>48</v>
      </c>
      <c r="B23" s="4"/>
    </row>
    <row r="24" spans="1:5">
      <c r="A24" s="1" t="s">
        <v>49</v>
      </c>
      <c r="B24" s="4"/>
      <c r="E24" s="25"/>
    </row>
    <row r="25" spans="1:5">
      <c r="A25" s="1" t="s">
        <v>50</v>
      </c>
      <c r="B25" s="4"/>
    </row>
  </sheetData>
  <mergeCells count="5">
    <mergeCell ref="F2:G2"/>
    <mergeCell ref="H2:I2"/>
    <mergeCell ref="J2:K2"/>
    <mergeCell ref="L2:M2"/>
    <mergeCell ref="N2:S2"/>
  </mergeCells>
  <conditionalFormatting sqref="I5:I9">
    <cfRule type="cellIs" dxfId="234" priority="7" operator="notEqual">
      <formula>VALUE(H5)</formula>
    </cfRule>
  </conditionalFormatting>
  <conditionalFormatting sqref="K5:K9">
    <cfRule type="cellIs" dxfId="233" priority="6" operator="notEqual">
      <formula>VALUE(J5)</formula>
    </cfRule>
  </conditionalFormatting>
  <conditionalFormatting sqref="M5:M9">
    <cfRule type="cellIs" dxfId="232" priority="5" operator="notEqual">
      <formula>VALUE(L5)</formula>
    </cfRule>
  </conditionalFormatting>
  <conditionalFormatting sqref="O5:O9">
    <cfRule type="cellIs" dxfId="231" priority="4" operator="notEqual">
      <formula>VALUE(N5)</formula>
    </cfRule>
  </conditionalFormatting>
  <conditionalFormatting sqref="Q5:Q9">
    <cfRule type="cellIs" dxfId="230" priority="3" operator="notEqual">
      <formula>VALUE(P5)</formula>
    </cfRule>
  </conditionalFormatting>
  <conditionalFormatting sqref="G5:G9">
    <cfRule type="cellIs" dxfId="229" priority="2" operator="notEqual">
      <formula>VALUE(F5)</formula>
    </cfRule>
  </conditionalFormatting>
  <conditionalFormatting sqref="S5:S9">
    <cfRule type="cellIs" dxfId="228" priority="1" operator="notEqual">
      <formula>VALUE(R5)</formula>
    </cfRule>
  </conditionalFormatting>
  <pageMargins left="0.25" right="0.25" top="0.75" bottom="0.75" header="0.3" footer="0.3"/>
  <pageSetup scale="71" fitToHeight="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DataValidation!$A$3:$A$8</xm:f>
          </x14:formula1>
          <xm:sqref>B19</xm:sqref>
        </x14:dataValidation>
        <x14:dataValidation type="list" allowBlank="1" showInputMessage="1" showErrorMessage="1">
          <x14:formula1>
            <xm:f>DataValidation!$A$13:$A$15</xm:f>
          </x14:formula1>
          <xm:sqref>B21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3"/>
  <sheetViews>
    <sheetView zoomScaleNormal="100" workbookViewId="0">
      <selection activeCell="C21" sqref="C21"/>
    </sheetView>
  </sheetViews>
  <sheetFormatPr defaultColWidth="9.109375" defaultRowHeight="13.2"/>
  <cols>
    <col min="1" max="1" width="10.33203125" style="10" bestFit="1" customWidth="1"/>
    <col min="2" max="2" width="40.109375" style="11" bestFit="1" customWidth="1"/>
    <col min="3" max="16384" width="9.109375" style="2"/>
  </cols>
  <sheetData>
    <row r="1" spans="1:18" ht="25.2" thickBot="1">
      <c r="A1" s="171"/>
      <c r="B1" s="172"/>
      <c r="C1" s="173" t="s">
        <v>30</v>
      </c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4"/>
    </row>
    <row r="2" spans="1:18" ht="18" thickBot="1">
      <c r="A2" s="46"/>
      <c r="B2" s="19" t="s">
        <v>1</v>
      </c>
      <c r="C2" s="142">
        <v>1</v>
      </c>
      <c r="D2" s="143"/>
      <c r="E2" s="143"/>
      <c r="F2" s="143"/>
      <c r="G2" s="144"/>
      <c r="H2" s="145">
        <v>2</v>
      </c>
      <c r="I2" s="146"/>
      <c r="J2" s="146"/>
      <c r="K2" s="146"/>
      <c r="L2" s="147"/>
      <c r="M2" s="145">
        <v>3</v>
      </c>
      <c r="N2" s="146"/>
      <c r="O2" s="146"/>
      <c r="P2" s="146"/>
      <c r="Q2" s="148"/>
      <c r="R2" s="6"/>
    </row>
    <row r="3" spans="1:18" ht="17.399999999999999">
      <c r="A3" s="137"/>
      <c r="B3" s="17" t="s">
        <v>2</v>
      </c>
      <c r="C3" s="149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1"/>
      <c r="R3" s="6"/>
    </row>
    <row r="4" spans="1:18" s="7" customFormat="1" ht="25.2" thickBot="1">
      <c r="A4" s="137"/>
      <c r="B4" s="13" t="s">
        <v>3</v>
      </c>
      <c r="C4" s="155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7"/>
      <c r="R4" s="20"/>
    </row>
    <row r="5" spans="1:18" ht="24.6">
      <c r="A5" s="137"/>
      <c r="B5" s="18" t="s">
        <v>4</v>
      </c>
      <c r="C5" s="152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4"/>
      <c r="R5" s="6"/>
    </row>
    <row r="6" spans="1:18" s="7" customFormat="1" ht="25.2" thickBot="1">
      <c r="A6" s="137"/>
      <c r="B6" s="44" t="s">
        <v>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9"/>
      <c r="R6" s="20"/>
    </row>
    <row r="7" spans="1:18" ht="17.399999999999999">
      <c r="A7" s="137"/>
      <c r="B7" s="12" t="s">
        <v>6</v>
      </c>
      <c r="C7" s="149"/>
      <c r="D7" s="150"/>
      <c r="E7" s="150"/>
      <c r="F7" s="150"/>
      <c r="G7" s="151"/>
      <c r="H7" s="150"/>
      <c r="I7" s="150"/>
      <c r="J7" s="150"/>
      <c r="K7" s="150"/>
      <c r="L7" s="151"/>
      <c r="M7" s="150"/>
      <c r="N7" s="150"/>
      <c r="O7" s="150"/>
      <c r="P7" s="150"/>
      <c r="Q7" s="151"/>
      <c r="R7" s="6"/>
    </row>
    <row r="8" spans="1:18" s="7" customFormat="1" ht="18" thickBot="1">
      <c r="A8" s="137"/>
      <c r="B8" s="13" t="s">
        <v>7</v>
      </c>
      <c r="C8" s="168"/>
      <c r="D8" s="169"/>
      <c r="E8" s="169"/>
      <c r="F8" s="169"/>
      <c r="G8" s="170"/>
      <c r="H8" s="168"/>
      <c r="I8" s="169"/>
      <c r="J8" s="169"/>
      <c r="K8" s="169"/>
      <c r="L8" s="170"/>
      <c r="M8" s="168"/>
      <c r="N8" s="169"/>
      <c r="O8" s="169"/>
      <c r="P8" s="169"/>
      <c r="Q8" s="170"/>
      <c r="R8" s="20"/>
    </row>
    <row r="9" spans="1:18" ht="17.399999999999999">
      <c r="A9" s="137"/>
      <c r="B9" s="12" t="s">
        <v>8</v>
      </c>
      <c r="C9" s="167"/>
      <c r="D9" s="140"/>
      <c r="E9" s="140"/>
      <c r="F9" s="140"/>
      <c r="G9" s="141"/>
      <c r="H9" s="140"/>
      <c r="I9" s="140"/>
      <c r="J9" s="140"/>
      <c r="K9" s="140"/>
      <c r="L9" s="141"/>
      <c r="M9" s="140"/>
      <c r="N9" s="140"/>
      <c r="O9" s="140"/>
      <c r="P9" s="140"/>
      <c r="Q9" s="141"/>
      <c r="R9" s="6"/>
    </row>
    <row r="10" spans="1:18" s="7" customFormat="1" ht="18" thickBot="1">
      <c r="A10" s="137"/>
      <c r="B10" s="14" t="s">
        <v>9</v>
      </c>
      <c r="C10" s="168"/>
      <c r="D10" s="169"/>
      <c r="E10" s="169"/>
      <c r="F10" s="169"/>
      <c r="G10" s="170"/>
      <c r="H10" s="168"/>
      <c r="I10" s="169"/>
      <c r="J10" s="169"/>
      <c r="K10" s="169"/>
      <c r="L10" s="170"/>
      <c r="M10" s="168"/>
      <c r="N10" s="169"/>
      <c r="O10" s="169"/>
      <c r="P10" s="169"/>
      <c r="Q10" s="170"/>
      <c r="R10" s="20"/>
    </row>
    <row r="11" spans="1:18" ht="17.399999999999999">
      <c r="A11" s="137"/>
      <c r="B11" s="12" t="s">
        <v>10</v>
      </c>
      <c r="C11" s="167"/>
      <c r="D11" s="140"/>
      <c r="E11" s="140"/>
      <c r="F11" s="140"/>
      <c r="G11" s="141"/>
      <c r="H11" s="140"/>
      <c r="I11" s="140"/>
      <c r="J11" s="140"/>
      <c r="K11" s="140"/>
      <c r="L11" s="141"/>
      <c r="M11" s="140"/>
      <c r="N11" s="140"/>
      <c r="O11" s="140"/>
      <c r="P11" s="140"/>
      <c r="Q11" s="141"/>
      <c r="R11" s="6"/>
    </row>
    <row r="12" spans="1:18" s="7" customFormat="1" ht="18" thickBot="1">
      <c r="A12" s="137"/>
      <c r="B12" s="14" t="s">
        <v>11</v>
      </c>
      <c r="C12" s="181"/>
      <c r="D12" s="182"/>
      <c r="E12" s="182"/>
      <c r="F12" s="182"/>
      <c r="G12" s="183"/>
      <c r="H12" s="181"/>
      <c r="I12" s="182"/>
      <c r="J12" s="182"/>
      <c r="K12" s="182"/>
      <c r="L12" s="183"/>
      <c r="M12" s="181"/>
      <c r="N12" s="182"/>
      <c r="O12" s="182"/>
      <c r="P12" s="182"/>
      <c r="Q12" s="183"/>
      <c r="R12" s="20"/>
    </row>
    <row r="13" spans="1:18" ht="17.399999999999999">
      <c r="A13" s="137"/>
      <c r="B13" s="12" t="s">
        <v>12</v>
      </c>
      <c r="C13" s="167"/>
      <c r="D13" s="140"/>
      <c r="E13" s="140"/>
      <c r="F13" s="140"/>
      <c r="G13" s="141"/>
      <c r="H13" s="140"/>
      <c r="I13" s="140"/>
      <c r="J13" s="140"/>
      <c r="K13" s="140"/>
      <c r="L13" s="141"/>
      <c r="M13" s="140"/>
      <c r="N13" s="140"/>
      <c r="O13" s="140"/>
      <c r="P13" s="140"/>
      <c r="Q13" s="141"/>
      <c r="R13" s="6"/>
    </row>
    <row r="14" spans="1:18" s="7" customFormat="1" ht="18" thickBot="1">
      <c r="A14" s="137"/>
      <c r="B14" s="14" t="s">
        <v>13</v>
      </c>
      <c r="C14" s="178"/>
      <c r="D14" s="179"/>
      <c r="E14" s="179"/>
      <c r="F14" s="179"/>
      <c r="G14" s="180"/>
      <c r="H14" s="178"/>
      <c r="I14" s="179"/>
      <c r="J14" s="179"/>
      <c r="K14" s="179"/>
      <c r="L14" s="180"/>
      <c r="M14" s="178"/>
      <c r="N14" s="179"/>
      <c r="O14" s="179"/>
      <c r="P14" s="179"/>
      <c r="Q14" s="180"/>
      <c r="R14" s="20"/>
    </row>
    <row r="15" spans="1:18" ht="17.399999999999999">
      <c r="A15" s="137"/>
      <c r="B15" s="12" t="s">
        <v>14</v>
      </c>
      <c r="C15" s="167"/>
      <c r="D15" s="140"/>
      <c r="E15" s="140"/>
      <c r="F15" s="140"/>
      <c r="G15" s="141"/>
      <c r="H15" s="140"/>
      <c r="I15" s="140"/>
      <c r="J15" s="140"/>
      <c r="K15" s="140"/>
      <c r="L15" s="141"/>
      <c r="M15" s="140"/>
      <c r="N15" s="140"/>
      <c r="O15" s="140"/>
      <c r="P15" s="140"/>
      <c r="Q15" s="141"/>
      <c r="R15" s="8"/>
    </row>
    <row r="16" spans="1:18" s="7" customFormat="1" ht="18" thickBot="1">
      <c r="A16" s="137"/>
      <c r="B16" s="14" t="s">
        <v>15</v>
      </c>
      <c r="C16" s="175"/>
      <c r="D16" s="176"/>
      <c r="E16" s="176"/>
      <c r="F16" s="176"/>
      <c r="G16" s="177"/>
      <c r="H16" s="175"/>
      <c r="I16" s="176"/>
      <c r="J16" s="176"/>
      <c r="K16" s="176"/>
      <c r="L16" s="177"/>
      <c r="M16" s="175"/>
      <c r="N16" s="176"/>
      <c r="O16" s="176"/>
      <c r="P16" s="176"/>
      <c r="Q16" s="177"/>
      <c r="R16" s="20"/>
    </row>
    <row r="17" spans="1:23" ht="18" thickBot="1">
      <c r="A17" s="137"/>
      <c r="B17" s="15" t="s">
        <v>16</v>
      </c>
      <c r="C17" s="55" t="s">
        <v>17</v>
      </c>
      <c r="D17" s="56" t="s">
        <v>18</v>
      </c>
      <c r="E17" s="56" t="s">
        <v>19</v>
      </c>
      <c r="F17" s="56" t="s">
        <v>20</v>
      </c>
      <c r="G17" s="57" t="s">
        <v>21</v>
      </c>
      <c r="H17" s="58" t="s">
        <v>17</v>
      </c>
      <c r="I17" s="56" t="s">
        <v>18</v>
      </c>
      <c r="J17" s="56" t="s">
        <v>19</v>
      </c>
      <c r="K17" s="56" t="s">
        <v>20</v>
      </c>
      <c r="L17" s="57" t="s">
        <v>21</v>
      </c>
      <c r="M17" s="58" t="s">
        <v>17</v>
      </c>
      <c r="N17" s="56" t="s">
        <v>18</v>
      </c>
      <c r="O17" s="56" t="s">
        <v>19</v>
      </c>
      <c r="P17" s="56" t="s">
        <v>20</v>
      </c>
      <c r="Q17" s="57" t="s">
        <v>21</v>
      </c>
      <c r="R17" s="6"/>
    </row>
    <row r="18" spans="1:23" ht="17.399999999999999">
      <c r="A18" s="137"/>
      <c r="B18" s="38" t="s">
        <v>75</v>
      </c>
      <c r="C18" s="59"/>
      <c r="D18" s="60"/>
      <c r="E18" s="60"/>
      <c r="F18" s="61"/>
      <c r="G18" s="60"/>
      <c r="H18" s="59"/>
      <c r="I18" s="60"/>
      <c r="J18" s="60"/>
      <c r="K18" s="60"/>
      <c r="L18" s="62"/>
      <c r="M18" s="61"/>
      <c r="N18" s="60"/>
      <c r="O18" s="61"/>
      <c r="P18" s="60"/>
      <c r="Q18" s="62"/>
      <c r="R18" s="6"/>
    </row>
    <row r="19" spans="1:23" ht="18" thickBot="1">
      <c r="A19" s="137"/>
      <c r="B19" s="27" t="s">
        <v>76</v>
      </c>
      <c r="C19" s="63"/>
      <c r="D19" s="64"/>
      <c r="E19" s="64"/>
      <c r="F19" s="65"/>
      <c r="G19" s="64"/>
      <c r="H19" s="64"/>
      <c r="I19" s="64"/>
      <c r="J19" s="64"/>
      <c r="K19" s="64"/>
      <c r="L19" s="65"/>
      <c r="M19" s="66"/>
      <c r="N19" s="64"/>
      <c r="O19" s="65"/>
      <c r="P19" s="64"/>
      <c r="Q19" s="63"/>
      <c r="R19" s="24"/>
      <c r="T19" s="25"/>
    </row>
    <row r="20" spans="1:23" s="7" customFormat="1" ht="18" thickBot="1">
      <c r="A20" s="137"/>
      <c r="B20" s="39" t="s">
        <v>319</v>
      </c>
      <c r="C20" s="67"/>
      <c r="D20" s="68"/>
      <c r="E20" s="68"/>
      <c r="F20" s="69"/>
      <c r="G20" s="68"/>
      <c r="H20" s="68"/>
      <c r="I20" s="68"/>
      <c r="J20" s="68"/>
      <c r="K20" s="68"/>
      <c r="L20" s="70"/>
      <c r="M20" s="71"/>
      <c r="N20" s="68"/>
      <c r="O20" s="69"/>
      <c r="P20" s="68"/>
      <c r="Q20" s="72"/>
      <c r="R20" s="20"/>
    </row>
    <row r="21" spans="1:23" s="31" customFormat="1" ht="18" thickBot="1">
      <c r="A21" s="137"/>
      <c r="B21" s="39" t="s">
        <v>314</v>
      </c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20"/>
    </row>
    <row r="22" spans="1:23" ht="17.399999999999999">
      <c r="A22" s="137"/>
      <c r="B22" s="16" t="s">
        <v>22</v>
      </c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6"/>
    </row>
    <row r="23" spans="1:23" s="7" customFormat="1" ht="18" thickBot="1">
      <c r="A23" s="137"/>
      <c r="B23" s="40" t="s">
        <v>23</v>
      </c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23"/>
    </row>
    <row r="24" spans="1:23" ht="17.399999999999999">
      <c r="A24" s="137"/>
      <c r="B24" s="38" t="s">
        <v>24</v>
      </c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6"/>
    </row>
    <row r="25" spans="1:23" s="7" customFormat="1" ht="18" thickBot="1">
      <c r="A25" s="137"/>
      <c r="B25" s="41" t="s">
        <v>25</v>
      </c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20"/>
    </row>
    <row r="26" spans="1:23" ht="17.399999999999999">
      <c r="A26" s="137"/>
      <c r="B26" s="16" t="s">
        <v>26</v>
      </c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24"/>
    </row>
    <row r="27" spans="1:23" s="7" customFormat="1" ht="18" thickBot="1">
      <c r="A27" s="137"/>
      <c r="B27" s="42" t="s">
        <v>27</v>
      </c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23"/>
    </row>
    <row r="28" spans="1:23" ht="17.399999999999999">
      <c r="A28" s="137"/>
      <c r="B28" s="38" t="s">
        <v>313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24"/>
    </row>
    <row r="29" spans="1:23" s="7" customFormat="1" ht="18" thickBot="1">
      <c r="A29" s="137"/>
      <c r="B29" s="41" t="s">
        <v>307</v>
      </c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23"/>
    </row>
    <row r="30" spans="1:23" ht="17.399999999999999">
      <c r="A30" s="137"/>
      <c r="B30" s="16" t="s">
        <v>309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24"/>
    </row>
    <row r="31" spans="1:23" s="7" customFormat="1" ht="18" thickBot="1">
      <c r="A31" s="137"/>
      <c r="B31" s="41" t="s">
        <v>308</v>
      </c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23"/>
    </row>
    <row r="32" spans="1:23" ht="17.399999999999999">
      <c r="A32" s="137"/>
      <c r="B32" s="38" t="s">
        <v>91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24"/>
      <c r="W32" s="31"/>
    </row>
    <row r="33" spans="1:23" s="7" customFormat="1" ht="18" thickBot="1">
      <c r="A33" s="137"/>
      <c r="B33" s="39" t="s">
        <v>310</v>
      </c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23"/>
      <c r="W33" s="30"/>
    </row>
    <row r="34" spans="1:23" ht="17.399999999999999">
      <c r="A34" s="137"/>
      <c r="B34" s="16" t="s">
        <v>28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24"/>
    </row>
    <row r="35" spans="1:23" s="7" customFormat="1" ht="18" thickBot="1">
      <c r="A35" s="137"/>
      <c r="B35" s="39" t="s">
        <v>29</v>
      </c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23"/>
    </row>
    <row r="36" spans="1:23" ht="17.399999999999999">
      <c r="A36" s="137"/>
      <c r="B36" s="16" t="s">
        <v>92</v>
      </c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24"/>
    </row>
    <row r="37" spans="1:23" s="7" customFormat="1" ht="18" thickBot="1">
      <c r="A37" s="137"/>
      <c r="B37" s="39" t="s">
        <v>311</v>
      </c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23"/>
    </row>
    <row r="38" spans="1:23" ht="17.399999999999999">
      <c r="A38" s="137"/>
      <c r="B38" s="16" t="s">
        <v>93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24"/>
    </row>
    <row r="39" spans="1:23" s="7" customFormat="1" ht="18" thickBot="1">
      <c r="A39" s="137"/>
      <c r="B39" s="40" t="s">
        <v>312</v>
      </c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23"/>
    </row>
    <row r="40" spans="1:23" ht="12.75" customHeight="1">
      <c r="A40" s="158" t="s">
        <v>80</v>
      </c>
      <c r="B40" s="161"/>
      <c r="C40" s="162"/>
      <c r="D40" s="162"/>
      <c r="E40" s="162"/>
      <c r="F40" s="162"/>
      <c r="G40" s="162"/>
      <c r="H40" s="162"/>
      <c r="I40" s="162"/>
      <c r="J40" s="162"/>
      <c r="K40" s="162"/>
      <c r="L40" s="162"/>
      <c r="M40" s="162"/>
      <c r="N40" s="162"/>
      <c r="O40" s="162"/>
      <c r="P40" s="162"/>
      <c r="Q40" s="162"/>
      <c r="R40" s="43"/>
      <c r="S40" s="7"/>
      <c r="T40" s="7"/>
      <c r="U40" s="7"/>
    </row>
    <row r="41" spans="1:23">
      <c r="A41" s="159"/>
      <c r="B41" s="163"/>
      <c r="C41" s="162"/>
      <c r="D41" s="162"/>
      <c r="E41" s="162"/>
      <c r="F41" s="162"/>
      <c r="G41" s="162"/>
      <c r="H41" s="162"/>
      <c r="I41" s="162"/>
      <c r="J41" s="162"/>
      <c r="K41" s="162"/>
      <c r="L41" s="162"/>
      <c r="M41" s="162"/>
      <c r="N41" s="162"/>
      <c r="O41" s="162"/>
      <c r="P41" s="162"/>
      <c r="Q41" s="162"/>
      <c r="R41" s="43"/>
      <c r="S41" s="7"/>
      <c r="T41" s="7"/>
      <c r="U41" s="7"/>
    </row>
    <row r="42" spans="1:23">
      <c r="A42" s="159"/>
      <c r="B42" s="163"/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43"/>
      <c r="S42" s="7"/>
      <c r="T42" s="7"/>
      <c r="U42" s="7"/>
    </row>
    <row r="43" spans="1:23" ht="13.8" thickBot="1">
      <c r="A43" s="160"/>
      <c r="B43" s="164"/>
      <c r="C43" s="165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6"/>
      <c r="R43" s="7"/>
      <c r="S43" s="7"/>
      <c r="T43" s="7"/>
      <c r="U43" s="7"/>
    </row>
  </sheetData>
  <mergeCells count="44">
    <mergeCell ref="A1:B1"/>
    <mergeCell ref="C1:Q1"/>
    <mergeCell ref="C16:G16"/>
    <mergeCell ref="H16:L16"/>
    <mergeCell ref="M16:Q16"/>
    <mergeCell ref="C14:G14"/>
    <mergeCell ref="H14:L14"/>
    <mergeCell ref="M14:Q14"/>
    <mergeCell ref="C15:G15"/>
    <mergeCell ref="H15:L15"/>
    <mergeCell ref="M15:Q15"/>
    <mergeCell ref="C12:G12"/>
    <mergeCell ref="H12:L12"/>
    <mergeCell ref="M12:Q12"/>
    <mergeCell ref="C13:G13"/>
    <mergeCell ref="H13:L13"/>
    <mergeCell ref="A40:A43"/>
    <mergeCell ref="B40:Q43"/>
    <mergeCell ref="C7:G7"/>
    <mergeCell ref="H7:L7"/>
    <mergeCell ref="M7:Q7"/>
    <mergeCell ref="C9:G9"/>
    <mergeCell ref="H9:L9"/>
    <mergeCell ref="M9:Q9"/>
    <mergeCell ref="C8:G8"/>
    <mergeCell ref="H8:L8"/>
    <mergeCell ref="M8:Q8"/>
    <mergeCell ref="M13:Q13"/>
    <mergeCell ref="C10:G10"/>
    <mergeCell ref="H10:L10"/>
    <mergeCell ref="M10:Q10"/>
    <mergeCell ref="C11:G11"/>
    <mergeCell ref="C2:G2"/>
    <mergeCell ref="H2:L2"/>
    <mergeCell ref="M2:Q2"/>
    <mergeCell ref="C3:Q3"/>
    <mergeCell ref="C5:Q5"/>
    <mergeCell ref="C4:Q4"/>
    <mergeCell ref="A3:A31"/>
    <mergeCell ref="A32:A33"/>
    <mergeCell ref="A34:A39"/>
    <mergeCell ref="C6:Q6"/>
    <mergeCell ref="H11:L11"/>
    <mergeCell ref="M11:Q11"/>
  </mergeCells>
  <conditionalFormatting sqref="C20:Q20 C21">
    <cfRule type="cellIs" dxfId="227" priority="121" operator="greaterThan">
      <formula>0</formula>
    </cfRule>
  </conditionalFormatting>
  <conditionalFormatting sqref="C19:Q19">
    <cfRule type="expression" dxfId="226" priority="100">
      <formula>ISERROR(C19)</formula>
    </cfRule>
  </conditionalFormatting>
  <conditionalFormatting sqref="C19:Q19">
    <cfRule type="cellIs" dxfId="225" priority="99" operator="equal">
      <formula>0</formula>
    </cfRule>
  </conditionalFormatting>
  <conditionalFormatting sqref="C19:Q19">
    <cfRule type="cellIs" dxfId="224" priority="98" operator="greaterThan">
      <formula>0</formula>
    </cfRule>
  </conditionalFormatting>
  <conditionalFormatting sqref="C25">
    <cfRule type="cellIs" dxfId="223" priority="97" operator="notEqual">
      <formula>VALUE(C24)</formula>
    </cfRule>
  </conditionalFormatting>
  <conditionalFormatting sqref="C25">
    <cfRule type="expression" dxfId="222" priority="96">
      <formula>ISBLANK(C25)</formula>
    </cfRule>
  </conditionalFormatting>
  <conditionalFormatting sqref="C27">
    <cfRule type="cellIs" dxfId="221" priority="93" operator="notEqual">
      <formula>VALUE(C26)</formula>
    </cfRule>
  </conditionalFormatting>
  <conditionalFormatting sqref="C27">
    <cfRule type="expression" dxfId="220" priority="92">
      <formula>ISBLANK(C27)</formula>
    </cfRule>
  </conditionalFormatting>
  <conditionalFormatting sqref="C29">
    <cfRule type="cellIs" dxfId="219" priority="91" operator="notEqual">
      <formula>C28</formula>
    </cfRule>
  </conditionalFormatting>
  <conditionalFormatting sqref="C29">
    <cfRule type="expression" dxfId="218" priority="90">
      <formula>ISBLANK(C29)</formula>
    </cfRule>
  </conditionalFormatting>
  <conditionalFormatting sqref="C31">
    <cfRule type="cellIs" dxfId="217" priority="89" operator="notEqual">
      <formula>VALUE(C30)</formula>
    </cfRule>
  </conditionalFormatting>
  <conditionalFormatting sqref="C31">
    <cfRule type="expression" dxfId="216" priority="88">
      <formula>ISBLANK(C31)</formula>
    </cfRule>
  </conditionalFormatting>
  <conditionalFormatting sqref="C33">
    <cfRule type="cellIs" dxfId="215" priority="85" operator="notEqual">
      <formula>C32</formula>
    </cfRule>
  </conditionalFormatting>
  <conditionalFormatting sqref="C33">
    <cfRule type="expression" dxfId="214" priority="84">
      <formula>ISBLANK(C33)</formula>
    </cfRule>
  </conditionalFormatting>
  <conditionalFormatting sqref="C35">
    <cfRule type="cellIs" dxfId="213" priority="77" operator="notEqual">
      <formula>C34</formula>
    </cfRule>
  </conditionalFormatting>
  <conditionalFormatting sqref="C35">
    <cfRule type="expression" dxfId="212" priority="76">
      <formula>ISBLANK(C35)</formula>
    </cfRule>
  </conditionalFormatting>
  <conditionalFormatting sqref="C4:Q4">
    <cfRule type="cellIs" dxfId="211" priority="69" operator="greaterThan">
      <formula>0</formula>
    </cfRule>
  </conditionalFormatting>
  <conditionalFormatting sqref="C6:Q6">
    <cfRule type="expression" dxfId="210" priority="67">
      <formula>ISBLANK(C6)</formula>
    </cfRule>
    <cfRule type="cellIs" dxfId="209" priority="68" operator="notEqual">
      <formula>C5</formula>
    </cfRule>
  </conditionalFormatting>
  <conditionalFormatting sqref="C8:Q8">
    <cfRule type="cellIs" dxfId="208" priority="66" operator="notEqual">
      <formula>C7</formula>
    </cfRule>
  </conditionalFormatting>
  <conditionalFormatting sqref="C8:Q8">
    <cfRule type="expression" dxfId="207" priority="65">
      <formula>ISBLANK(C8)</formula>
    </cfRule>
  </conditionalFormatting>
  <conditionalFormatting sqref="C10:Q10">
    <cfRule type="cellIs" dxfId="206" priority="64" operator="notEqual">
      <formula>C9</formula>
    </cfRule>
  </conditionalFormatting>
  <conditionalFormatting sqref="C10:Q10">
    <cfRule type="expression" dxfId="205" priority="63">
      <formula>ISBLANK(C10)</formula>
    </cfRule>
  </conditionalFormatting>
  <conditionalFormatting sqref="C12:Q12">
    <cfRule type="cellIs" dxfId="204" priority="62" operator="notEqual">
      <formula>C11</formula>
    </cfRule>
  </conditionalFormatting>
  <conditionalFormatting sqref="C12:Q12">
    <cfRule type="expression" dxfId="203" priority="61">
      <formula>ISBLANK(C12)</formula>
    </cfRule>
  </conditionalFormatting>
  <conditionalFormatting sqref="C14:Q14">
    <cfRule type="cellIs" dxfId="202" priority="60" operator="notEqual">
      <formula>C13</formula>
    </cfRule>
  </conditionalFormatting>
  <conditionalFormatting sqref="C14:Q14">
    <cfRule type="expression" dxfId="201" priority="59">
      <formula>ISBLANK(C14)</formula>
    </cfRule>
  </conditionalFormatting>
  <conditionalFormatting sqref="C16:Q16">
    <cfRule type="cellIs" dxfId="200" priority="58" operator="notEqual">
      <formula>C15</formula>
    </cfRule>
  </conditionalFormatting>
  <conditionalFormatting sqref="C16:Q16">
    <cfRule type="expression" dxfId="199" priority="57">
      <formula>ISBLANK(C16)</formula>
    </cfRule>
  </conditionalFormatting>
  <conditionalFormatting sqref="C23">
    <cfRule type="cellIs" dxfId="198" priority="56" operator="notEqual">
      <formula>C22</formula>
    </cfRule>
  </conditionalFormatting>
  <conditionalFormatting sqref="C23">
    <cfRule type="expression" dxfId="197" priority="55">
      <formula>ISBLANK(C23)</formula>
    </cfRule>
  </conditionalFormatting>
  <conditionalFormatting sqref="C37">
    <cfRule type="cellIs" dxfId="196" priority="46" operator="notEqual">
      <formula>C36</formula>
    </cfRule>
  </conditionalFormatting>
  <conditionalFormatting sqref="C37">
    <cfRule type="expression" dxfId="195" priority="45">
      <formula>ISBLANK(C37)</formula>
    </cfRule>
  </conditionalFormatting>
  <conditionalFormatting sqref="C39">
    <cfRule type="cellIs" dxfId="194" priority="44" operator="notEqual">
      <formula>C38</formula>
    </cfRule>
  </conditionalFormatting>
  <conditionalFormatting sqref="C39">
    <cfRule type="expression" dxfId="193" priority="43">
      <formula>ISBLANK(C39)</formula>
    </cfRule>
  </conditionalFormatting>
  <conditionalFormatting sqref="C21:C39">
    <cfRule type="expression" dxfId="192" priority="42" stopIfTrue="1">
      <formula>OR(C$20="Free",C$20="Telenor",C$20="Mtel",C$20="Telenor&amp;Mtel")</formula>
    </cfRule>
  </conditionalFormatting>
  <conditionalFormatting sqref="D21:Q21">
    <cfRule type="cellIs" dxfId="191" priority="20" operator="greaterThan">
      <formula>0</formula>
    </cfRule>
  </conditionalFormatting>
  <conditionalFormatting sqref="D25:Q25">
    <cfRule type="cellIs" dxfId="190" priority="19" operator="notEqual">
      <formula>VALUE(D24)</formula>
    </cfRule>
  </conditionalFormatting>
  <conditionalFormatting sqref="D25:Q25">
    <cfRule type="expression" dxfId="189" priority="18">
      <formula>ISBLANK(D25)</formula>
    </cfRule>
  </conditionalFormatting>
  <conditionalFormatting sqref="D27:Q27">
    <cfRule type="cellIs" dxfId="188" priority="17" operator="notEqual">
      <formula>VALUE(D26)</formula>
    </cfRule>
  </conditionalFormatting>
  <conditionalFormatting sqref="D27:Q27">
    <cfRule type="expression" dxfId="187" priority="16">
      <formula>ISBLANK(D27)</formula>
    </cfRule>
  </conditionalFormatting>
  <conditionalFormatting sqref="D29:Q29">
    <cfRule type="cellIs" dxfId="186" priority="15" operator="notEqual">
      <formula>D28</formula>
    </cfRule>
  </conditionalFormatting>
  <conditionalFormatting sqref="D29:Q29">
    <cfRule type="expression" dxfId="185" priority="14">
      <formula>ISBLANK(D29)</formula>
    </cfRule>
  </conditionalFormatting>
  <conditionalFormatting sqref="D31:Q31">
    <cfRule type="cellIs" dxfId="184" priority="13" operator="notEqual">
      <formula>VALUE(D30)</formula>
    </cfRule>
  </conditionalFormatting>
  <conditionalFormatting sqref="D31:Q31">
    <cfRule type="expression" dxfId="183" priority="12">
      <formula>ISBLANK(D31)</formula>
    </cfRule>
  </conditionalFormatting>
  <conditionalFormatting sqref="D33:Q33">
    <cfRule type="cellIs" dxfId="182" priority="11" operator="notEqual">
      <formula>D32</formula>
    </cfRule>
  </conditionalFormatting>
  <conditionalFormatting sqref="D33:Q33">
    <cfRule type="expression" dxfId="181" priority="10">
      <formula>ISBLANK(D33)</formula>
    </cfRule>
  </conditionalFormatting>
  <conditionalFormatting sqref="D35:Q35">
    <cfRule type="cellIs" dxfId="180" priority="9" operator="notEqual">
      <formula>D34</formula>
    </cfRule>
  </conditionalFormatting>
  <conditionalFormatting sqref="D35:Q35">
    <cfRule type="expression" dxfId="179" priority="8">
      <formula>ISBLANK(D35)</formula>
    </cfRule>
  </conditionalFormatting>
  <conditionalFormatting sqref="D23:Q23">
    <cfRule type="cellIs" dxfId="178" priority="7" operator="notEqual">
      <formula>D22</formula>
    </cfRule>
  </conditionalFormatting>
  <conditionalFormatting sqref="D23:Q23">
    <cfRule type="expression" dxfId="177" priority="6">
      <formula>ISBLANK(D23)</formula>
    </cfRule>
  </conditionalFormatting>
  <conditionalFormatting sqref="D37:Q37">
    <cfRule type="cellIs" dxfId="176" priority="5" operator="notEqual">
      <formula>D36</formula>
    </cfRule>
  </conditionalFormatting>
  <conditionalFormatting sqref="D37:Q37">
    <cfRule type="expression" dxfId="175" priority="4">
      <formula>ISBLANK(D37)</formula>
    </cfRule>
  </conditionalFormatting>
  <conditionalFormatting sqref="D39:Q39">
    <cfRule type="cellIs" dxfId="174" priority="3" operator="notEqual">
      <formula>D38</formula>
    </cfRule>
  </conditionalFormatting>
  <conditionalFormatting sqref="D39:Q39">
    <cfRule type="expression" dxfId="173" priority="2">
      <formula>ISBLANK(D39)</formula>
    </cfRule>
  </conditionalFormatting>
  <conditionalFormatting sqref="D21:Q39">
    <cfRule type="expression" dxfId="172" priority="1" stopIfTrue="1">
      <formula>OR(D$20="Free",D$20="Telenor",D$20="Mtel",D$20="Telenor&amp;Mtel")</formula>
    </cfRule>
  </conditionalFormatting>
  <pageMargins left="0.25" right="0.25" top="0.75" bottom="0.75" header="0.3" footer="0.3"/>
  <pageSetup paperSize="9" scale="53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C21:Q21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3"/>
  <sheetViews>
    <sheetView zoomScaleNormal="100" workbookViewId="0">
      <selection activeCell="T10" sqref="T10"/>
    </sheetView>
  </sheetViews>
  <sheetFormatPr defaultColWidth="9.109375" defaultRowHeight="13.2"/>
  <cols>
    <col min="1" max="1" width="10.33203125" style="10" bestFit="1" customWidth="1"/>
    <col min="2" max="2" width="40.109375" style="11" bestFit="1" customWidth="1"/>
    <col min="3" max="16384" width="9.109375" style="30"/>
  </cols>
  <sheetData>
    <row r="1" spans="1:18" ht="25.2" thickBot="1">
      <c r="A1" s="171"/>
      <c r="B1" s="172"/>
      <c r="C1" s="173" t="s">
        <v>31</v>
      </c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4"/>
    </row>
    <row r="2" spans="1:18" ht="18" thickBot="1">
      <c r="A2" s="46"/>
      <c r="B2" s="19" t="s">
        <v>1</v>
      </c>
      <c r="C2" s="142">
        <v>1</v>
      </c>
      <c r="D2" s="143"/>
      <c r="E2" s="143"/>
      <c r="F2" s="143"/>
      <c r="G2" s="144"/>
      <c r="H2" s="145">
        <v>2</v>
      </c>
      <c r="I2" s="146"/>
      <c r="J2" s="146"/>
      <c r="K2" s="146"/>
      <c r="L2" s="147"/>
      <c r="M2" s="145">
        <v>3</v>
      </c>
      <c r="N2" s="146"/>
      <c r="O2" s="146"/>
      <c r="P2" s="146"/>
      <c r="Q2" s="148"/>
      <c r="R2" s="6"/>
    </row>
    <row r="3" spans="1:18" ht="17.399999999999999">
      <c r="A3" s="137"/>
      <c r="B3" s="17" t="s">
        <v>2</v>
      </c>
      <c r="C3" s="149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1"/>
      <c r="R3" s="6"/>
    </row>
    <row r="4" spans="1:18" s="31" customFormat="1" ht="25.2" thickBot="1">
      <c r="A4" s="137"/>
      <c r="B4" s="13" t="s">
        <v>3</v>
      </c>
      <c r="C4" s="155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7"/>
      <c r="R4" s="20"/>
    </row>
    <row r="5" spans="1:18" ht="24.6">
      <c r="A5" s="137"/>
      <c r="B5" s="18" t="s">
        <v>4</v>
      </c>
      <c r="C5" s="152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4"/>
      <c r="R5" s="6"/>
    </row>
    <row r="6" spans="1:18" s="31" customFormat="1" ht="25.2" thickBot="1">
      <c r="A6" s="137"/>
      <c r="B6" s="44" t="s">
        <v>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9"/>
      <c r="R6" s="20"/>
    </row>
    <row r="7" spans="1:18" ht="17.399999999999999">
      <c r="A7" s="137"/>
      <c r="B7" s="12" t="s">
        <v>6</v>
      </c>
      <c r="C7" s="149"/>
      <c r="D7" s="150"/>
      <c r="E7" s="150"/>
      <c r="F7" s="150"/>
      <c r="G7" s="151"/>
      <c r="H7" s="150"/>
      <c r="I7" s="150"/>
      <c r="J7" s="150"/>
      <c r="K7" s="150"/>
      <c r="L7" s="151"/>
      <c r="M7" s="150"/>
      <c r="N7" s="150"/>
      <c r="O7" s="150"/>
      <c r="P7" s="150"/>
      <c r="Q7" s="151"/>
      <c r="R7" s="6"/>
    </row>
    <row r="8" spans="1:18" s="31" customFormat="1" ht="18" thickBot="1">
      <c r="A8" s="137"/>
      <c r="B8" s="13" t="s">
        <v>7</v>
      </c>
      <c r="C8" s="168"/>
      <c r="D8" s="169"/>
      <c r="E8" s="169"/>
      <c r="F8" s="169"/>
      <c r="G8" s="170"/>
      <c r="H8" s="168"/>
      <c r="I8" s="169"/>
      <c r="J8" s="169"/>
      <c r="K8" s="169"/>
      <c r="L8" s="170"/>
      <c r="M8" s="168"/>
      <c r="N8" s="169"/>
      <c r="O8" s="169"/>
      <c r="P8" s="169"/>
      <c r="Q8" s="170"/>
      <c r="R8" s="20"/>
    </row>
    <row r="9" spans="1:18" ht="17.399999999999999">
      <c r="A9" s="137"/>
      <c r="B9" s="12" t="s">
        <v>8</v>
      </c>
      <c r="C9" s="167"/>
      <c r="D9" s="140"/>
      <c r="E9" s="140"/>
      <c r="F9" s="140"/>
      <c r="G9" s="141"/>
      <c r="H9" s="140"/>
      <c r="I9" s="140"/>
      <c r="J9" s="140"/>
      <c r="K9" s="140"/>
      <c r="L9" s="141"/>
      <c r="M9" s="140"/>
      <c r="N9" s="140"/>
      <c r="O9" s="140"/>
      <c r="P9" s="140"/>
      <c r="Q9" s="141"/>
      <c r="R9" s="6"/>
    </row>
    <row r="10" spans="1:18" s="31" customFormat="1" ht="18" thickBot="1">
      <c r="A10" s="137"/>
      <c r="B10" s="14" t="s">
        <v>9</v>
      </c>
      <c r="C10" s="168"/>
      <c r="D10" s="169"/>
      <c r="E10" s="169"/>
      <c r="F10" s="169"/>
      <c r="G10" s="170"/>
      <c r="H10" s="168"/>
      <c r="I10" s="169"/>
      <c r="J10" s="169"/>
      <c r="K10" s="169"/>
      <c r="L10" s="170"/>
      <c r="M10" s="168"/>
      <c r="N10" s="169"/>
      <c r="O10" s="169"/>
      <c r="P10" s="169"/>
      <c r="Q10" s="170"/>
      <c r="R10" s="20"/>
    </row>
    <row r="11" spans="1:18" ht="17.399999999999999">
      <c r="A11" s="137"/>
      <c r="B11" s="12" t="s">
        <v>10</v>
      </c>
      <c r="C11" s="167"/>
      <c r="D11" s="140"/>
      <c r="E11" s="140"/>
      <c r="F11" s="140"/>
      <c r="G11" s="141"/>
      <c r="H11" s="140"/>
      <c r="I11" s="140"/>
      <c r="J11" s="140"/>
      <c r="K11" s="140"/>
      <c r="L11" s="141"/>
      <c r="M11" s="140"/>
      <c r="N11" s="140"/>
      <c r="O11" s="140"/>
      <c r="P11" s="140"/>
      <c r="Q11" s="141"/>
      <c r="R11" s="6"/>
    </row>
    <row r="12" spans="1:18" s="31" customFormat="1" ht="18" thickBot="1">
      <c r="A12" s="137"/>
      <c r="B12" s="14" t="s">
        <v>11</v>
      </c>
      <c r="C12" s="181"/>
      <c r="D12" s="182"/>
      <c r="E12" s="182"/>
      <c r="F12" s="182"/>
      <c r="G12" s="183"/>
      <c r="H12" s="181"/>
      <c r="I12" s="182"/>
      <c r="J12" s="182"/>
      <c r="K12" s="182"/>
      <c r="L12" s="183"/>
      <c r="M12" s="181"/>
      <c r="N12" s="182"/>
      <c r="O12" s="182"/>
      <c r="P12" s="182"/>
      <c r="Q12" s="183"/>
      <c r="R12" s="20"/>
    </row>
    <row r="13" spans="1:18" ht="17.399999999999999">
      <c r="A13" s="137"/>
      <c r="B13" s="12" t="s">
        <v>12</v>
      </c>
      <c r="C13" s="167"/>
      <c r="D13" s="140"/>
      <c r="E13" s="140"/>
      <c r="F13" s="140"/>
      <c r="G13" s="141"/>
      <c r="H13" s="140"/>
      <c r="I13" s="140"/>
      <c r="J13" s="140"/>
      <c r="K13" s="140"/>
      <c r="L13" s="141"/>
      <c r="M13" s="140"/>
      <c r="N13" s="140"/>
      <c r="O13" s="140"/>
      <c r="P13" s="140"/>
      <c r="Q13" s="141"/>
      <c r="R13" s="6"/>
    </row>
    <row r="14" spans="1:18" s="31" customFormat="1" ht="18" thickBot="1">
      <c r="A14" s="137"/>
      <c r="B14" s="14" t="s">
        <v>13</v>
      </c>
      <c r="C14" s="178"/>
      <c r="D14" s="179"/>
      <c r="E14" s="179"/>
      <c r="F14" s="179"/>
      <c r="G14" s="180"/>
      <c r="H14" s="178"/>
      <c r="I14" s="179"/>
      <c r="J14" s="179"/>
      <c r="K14" s="179"/>
      <c r="L14" s="180"/>
      <c r="M14" s="178"/>
      <c r="N14" s="179"/>
      <c r="O14" s="179"/>
      <c r="P14" s="179"/>
      <c r="Q14" s="180"/>
      <c r="R14" s="20"/>
    </row>
    <row r="15" spans="1:18" ht="17.399999999999999">
      <c r="A15" s="137"/>
      <c r="B15" s="12" t="s">
        <v>14</v>
      </c>
      <c r="C15" s="167"/>
      <c r="D15" s="140"/>
      <c r="E15" s="140"/>
      <c r="F15" s="140"/>
      <c r="G15" s="141"/>
      <c r="H15" s="140"/>
      <c r="I15" s="140"/>
      <c r="J15" s="140"/>
      <c r="K15" s="140"/>
      <c r="L15" s="141"/>
      <c r="M15" s="140"/>
      <c r="N15" s="140"/>
      <c r="O15" s="140"/>
      <c r="P15" s="140"/>
      <c r="Q15" s="141"/>
      <c r="R15" s="8"/>
    </row>
    <row r="16" spans="1:18" s="31" customFormat="1" ht="18" thickBot="1">
      <c r="A16" s="137"/>
      <c r="B16" s="14" t="s">
        <v>15</v>
      </c>
      <c r="C16" s="175"/>
      <c r="D16" s="176"/>
      <c r="E16" s="176"/>
      <c r="F16" s="176"/>
      <c r="G16" s="177"/>
      <c r="H16" s="175"/>
      <c r="I16" s="176"/>
      <c r="J16" s="176"/>
      <c r="K16" s="176"/>
      <c r="L16" s="177"/>
      <c r="M16" s="175"/>
      <c r="N16" s="176"/>
      <c r="O16" s="176"/>
      <c r="P16" s="176"/>
      <c r="Q16" s="177"/>
      <c r="R16" s="20"/>
    </row>
    <row r="17" spans="1:23" ht="18" thickBot="1">
      <c r="A17" s="137"/>
      <c r="B17" s="15" t="s">
        <v>16</v>
      </c>
      <c r="C17" s="55" t="s">
        <v>17</v>
      </c>
      <c r="D17" s="56" t="s">
        <v>18</v>
      </c>
      <c r="E17" s="56" t="s">
        <v>19</v>
      </c>
      <c r="F17" s="56" t="s">
        <v>20</v>
      </c>
      <c r="G17" s="57" t="s">
        <v>21</v>
      </c>
      <c r="H17" s="58" t="s">
        <v>17</v>
      </c>
      <c r="I17" s="56" t="s">
        <v>18</v>
      </c>
      <c r="J17" s="56" t="s">
        <v>19</v>
      </c>
      <c r="K17" s="56" t="s">
        <v>20</v>
      </c>
      <c r="L17" s="57" t="s">
        <v>21</v>
      </c>
      <c r="M17" s="58" t="s">
        <v>17</v>
      </c>
      <c r="N17" s="56" t="s">
        <v>18</v>
      </c>
      <c r="O17" s="56" t="s">
        <v>19</v>
      </c>
      <c r="P17" s="56" t="s">
        <v>20</v>
      </c>
      <c r="Q17" s="57" t="s">
        <v>21</v>
      </c>
      <c r="R17" s="6"/>
    </row>
    <row r="18" spans="1:23" ht="17.399999999999999">
      <c r="A18" s="137"/>
      <c r="B18" s="38" t="s">
        <v>75</v>
      </c>
      <c r="C18" s="59"/>
      <c r="D18" s="60"/>
      <c r="E18" s="60"/>
      <c r="F18" s="61"/>
      <c r="G18" s="60"/>
      <c r="H18" s="59"/>
      <c r="I18" s="60"/>
      <c r="J18" s="60"/>
      <c r="K18" s="60"/>
      <c r="L18" s="62"/>
      <c r="M18" s="61"/>
      <c r="N18" s="60"/>
      <c r="O18" s="61"/>
      <c r="P18" s="60"/>
      <c r="Q18" s="62"/>
      <c r="R18" s="6"/>
    </row>
    <row r="19" spans="1:23" ht="18" thickBot="1">
      <c r="A19" s="137"/>
      <c r="B19" s="27" t="s">
        <v>76</v>
      </c>
      <c r="C19" s="63"/>
      <c r="D19" s="64"/>
      <c r="E19" s="64"/>
      <c r="F19" s="65"/>
      <c r="G19" s="64"/>
      <c r="H19" s="64"/>
      <c r="I19" s="64"/>
      <c r="J19" s="64"/>
      <c r="K19" s="64"/>
      <c r="L19" s="65"/>
      <c r="M19" s="66"/>
      <c r="N19" s="64"/>
      <c r="O19" s="65"/>
      <c r="P19" s="64"/>
      <c r="Q19" s="63"/>
      <c r="R19" s="24"/>
    </row>
    <row r="20" spans="1:23" s="31" customFormat="1" ht="18" thickBot="1">
      <c r="A20" s="137"/>
      <c r="B20" s="39" t="s">
        <v>319</v>
      </c>
      <c r="C20" s="67"/>
      <c r="D20" s="68"/>
      <c r="E20" s="68"/>
      <c r="F20" s="69"/>
      <c r="G20" s="68"/>
      <c r="H20" s="68"/>
      <c r="I20" s="68"/>
      <c r="J20" s="68"/>
      <c r="K20" s="68"/>
      <c r="L20" s="70"/>
      <c r="M20" s="71"/>
      <c r="N20" s="68"/>
      <c r="O20" s="69"/>
      <c r="P20" s="68"/>
      <c r="Q20" s="72"/>
      <c r="R20" s="20"/>
    </row>
    <row r="21" spans="1:23" s="31" customFormat="1" ht="18" thickBot="1">
      <c r="A21" s="137"/>
      <c r="B21" s="39" t="s">
        <v>314</v>
      </c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20"/>
    </row>
    <row r="22" spans="1:23" ht="17.399999999999999">
      <c r="A22" s="137"/>
      <c r="B22" s="16" t="s">
        <v>22</v>
      </c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6"/>
    </row>
    <row r="23" spans="1:23" s="31" customFormat="1" ht="18" thickBot="1">
      <c r="A23" s="137"/>
      <c r="B23" s="40" t="s">
        <v>23</v>
      </c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23"/>
    </row>
    <row r="24" spans="1:23" ht="17.399999999999999">
      <c r="A24" s="137"/>
      <c r="B24" s="38" t="s">
        <v>24</v>
      </c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6"/>
    </row>
    <row r="25" spans="1:23" s="31" customFormat="1" ht="18" thickBot="1">
      <c r="A25" s="137"/>
      <c r="B25" s="41" t="s">
        <v>25</v>
      </c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20"/>
    </row>
    <row r="26" spans="1:23" ht="17.399999999999999">
      <c r="A26" s="137"/>
      <c r="B26" s="16" t="s">
        <v>26</v>
      </c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24"/>
    </row>
    <row r="27" spans="1:23" s="31" customFormat="1" ht="18" thickBot="1">
      <c r="A27" s="137"/>
      <c r="B27" s="42" t="s">
        <v>27</v>
      </c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23"/>
    </row>
    <row r="28" spans="1:23" ht="17.399999999999999">
      <c r="A28" s="137"/>
      <c r="B28" s="38" t="s">
        <v>313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24"/>
    </row>
    <row r="29" spans="1:23" s="31" customFormat="1" ht="18" thickBot="1">
      <c r="A29" s="137"/>
      <c r="B29" s="41" t="s">
        <v>307</v>
      </c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23"/>
    </row>
    <row r="30" spans="1:23" ht="17.399999999999999">
      <c r="A30" s="137"/>
      <c r="B30" s="16" t="s">
        <v>309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24"/>
    </row>
    <row r="31" spans="1:23" s="31" customFormat="1" ht="18" thickBot="1">
      <c r="A31" s="137"/>
      <c r="B31" s="41" t="s">
        <v>308</v>
      </c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23"/>
    </row>
    <row r="32" spans="1:23" ht="17.399999999999999">
      <c r="A32" s="137"/>
      <c r="B32" s="38" t="s">
        <v>91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24"/>
      <c r="W32" s="31"/>
    </row>
    <row r="33" spans="1:23" s="31" customFormat="1" ht="18" thickBot="1">
      <c r="A33" s="137"/>
      <c r="B33" s="39" t="s">
        <v>310</v>
      </c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23"/>
      <c r="W33" s="30"/>
    </row>
    <row r="34" spans="1:23" ht="17.399999999999999">
      <c r="A34" s="137"/>
      <c r="B34" s="16" t="s">
        <v>28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24"/>
    </row>
    <row r="35" spans="1:23" s="31" customFormat="1" ht="18" thickBot="1">
      <c r="A35" s="137"/>
      <c r="B35" s="39" t="s">
        <v>29</v>
      </c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23"/>
    </row>
    <row r="36" spans="1:23" ht="17.399999999999999">
      <c r="A36" s="137"/>
      <c r="B36" s="16" t="s">
        <v>92</v>
      </c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24"/>
    </row>
    <row r="37" spans="1:23" s="31" customFormat="1" ht="18" thickBot="1">
      <c r="A37" s="137"/>
      <c r="B37" s="39" t="s">
        <v>311</v>
      </c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23"/>
    </row>
    <row r="38" spans="1:23" ht="17.399999999999999">
      <c r="A38" s="137"/>
      <c r="B38" s="16" t="s">
        <v>93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24"/>
    </row>
    <row r="39" spans="1:23" s="31" customFormat="1" ht="18" thickBot="1">
      <c r="A39" s="137"/>
      <c r="B39" s="40" t="s">
        <v>312</v>
      </c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23"/>
    </row>
    <row r="40" spans="1:23" ht="12.75" customHeight="1">
      <c r="A40" s="158" t="s">
        <v>80</v>
      </c>
      <c r="B40" s="161"/>
      <c r="C40" s="162"/>
      <c r="D40" s="162"/>
      <c r="E40" s="162"/>
      <c r="F40" s="162"/>
      <c r="G40" s="162"/>
      <c r="H40" s="162"/>
      <c r="I40" s="162"/>
      <c r="J40" s="162"/>
      <c r="K40" s="162"/>
      <c r="L40" s="162"/>
      <c r="M40" s="162"/>
      <c r="N40" s="162"/>
      <c r="O40" s="162"/>
      <c r="P40" s="162"/>
      <c r="Q40" s="162"/>
      <c r="R40" s="43"/>
      <c r="S40" s="31"/>
      <c r="T40" s="31"/>
      <c r="U40" s="31"/>
    </row>
    <row r="41" spans="1:23">
      <c r="A41" s="159"/>
      <c r="B41" s="163"/>
      <c r="C41" s="162"/>
      <c r="D41" s="162"/>
      <c r="E41" s="162"/>
      <c r="F41" s="162"/>
      <c r="G41" s="162"/>
      <c r="H41" s="162"/>
      <c r="I41" s="162"/>
      <c r="J41" s="162"/>
      <c r="K41" s="162"/>
      <c r="L41" s="162"/>
      <c r="M41" s="162"/>
      <c r="N41" s="162"/>
      <c r="O41" s="162"/>
      <c r="P41" s="162"/>
      <c r="Q41" s="162"/>
      <c r="R41" s="43"/>
      <c r="S41" s="31"/>
      <c r="T41" s="31"/>
      <c r="U41" s="31"/>
    </row>
    <row r="42" spans="1:23">
      <c r="A42" s="159"/>
      <c r="B42" s="163"/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43"/>
      <c r="S42" s="31"/>
      <c r="T42" s="31"/>
      <c r="U42" s="31"/>
    </row>
    <row r="43" spans="1:23" ht="13.8" thickBot="1">
      <c r="A43" s="160"/>
      <c r="B43" s="164"/>
      <c r="C43" s="165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6"/>
      <c r="R43" s="31"/>
      <c r="S43" s="31"/>
      <c r="T43" s="31"/>
      <c r="U43" s="31"/>
    </row>
  </sheetData>
  <mergeCells count="44">
    <mergeCell ref="A34:A39"/>
    <mergeCell ref="C13:G13"/>
    <mergeCell ref="H13:L13"/>
    <mergeCell ref="M13:Q13"/>
    <mergeCell ref="C14:G14"/>
    <mergeCell ref="H14:L14"/>
    <mergeCell ref="M14:Q14"/>
    <mergeCell ref="A32:A33"/>
    <mergeCell ref="H15:L15"/>
    <mergeCell ref="M15:Q15"/>
    <mergeCell ref="C16:G16"/>
    <mergeCell ref="H16:L16"/>
    <mergeCell ref="M16:Q16"/>
    <mergeCell ref="A3:A31"/>
    <mergeCell ref="H2:L2"/>
    <mergeCell ref="M2:Q2"/>
    <mergeCell ref="M10:Q10"/>
    <mergeCell ref="M7:Q7"/>
    <mergeCell ref="C8:G8"/>
    <mergeCell ref="H8:L8"/>
    <mergeCell ref="M8:Q8"/>
    <mergeCell ref="C9:G9"/>
    <mergeCell ref="H9:L9"/>
    <mergeCell ref="M9:Q9"/>
    <mergeCell ref="C3:Q3"/>
    <mergeCell ref="C4:Q4"/>
    <mergeCell ref="C5:Q5"/>
    <mergeCell ref="C6:Q6"/>
    <mergeCell ref="A1:B1"/>
    <mergeCell ref="C1:Q1"/>
    <mergeCell ref="A40:A43"/>
    <mergeCell ref="B40:Q43"/>
    <mergeCell ref="M11:Q11"/>
    <mergeCell ref="C12:G12"/>
    <mergeCell ref="H12:L12"/>
    <mergeCell ref="M12:Q12"/>
    <mergeCell ref="C15:G15"/>
    <mergeCell ref="C7:G7"/>
    <mergeCell ref="H7:L7"/>
    <mergeCell ref="C10:G10"/>
    <mergeCell ref="H10:L10"/>
    <mergeCell ref="C11:G11"/>
    <mergeCell ref="H11:L11"/>
    <mergeCell ref="C2:G2"/>
  </mergeCells>
  <conditionalFormatting sqref="C20:Q20">
    <cfRule type="cellIs" dxfId="171" priority="114" operator="greaterThan">
      <formula>0</formula>
    </cfRule>
  </conditionalFormatting>
  <conditionalFormatting sqref="C19:Q19">
    <cfRule type="expression" dxfId="170" priority="95">
      <formula>ISERROR(C19)</formula>
    </cfRule>
  </conditionalFormatting>
  <conditionalFormatting sqref="C19:Q19">
    <cfRule type="cellIs" dxfId="169" priority="94" operator="equal">
      <formula>0</formula>
    </cfRule>
  </conditionalFormatting>
  <conditionalFormatting sqref="C19:Q19">
    <cfRule type="cellIs" dxfId="168" priority="93" operator="greaterThan">
      <formula>0</formula>
    </cfRule>
  </conditionalFormatting>
  <conditionalFormatting sqref="C25">
    <cfRule type="cellIs" dxfId="167" priority="92" operator="notEqual">
      <formula>VALUE(C24)</formula>
    </cfRule>
  </conditionalFormatting>
  <conditionalFormatting sqref="C25">
    <cfRule type="expression" dxfId="166" priority="91">
      <formula>ISBLANK(C25)</formula>
    </cfRule>
  </conditionalFormatting>
  <conditionalFormatting sqref="C27">
    <cfRule type="cellIs" dxfId="165" priority="88" operator="notEqual">
      <formula>VALUE(C26)</formula>
    </cfRule>
  </conditionalFormatting>
  <conditionalFormatting sqref="C27">
    <cfRule type="expression" dxfId="164" priority="87">
      <formula>ISBLANK(C27)</formula>
    </cfRule>
  </conditionalFormatting>
  <conditionalFormatting sqref="C29">
    <cfRule type="cellIs" dxfId="163" priority="86" operator="notEqual">
      <formula>C28</formula>
    </cfRule>
  </conditionalFormatting>
  <conditionalFormatting sqref="C29">
    <cfRule type="expression" dxfId="162" priority="85">
      <formula>ISBLANK(C29)</formula>
    </cfRule>
  </conditionalFormatting>
  <conditionalFormatting sqref="C31">
    <cfRule type="cellIs" dxfId="161" priority="84" operator="notEqual">
      <formula>VALUE(C30)</formula>
    </cfRule>
  </conditionalFormatting>
  <conditionalFormatting sqref="C31">
    <cfRule type="expression" dxfId="160" priority="83">
      <formula>ISBLANK(C31)</formula>
    </cfRule>
  </conditionalFormatting>
  <conditionalFormatting sqref="C33">
    <cfRule type="cellIs" dxfId="159" priority="80" operator="notEqual">
      <formula>C32</formula>
    </cfRule>
  </conditionalFormatting>
  <conditionalFormatting sqref="C33">
    <cfRule type="expression" dxfId="158" priority="79">
      <formula>ISBLANK(C33)</formula>
    </cfRule>
  </conditionalFormatting>
  <conditionalFormatting sqref="C35">
    <cfRule type="cellIs" dxfId="157" priority="72" operator="notEqual">
      <formula>C34</formula>
    </cfRule>
  </conditionalFormatting>
  <conditionalFormatting sqref="C35">
    <cfRule type="expression" dxfId="156" priority="71">
      <formula>ISBLANK(C35)</formula>
    </cfRule>
  </conditionalFormatting>
  <conditionalFormatting sqref="C4:Q4">
    <cfRule type="cellIs" dxfId="155" priority="68" operator="greaterThan">
      <formula>0</formula>
    </cfRule>
  </conditionalFormatting>
  <conditionalFormatting sqref="C6:Q6">
    <cfRule type="expression" dxfId="154" priority="66">
      <formula>ISBLANK(C6)</formula>
    </cfRule>
    <cfRule type="cellIs" dxfId="153" priority="67" operator="notEqual">
      <formula>C5</formula>
    </cfRule>
  </conditionalFormatting>
  <conditionalFormatting sqref="C8:Q8">
    <cfRule type="cellIs" dxfId="152" priority="65" operator="notEqual">
      <formula>C7</formula>
    </cfRule>
  </conditionalFormatting>
  <conditionalFormatting sqref="C8:Q8">
    <cfRule type="expression" dxfId="151" priority="64">
      <formula>ISBLANK(C8)</formula>
    </cfRule>
  </conditionalFormatting>
  <conditionalFormatting sqref="C10:Q10">
    <cfRule type="cellIs" dxfId="150" priority="63" operator="notEqual">
      <formula>C9</formula>
    </cfRule>
  </conditionalFormatting>
  <conditionalFormatting sqref="C10:Q10">
    <cfRule type="expression" dxfId="149" priority="62">
      <formula>ISBLANK(C10)</formula>
    </cfRule>
  </conditionalFormatting>
  <conditionalFormatting sqref="C12:Q12">
    <cfRule type="cellIs" dxfId="148" priority="61" operator="notEqual">
      <formula>C11</formula>
    </cfRule>
  </conditionalFormatting>
  <conditionalFormatting sqref="C12:Q12">
    <cfRule type="expression" dxfId="147" priority="60">
      <formula>ISBLANK(C12)</formula>
    </cfRule>
  </conditionalFormatting>
  <conditionalFormatting sqref="C14:Q14">
    <cfRule type="cellIs" dxfId="146" priority="59" operator="notEqual">
      <formula>C13</formula>
    </cfRule>
  </conditionalFormatting>
  <conditionalFormatting sqref="C14:Q14">
    <cfRule type="expression" dxfId="145" priority="58">
      <formula>ISBLANK(C14)</formula>
    </cfRule>
  </conditionalFormatting>
  <conditionalFormatting sqref="C16:Q16">
    <cfRule type="cellIs" dxfId="144" priority="57" operator="notEqual">
      <formula>C15</formula>
    </cfRule>
  </conditionalFormatting>
  <conditionalFormatting sqref="C16:Q16">
    <cfRule type="expression" dxfId="143" priority="56">
      <formula>ISBLANK(C16)</formula>
    </cfRule>
  </conditionalFormatting>
  <conditionalFormatting sqref="C23">
    <cfRule type="cellIs" dxfId="142" priority="55" operator="notEqual">
      <formula>C22</formula>
    </cfRule>
  </conditionalFormatting>
  <conditionalFormatting sqref="C23">
    <cfRule type="expression" dxfId="141" priority="54">
      <formula>ISBLANK(C23)</formula>
    </cfRule>
  </conditionalFormatting>
  <conditionalFormatting sqref="C37">
    <cfRule type="cellIs" dxfId="140" priority="47" operator="notEqual">
      <formula>C36</formula>
    </cfRule>
  </conditionalFormatting>
  <conditionalFormatting sqref="C37">
    <cfRule type="expression" dxfId="139" priority="46">
      <formula>ISBLANK(C37)</formula>
    </cfRule>
  </conditionalFormatting>
  <conditionalFormatting sqref="C39">
    <cfRule type="cellIs" dxfId="138" priority="45" operator="notEqual">
      <formula>C38</formula>
    </cfRule>
  </conditionalFormatting>
  <conditionalFormatting sqref="C39">
    <cfRule type="expression" dxfId="137" priority="44">
      <formula>ISBLANK(C39)</formula>
    </cfRule>
  </conditionalFormatting>
  <conditionalFormatting sqref="C21:C39">
    <cfRule type="expression" dxfId="136" priority="21" stopIfTrue="1">
      <formula>OR(C$20="Free",C$20="Telenor",C$20="Mtel",C$20="Telenor&amp;Mtel")</formula>
    </cfRule>
  </conditionalFormatting>
  <conditionalFormatting sqref="C21">
    <cfRule type="cellIs" dxfId="135" priority="43" operator="greaterThan">
      <formula>0</formula>
    </cfRule>
  </conditionalFormatting>
  <conditionalFormatting sqref="D25:Q25">
    <cfRule type="cellIs" dxfId="134" priority="20" operator="notEqual">
      <formula>VALUE(D24)</formula>
    </cfRule>
  </conditionalFormatting>
  <conditionalFormatting sqref="D25:Q25">
    <cfRule type="expression" dxfId="133" priority="19">
      <formula>ISBLANK(D25)</formula>
    </cfRule>
  </conditionalFormatting>
  <conditionalFormatting sqref="D27:Q27">
    <cfRule type="cellIs" dxfId="132" priority="18" operator="notEqual">
      <formula>VALUE(D26)</formula>
    </cfRule>
  </conditionalFormatting>
  <conditionalFormatting sqref="D27:Q27">
    <cfRule type="expression" dxfId="131" priority="17">
      <formula>ISBLANK(D27)</formula>
    </cfRule>
  </conditionalFormatting>
  <conditionalFormatting sqref="D29:Q29">
    <cfRule type="cellIs" dxfId="130" priority="16" operator="notEqual">
      <formula>D28</formula>
    </cfRule>
  </conditionalFormatting>
  <conditionalFormatting sqref="D29:Q29">
    <cfRule type="expression" dxfId="129" priority="15">
      <formula>ISBLANK(D29)</formula>
    </cfRule>
  </conditionalFormatting>
  <conditionalFormatting sqref="D31:Q31">
    <cfRule type="cellIs" dxfId="128" priority="14" operator="notEqual">
      <formula>VALUE(D30)</formula>
    </cfRule>
  </conditionalFormatting>
  <conditionalFormatting sqref="D31:Q31">
    <cfRule type="expression" dxfId="127" priority="13">
      <formula>ISBLANK(D31)</formula>
    </cfRule>
  </conditionalFormatting>
  <conditionalFormatting sqref="D33:Q33">
    <cfRule type="cellIs" dxfId="126" priority="12" operator="notEqual">
      <formula>D32</formula>
    </cfRule>
  </conditionalFormatting>
  <conditionalFormatting sqref="D33:Q33">
    <cfRule type="expression" dxfId="125" priority="11">
      <formula>ISBLANK(D33)</formula>
    </cfRule>
  </conditionalFormatting>
  <conditionalFormatting sqref="D35:Q35">
    <cfRule type="cellIs" dxfId="124" priority="10" operator="notEqual">
      <formula>D34</formula>
    </cfRule>
  </conditionalFormatting>
  <conditionalFormatting sqref="D35:Q35">
    <cfRule type="expression" dxfId="123" priority="9">
      <formula>ISBLANK(D35)</formula>
    </cfRule>
  </conditionalFormatting>
  <conditionalFormatting sqref="D23:Q23">
    <cfRule type="cellIs" dxfId="122" priority="8" operator="notEqual">
      <formula>D22</formula>
    </cfRule>
  </conditionalFormatting>
  <conditionalFormatting sqref="D23:Q23">
    <cfRule type="expression" dxfId="121" priority="7">
      <formula>ISBLANK(D23)</formula>
    </cfRule>
  </conditionalFormatting>
  <conditionalFormatting sqref="D37:Q37">
    <cfRule type="cellIs" dxfId="120" priority="6" operator="notEqual">
      <formula>D36</formula>
    </cfRule>
  </conditionalFormatting>
  <conditionalFormatting sqref="D37:Q37">
    <cfRule type="expression" dxfId="119" priority="5">
      <formula>ISBLANK(D37)</formula>
    </cfRule>
  </conditionalFormatting>
  <conditionalFormatting sqref="D39:Q39">
    <cfRule type="cellIs" dxfId="118" priority="4" operator="notEqual">
      <formula>D38</formula>
    </cfRule>
  </conditionalFormatting>
  <conditionalFormatting sqref="D39:Q39">
    <cfRule type="expression" dxfId="117" priority="3">
      <formula>ISBLANK(D39)</formula>
    </cfRule>
  </conditionalFormatting>
  <conditionalFormatting sqref="D21:Q39">
    <cfRule type="expression" dxfId="116" priority="1" stopIfTrue="1">
      <formula>OR(D$20="Free",D$20="Telenor",D$20="Mtel",D$20="Telenor&amp;Mtel")</formula>
    </cfRule>
  </conditionalFormatting>
  <conditionalFormatting sqref="D21:Q21">
    <cfRule type="cellIs" dxfId="115" priority="2" operator="greaterThan">
      <formula>0</formula>
    </cfRule>
  </conditionalFormatting>
  <pageMargins left="0.25" right="0.25" top="0.75" bottom="0.75" header="0.3" footer="0.3"/>
  <pageSetup paperSize="9" scale="53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C21:Q21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3"/>
  <sheetViews>
    <sheetView zoomScaleNormal="100" workbookViewId="0">
      <selection activeCell="S13" sqref="S13"/>
    </sheetView>
  </sheetViews>
  <sheetFormatPr defaultColWidth="9.109375" defaultRowHeight="13.2"/>
  <cols>
    <col min="1" max="1" width="10.33203125" style="10" bestFit="1" customWidth="1"/>
    <col min="2" max="2" width="40.109375" style="11" bestFit="1" customWidth="1"/>
    <col min="3" max="16384" width="9.109375" style="30"/>
  </cols>
  <sheetData>
    <row r="1" spans="1:18" ht="25.2" thickBot="1">
      <c r="A1" s="171"/>
      <c r="B1" s="172"/>
      <c r="C1" s="173" t="s">
        <v>0</v>
      </c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4"/>
    </row>
    <row r="2" spans="1:18" ht="18" thickBot="1">
      <c r="A2" s="46"/>
      <c r="B2" s="19" t="s">
        <v>1</v>
      </c>
      <c r="C2" s="142">
        <v>1</v>
      </c>
      <c r="D2" s="143"/>
      <c r="E2" s="143"/>
      <c r="F2" s="143"/>
      <c r="G2" s="144"/>
      <c r="H2" s="145">
        <v>2</v>
      </c>
      <c r="I2" s="146"/>
      <c r="J2" s="146"/>
      <c r="K2" s="146"/>
      <c r="L2" s="147"/>
      <c r="M2" s="145">
        <v>3</v>
      </c>
      <c r="N2" s="146"/>
      <c r="O2" s="146"/>
      <c r="P2" s="146"/>
      <c r="Q2" s="148"/>
      <c r="R2" s="6"/>
    </row>
    <row r="3" spans="1:18" ht="17.399999999999999">
      <c r="A3" s="137"/>
      <c r="B3" s="17" t="s">
        <v>2</v>
      </c>
      <c r="C3" s="149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1"/>
      <c r="R3" s="6"/>
    </row>
    <row r="4" spans="1:18" s="31" customFormat="1" ht="25.2" thickBot="1">
      <c r="A4" s="137"/>
      <c r="B4" s="13" t="s">
        <v>3</v>
      </c>
      <c r="C4" s="155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7"/>
      <c r="R4" s="20"/>
    </row>
    <row r="5" spans="1:18" ht="24.6">
      <c r="A5" s="137"/>
      <c r="B5" s="18" t="s">
        <v>4</v>
      </c>
      <c r="C5" s="152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4"/>
      <c r="R5" s="6"/>
    </row>
    <row r="6" spans="1:18" s="31" customFormat="1" ht="25.2" thickBot="1">
      <c r="A6" s="137"/>
      <c r="B6" s="44" t="s">
        <v>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9"/>
      <c r="R6" s="20"/>
    </row>
    <row r="7" spans="1:18" ht="17.399999999999999">
      <c r="A7" s="137"/>
      <c r="B7" s="12" t="s">
        <v>6</v>
      </c>
      <c r="C7" s="149"/>
      <c r="D7" s="150"/>
      <c r="E7" s="150"/>
      <c r="F7" s="150"/>
      <c r="G7" s="151"/>
      <c r="H7" s="150"/>
      <c r="I7" s="150"/>
      <c r="J7" s="150"/>
      <c r="K7" s="150"/>
      <c r="L7" s="151"/>
      <c r="M7" s="150"/>
      <c r="N7" s="150"/>
      <c r="O7" s="150"/>
      <c r="P7" s="150"/>
      <c r="Q7" s="151"/>
      <c r="R7" s="6"/>
    </row>
    <row r="8" spans="1:18" s="31" customFormat="1" ht="18" thickBot="1">
      <c r="A8" s="137"/>
      <c r="B8" s="13" t="s">
        <v>7</v>
      </c>
      <c r="C8" s="168"/>
      <c r="D8" s="169"/>
      <c r="E8" s="169"/>
      <c r="F8" s="169"/>
      <c r="G8" s="170"/>
      <c r="H8" s="168"/>
      <c r="I8" s="169"/>
      <c r="J8" s="169"/>
      <c r="K8" s="169"/>
      <c r="L8" s="170"/>
      <c r="M8" s="168"/>
      <c r="N8" s="169"/>
      <c r="O8" s="169"/>
      <c r="P8" s="169"/>
      <c r="Q8" s="170"/>
      <c r="R8" s="20"/>
    </row>
    <row r="9" spans="1:18" ht="17.399999999999999">
      <c r="A9" s="137"/>
      <c r="B9" s="12" t="s">
        <v>8</v>
      </c>
      <c r="C9" s="167"/>
      <c r="D9" s="140"/>
      <c r="E9" s="140"/>
      <c r="F9" s="140"/>
      <c r="G9" s="141"/>
      <c r="H9" s="140"/>
      <c r="I9" s="140"/>
      <c r="J9" s="140"/>
      <c r="K9" s="140"/>
      <c r="L9" s="141"/>
      <c r="M9" s="140"/>
      <c r="N9" s="140"/>
      <c r="O9" s="140"/>
      <c r="P9" s="140"/>
      <c r="Q9" s="141"/>
      <c r="R9" s="6"/>
    </row>
    <row r="10" spans="1:18" s="31" customFormat="1" ht="18" thickBot="1">
      <c r="A10" s="137"/>
      <c r="B10" s="14" t="s">
        <v>9</v>
      </c>
      <c r="C10" s="168"/>
      <c r="D10" s="169"/>
      <c r="E10" s="169"/>
      <c r="F10" s="169"/>
      <c r="G10" s="170"/>
      <c r="H10" s="168"/>
      <c r="I10" s="169"/>
      <c r="J10" s="169"/>
      <c r="K10" s="169"/>
      <c r="L10" s="170"/>
      <c r="M10" s="168"/>
      <c r="N10" s="169"/>
      <c r="O10" s="169"/>
      <c r="P10" s="169"/>
      <c r="Q10" s="170"/>
      <c r="R10" s="20"/>
    </row>
    <row r="11" spans="1:18" ht="17.399999999999999">
      <c r="A11" s="137"/>
      <c r="B11" s="12" t="s">
        <v>10</v>
      </c>
      <c r="C11" s="167"/>
      <c r="D11" s="140"/>
      <c r="E11" s="140"/>
      <c r="F11" s="140"/>
      <c r="G11" s="141"/>
      <c r="H11" s="140"/>
      <c r="I11" s="140"/>
      <c r="J11" s="140"/>
      <c r="K11" s="140"/>
      <c r="L11" s="141"/>
      <c r="M11" s="140"/>
      <c r="N11" s="140"/>
      <c r="O11" s="140"/>
      <c r="P11" s="140"/>
      <c r="Q11" s="141"/>
      <c r="R11" s="6"/>
    </row>
    <row r="12" spans="1:18" s="31" customFormat="1" ht="18" thickBot="1">
      <c r="A12" s="137"/>
      <c r="B12" s="14" t="s">
        <v>11</v>
      </c>
      <c r="C12" s="181"/>
      <c r="D12" s="182"/>
      <c r="E12" s="182"/>
      <c r="F12" s="182"/>
      <c r="G12" s="183"/>
      <c r="H12" s="181"/>
      <c r="I12" s="182"/>
      <c r="J12" s="182"/>
      <c r="K12" s="182"/>
      <c r="L12" s="183"/>
      <c r="M12" s="181"/>
      <c r="N12" s="182"/>
      <c r="O12" s="182"/>
      <c r="P12" s="182"/>
      <c r="Q12" s="183"/>
      <c r="R12" s="20"/>
    </row>
    <row r="13" spans="1:18" ht="17.399999999999999">
      <c r="A13" s="137"/>
      <c r="B13" s="12" t="s">
        <v>12</v>
      </c>
      <c r="C13" s="167"/>
      <c r="D13" s="140"/>
      <c r="E13" s="140"/>
      <c r="F13" s="140"/>
      <c r="G13" s="141"/>
      <c r="H13" s="140"/>
      <c r="I13" s="140"/>
      <c r="J13" s="140"/>
      <c r="K13" s="140"/>
      <c r="L13" s="141"/>
      <c r="M13" s="140"/>
      <c r="N13" s="140"/>
      <c r="O13" s="140"/>
      <c r="P13" s="140"/>
      <c r="Q13" s="141"/>
      <c r="R13" s="6"/>
    </row>
    <row r="14" spans="1:18" s="31" customFormat="1" ht="18" thickBot="1">
      <c r="A14" s="137"/>
      <c r="B14" s="14" t="s">
        <v>13</v>
      </c>
      <c r="C14" s="178"/>
      <c r="D14" s="179"/>
      <c r="E14" s="179"/>
      <c r="F14" s="179"/>
      <c r="G14" s="180"/>
      <c r="H14" s="178"/>
      <c r="I14" s="179"/>
      <c r="J14" s="179"/>
      <c r="K14" s="179"/>
      <c r="L14" s="180"/>
      <c r="M14" s="178"/>
      <c r="N14" s="179"/>
      <c r="O14" s="179"/>
      <c r="P14" s="179"/>
      <c r="Q14" s="180"/>
      <c r="R14" s="20"/>
    </row>
    <row r="15" spans="1:18" ht="17.399999999999999">
      <c r="A15" s="137"/>
      <c r="B15" s="12" t="s">
        <v>14</v>
      </c>
      <c r="C15" s="167"/>
      <c r="D15" s="140"/>
      <c r="E15" s="140"/>
      <c r="F15" s="140"/>
      <c r="G15" s="141"/>
      <c r="H15" s="140"/>
      <c r="I15" s="140"/>
      <c r="J15" s="140"/>
      <c r="K15" s="140"/>
      <c r="L15" s="141"/>
      <c r="M15" s="140"/>
      <c r="N15" s="140"/>
      <c r="O15" s="140"/>
      <c r="P15" s="140"/>
      <c r="Q15" s="141"/>
      <c r="R15" s="8"/>
    </row>
    <row r="16" spans="1:18" s="31" customFormat="1" ht="18" thickBot="1">
      <c r="A16" s="137"/>
      <c r="B16" s="14" t="s">
        <v>15</v>
      </c>
      <c r="C16" s="175"/>
      <c r="D16" s="176"/>
      <c r="E16" s="176"/>
      <c r="F16" s="176"/>
      <c r="G16" s="177"/>
      <c r="H16" s="175"/>
      <c r="I16" s="176"/>
      <c r="J16" s="176"/>
      <c r="K16" s="176"/>
      <c r="L16" s="177"/>
      <c r="M16" s="175"/>
      <c r="N16" s="176"/>
      <c r="O16" s="176"/>
      <c r="P16" s="176"/>
      <c r="Q16" s="177"/>
      <c r="R16" s="20"/>
    </row>
    <row r="17" spans="1:23" ht="18" thickBot="1">
      <c r="A17" s="137"/>
      <c r="B17" s="15" t="s">
        <v>16</v>
      </c>
      <c r="C17" s="55" t="s">
        <v>17</v>
      </c>
      <c r="D17" s="56" t="s">
        <v>18</v>
      </c>
      <c r="E17" s="56" t="s">
        <v>19</v>
      </c>
      <c r="F17" s="56" t="s">
        <v>20</v>
      </c>
      <c r="G17" s="57" t="s">
        <v>21</v>
      </c>
      <c r="H17" s="58" t="s">
        <v>17</v>
      </c>
      <c r="I17" s="56" t="s">
        <v>18</v>
      </c>
      <c r="J17" s="56" t="s">
        <v>19</v>
      </c>
      <c r="K17" s="56" t="s">
        <v>20</v>
      </c>
      <c r="L17" s="57" t="s">
        <v>21</v>
      </c>
      <c r="M17" s="58" t="s">
        <v>17</v>
      </c>
      <c r="N17" s="56" t="s">
        <v>18</v>
      </c>
      <c r="O17" s="56" t="s">
        <v>19</v>
      </c>
      <c r="P17" s="56" t="s">
        <v>20</v>
      </c>
      <c r="Q17" s="57" t="s">
        <v>21</v>
      </c>
      <c r="R17" s="6"/>
    </row>
    <row r="18" spans="1:23" ht="17.399999999999999">
      <c r="A18" s="137"/>
      <c r="B18" s="38" t="s">
        <v>75</v>
      </c>
      <c r="C18" s="59"/>
      <c r="D18" s="60"/>
      <c r="E18" s="60"/>
      <c r="F18" s="61"/>
      <c r="G18" s="60"/>
      <c r="H18" s="59"/>
      <c r="I18" s="60"/>
      <c r="J18" s="60"/>
      <c r="K18" s="60"/>
      <c r="L18" s="62"/>
      <c r="M18" s="61"/>
      <c r="N18" s="60"/>
      <c r="O18" s="61"/>
      <c r="P18" s="60"/>
      <c r="Q18" s="62"/>
      <c r="R18" s="6"/>
    </row>
    <row r="19" spans="1:23" ht="18" thickBot="1">
      <c r="A19" s="137"/>
      <c r="B19" s="27" t="s">
        <v>76</v>
      </c>
      <c r="C19" s="63"/>
      <c r="D19" s="64"/>
      <c r="E19" s="64"/>
      <c r="F19" s="65"/>
      <c r="G19" s="64"/>
      <c r="H19" s="64"/>
      <c r="I19" s="64"/>
      <c r="J19" s="64"/>
      <c r="K19" s="64"/>
      <c r="L19" s="65"/>
      <c r="M19" s="66"/>
      <c r="N19" s="64"/>
      <c r="O19" s="65"/>
      <c r="P19" s="64"/>
      <c r="Q19" s="63"/>
      <c r="R19" s="24"/>
    </row>
    <row r="20" spans="1:23" s="31" customFormat="1" ht="18" thickBot="1">
      <c r="A20" s="137"/>
      <c r="B20" s="39" t="s">
        <v>319</v>
      </c>
      <c r="C20" s="78"/>
      <c r="D20" s="79"/>
      <c r="E20" s="79"/>
      <c r="F20" s="80"/>
      <c r="G20" s="79"/>
      <c r="H20" s="79"/>
      <c r="I20" s="79"/>
      <c r="J20" s="79"/>
      <c r="K20" s="79"/>
      <c r="L20" s="81"/>
      <c r="M20" s="82"/>
      <c r="N20" s="79"/>
      <c r="O20" s="80"/>
      <c r="P20" s="79"/>
      <c r="Q20" s="83"/>
      <c r="R20" s="20"/>
    </row>
    <row r="21" spans="1:23" s="31" customFormat="1" ht="18" thickBot="1">
      <c r="A21" s="137"/>
      <c r="B21" s="39" t="s">
        <v>314</v>
      </c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20"/>
    </row>
    <row r="22" spans="1:23" ht="17.399999999999999">
      <c r="A22" s="137"/>
      <c r="B22" s="16" t="s">
        <v>22</v>
      </c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6"/>
    </row>
    <row r="23" spans="1:23" s="31" customFormat="1" ht="18" thickBot="1">
      <c r="A23" s="137"/>
      <c r="B23" s="40" t="s">
        <v>23</v>
      </c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84"/>
    </row>
    <row r="24" spans="1:23" ht="17.399999999999999">
      <c r="A24" s="137"/>
      <c r="B24" s="38" t="s">
        <v>24</v>
      </c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6"/>
    </row>
    <row r="25" spans="1:23" s="31" customFormat="1" ht="18" thickBot="1">
      <c r="A25" s="137"/>
      <c r="B25" s="41" t="s">
        <v>25</v>
      </c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20"/>
    </row>
    <row r="26" spans="1:23" ht="17.399999999999999">
      <c r="A26" s="137"/>
      <c r="B26" s="16" t="s">
        <v>26</v>
      </c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24"/>
    </row>
    <row r="27" spans="1:23" s="31" customFormat="1" ht="18" thickBot="1">
      <c r="A27" s="137"/>
      <c r="B27" s="42" t="s">
        <v>27</v>
      </c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23"/>
    </row>
    <row r="28" spans="1:23" ht="17.399999999999999">
      <c r="A28" s="137"/>
      <c r="B28" s="38" t="s">
        <v>313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24"/>
    </row>
    <row r="29" spans="1:23" s="31" customFormat="1" ht="18" thickBot="1">
      <c r="A29" s="137"/>
      <c r="B29" s="41" t="s">
        <v>307</v>
      </c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23"/>
    </row>
    <row r="30" spans="1:23" ht="17.399999999999999">
      <c r="A30" s="137"/>
      <c r="B30" s="16" t="s">
        <v>309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24"/>
    </row>
    <row r="31" spans="1:23" s="31" customFormat="1" ht="18" thickBot="1">
      <c r="A31" s="137"/>
      <c r="B31" s="41" t="s">
        <v>308</v>
      </c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23"/>
    </row>
    <row r="32" spans="1:23" ht="17.399999999999999">
      <c r="A32" s="137"/>
      <c r="B32" s="38" t="s">
        <v>91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24"/>
      <c r="W32" s="31"/>
    </row>
    <row r="33" spans="1:23" s="31" customFormat="1" ht="18" thickBot="1">
      <c r="A33" s="137"/>
      <c r="B33" s="39" t="s">
        <v>310</v>
      </c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23"/>
      <c r="W33" s="30"/>
    </row>
    <row r="34" spans="1:23" ht="17.399999999999999">
      <c r="A34" s="137"/>
      <c r="B34" s="16" t="s">
        <v>28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24"/>
    </row>
    <row r="35" spans="1:23" s="31" customFormat="1" ht="18" thickBot="1">
      <c r="A35" s="137"/>
      <c r="B35" s="39" t="s">
        <v>29</v>
      </c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23"/>
    </row>
    <row r="36" spans="1:23" ht="17.399999999999999">
      <c r="A36" s="137"/>
      <c r="B36" s="16" t="s">
        <v>92</v>
      </c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24"/>
    </row>
    <row r="37" spans="1:23" s="31" customFormat="1" ht="18" thickBot="1">
      <c r="A37" s="137"/>
      <c r="B37" s="39" t="s">
        <v>311</v>
      </c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23"/>
    </row>
    <row r="38" spans="1:23" ht="17.399999999999999">
      <c r="A38" s="137"/>
      <c r="B38" s="16" t="s">
        <v>93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24"/>
    </row>
    <row r="39" spans="1:23" s="31" customFormat="1" ht="18" thickBot="1">
      <c r="A39" s="137"/>
      <c r="B39" s="40" t="s">
        <v>312</v>
      </c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23"/>
    </row>
    <row r="40" spans="1:23" ht="12.75" customHeight="1">
      <c r="A40" s="158" t="s">
        <v>80</v>
      </c>
      <c r="B40" s="161"/>
      <c r="C40" s="162"/>
      <c r="D40" s="162"/>
      <c r="E40" s="162"/>
      <c r="F40" s="162"/>
      <c r="G40" s="162"/>
      <c r="H40" s="162"/>
      <c r="I40" s="162"/>
      <c r="J40" s="162"/>
      <c r="K40" s="162"/>
      <c r="L40" s="162"/>
      <c r="M40" s="162"/>
      <c r="N40" s="162"/>
      <c r="O40" s="162"/>
      <c r="P40" s="162"/>
      <c r="Q40" s="162"/>
      <c r="R40" s="43"/>
      <c r="S40" s="31"/>
      <c r="T40" s="31"/>
      <c r="U40" s="31"/>
    </row>
    <row r="41" spans="1:23">
      <c r="A41" s="159"/>
      <c r="B41" s="163"/>
      <c r="C41" s="162"/>
      <c r="D41" s="162"/>
      <c r="E41" s="162"/>
      <c r="F41" s="162"/>
      <c r="G41" s="162"/>
      <c r="H41" s="162"/>
      <c r="I41" s="162"/>
      <c r="J41" s="162"/>
      <c r="K41" s="162"/>
      <c r="L41" s="162"/>
      <c r="M41" s="162"/>
      <c r="N41" s="162"/>
      <c r="O41" s="162"/>
      <c r="P41" s="162"/>
      <c r="Q41" s="162"/>
      <c r="R41" s="43"/>
      <c r="S41" s="31"/>
      <c r="T41" s="31"/>
      <c r="U41" s="31"/>
    </row>
    <row r="42" spans="1:23">
      <c r="A42" s="159"/>
      <c r="B42" s="163"/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43"/>
      <c r="S42" s="31"/>
      <c r="T42" s="31"/>
      <c r="U42" s="31"/>
    </row>
    <row r="43" spans="1:23" ht="13.8" thickBot="1">
      <c r="A43" s="160"/>
      <c r="B43" s="164"/>
      <c r="C43" s="165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6"/>
      <c r="R43" s="31"/>
      <c r="S43" s="31"/>
      <c r="T43" s="31"/>
      <c r="U43" s="31"/>
    </row>
  </sheetData>
  <mergeCells count="44">
    <mergeCell ref="A34:A39"/>
    <mergeCell ref="C13:G13"/>
    <mergeCell ref="H13:L13"/>
    <mergeCell ref="M13:Q13"/>
    <mergeCell ref="C14:G14"/>
    <mergeCell ref="H14:L14"/>
    <mergeCell ref="M14:Q14"/>
    <mergeCell ref="A32:A33"/>
    <mergeCell ref="H15:L15"/>
    <mergeCell ref="M15:Q15"/>
    <mergeCell ref="C16:G16"/>
    <mergeCell ref="H16:L16"/>
    <mergeCell ref="M16:Q16"/>
    <mergeCell ref="A3:A31"/>
    <mergeCell ref="H2:L2"/>
    <mergeCell ref="M2:Q2"/>
    <mergeCell ref="M10:Q10"/>
    <mergeCell ref="M7:Q7"/>
    <mergeCell ref="C8:G8"/>
    <mergeCell ref="H8:L8"/>
    <mergeCell ref="M8:Q8"/>
    <mergeCell ref="C9:G9"/>
    <mergeCell ref="H9:L9"/>
    <mergeCell ref="M9:Q9"/>
    <mergeCell ref="C3:Q3"/>
    <mergeCell ref="C4:Q4"/>
    <mergeCell ref="C5:Q5"/>
    <mergeCell ref="C6:Q6"/>
    <mergeCell ref="A1:B1"/>
    <mergeCell ref="C1:Q1"/>
    <mergeCell ref="A40:A43"/>
    <mergeCell ref="B40:Q43"/>
    <mergeCell ref="M11:Q11"/>
    <mergeCell ref="C12:G12"/>
    <mergeCell ref="H12:L12"/>
    <mergeCell ref="M12:Q12"/>
    <mergeCell ref="C15:G15"/>
    <mergeCell ref="C7:G7"/>
    <mergeCell ref="H7:L7"/>
    <mergeCell ref="C10:G10"/>
    <mergeCell ref="H10:L10"/>
    <mergeCell ref="C11:G11"/>
    <mergeCell ref="H11:L11"/>
    <mergeCell ref="C2:G2"/>
  </mergeCells>
  <conditionalFormatting sqref="C20:Q20">
    <cfRule type="cellIs" dxfId="114" priority="114" operator="greaterThan">
      <formula>0</formula>
    </cfRule>
  </conditionalFormatting>
  <conditionalFormatting sqref="C19:Q19">
    <cfRule type="expression" dxfId="113" priority="95">
      <formula>ISERROR(C19)</formula>
    </cfRule>
  </conditionalFormatting>
  <conditionalFormatting sqref="C19:Q19">
    <cfRule type="cellIs" dxfId="112" priority="94" operator="equal">
      <formula>0</formula>
    </cfRule>
  </conditionalFormatting>
  <conditionalFormatting sqref="C19:Q19">
    <cfRule type="cellIs" dxfId="111" priority="93" operator="greaterThan">
      <formula>0</formula>
    </cfRule>
  </conditionalFormatting>
  <conditionalFormatting sqref="C25">
    <cfRule type="cellIs" dxfId="110" priority="92" operator="notEqual">
      <formula>VALUE(C24)</formula>
    </cfRule>
  </conditionalFormatting>
  <conditionalFormatting sqref="C25">
    <cfRule type="expression" dxfId="109" priority="91">
      <formula>ISBLANK(C25)</formula>
    </cfRule>
  </conditionalFormatting>
  <conditionalFormatting sqref="C27">
    <cfRule type="cellIs" dxfId="108" priority="88" operator="notEqual">
      <formula>VALUE(C26)</formula>
    </cfRule>
  </conditionalFormatting>
  <conditionalFormatting sqref="C27">
    <cfRule type="expression" dxfId="107" priority="87">
      <formula>ISBLANK(C27)</formula>
    </cfRule>
  </conditionalFormatting>
  <conditionalFormatting sqref="C29">
    <cfRule type="cellIs" dxfId="106" priority="86" operator="notEqual">
      <formula>C28</formula>
    </cfRule>
  </conditionalFormatting>
  <conditionalFormatting sqref="C29">
    <cfRule type="expression" dxfId="105" priority="85">
      <formula>ISBLANK(C29)</formula>
    </cfRule>
  </conditionalFormatting>
  <conditionalFormatting sqref="C31">
    <cfRule type="cellIs" dxfId="104" priority="84" operator="notEqual">
      <formula>VALUE(C30)</formula>
    </cfRule>
  </conditionalFormatting>
  <conditionalFormatting sqref="C31">
    <cfRule type="expression" dxfId="103" priority="83">
      <formula>ISBLANK(C31)</formula>
    </cfRule>
  </conditionalFormatting>
  <conditionalFormatting sqref="C33">
    <cfRule type="cellIs" dxfId="102" priority="80" operator="notEqual">
      <formula>C32</formula>
    </cfRule>
  </conditionalFormatting>
  <conditionalFormatting sqref="C33">
    <cfRule type="expression" dxfId="101" priority="79">
      <formula>ISBLANK(C33)</formula>
    </cfRule>
  </conditionalFormatting>
  <conditionalFormatting sqref="C35">
    <cfRule type="cellIs" dxfId="100" priority="72" operator="notEqual">
      <formula>C34</formula>
    </cfRule>
  </conditionalFormatting>
  <conditionalFormatting sqref="C35">
    <cfRule type="expression" dxfId="99" priority="71">
      <formula>ISBLANK(C35)</formula>
    </cfRule>
  </conditionalFormatting>
  <conditionalFormatting sqref="C4:Q4">
    <cfRule type="cellIs" dxfId="98" priority="68" operator="greaterThan">
      <formula>0</formula>
    </cfRule>
  </conditionalFormatting>
  <conditionalFormatting sqref="C6:Q6">
    <cfRule type="expression" dxfId="97" priority="66">
      <formula>ISBLANK(C6)</formula>
    </cfRule>
    <cfRule type="cellIs" dxfId="96" priority="67" operator="notEqual">
      <formula>C5</formula>
    </cfRule>
  </conditionalFormatting>
  <conditionalFormatting sqref="C8:Q8">
    <cfRule type="cellIs" dxfId="95" priority="65" operator="notEqual">
      <formula>C7</formula>
    </cfRule>
  </conditionalFormatting>
  <conditionalFormatting sqref="C8:Q8">
    <cfRule type="expression" dxfId="94" priority="64">
      <formula>ISBLANK(C8)</formula>
    </cfRule>
  </conditionalFormatting>
  <conditionalFormatting sqref="C10:Q10">
    <cfRule type="cellIs" dxfId="93" priority="63" operator="notEqual">
      <formula>C9</formula>
    </cfRule>
  </conditionalFormatting>
  <conditionalFormatting sqref="C10:Q10">
    <cfRule type="expression" dxfId="92" priority="62">
      <formula>ISBLANK(C10)</formula>
    </cfRule>
  </conditionalFormatting>
  <conditionalFormatting sqref="C12:Q12">
    <cfRule type="cellIs" dxfId="91" priority="61" operator="notEqual">
      <formula>C11</formula>
    </cfRule>
  </conditionalFormatting>
  <conditionalFormatting sqref="C12:Q12">
    <cfRule type="expression" dxfId="90" priority="60">
      <formula>ISBLANK(C12)</formula>
    </cfRule>
  </conditionalFormatting>
  <conditionalFormatting sqref="C14:Q14">
    <cfRule type="cellIs" dxfId="89" priority="59" operator="notEqual">
      <formula>C13</formula>
    </cfRule>
  </conditionalFormatting>
  <conditionalFormatting sqref="C14:Q14">
    <cfRule type="expression" dxfId="88" priority="58">
      <formula>ISBLANK(C14)</formula>
    </cfRule>
  </conditionalFormatting>
  <conditionalFormatting sqref="C16:Q16">
    <cfRule type="cellIs" dxfId="87" priority="57" operator="notEqual">
      <formula>C15</formula>
    </cfRule>
  </conditionalFormatting>
  <conditionalFormatting sqref="C16:Q16">
    <cfRule type="expression" dxfId="86" priority="56">
      <formula>ISBLANK(C16)</formula>
    </cfRule>
  </conditionalFormatting>
  <conditionalFormatting sqref="C23">
    <cfRule type="cellIs" dxfId="85" priority="55" operator="notEqual">
      <formula>C22</formula>
    </cfRule>
  </conditionalFormatting>
  <conditionalFormatting sqref="C23">
    <cfRule type="expression" dxfId="84" priority="54">
      <formula>ISBLANK(C23)</formula>
    </cfRule>
  </conditionalFormatting>
  <conditionalFormatting sqref="C37">
    <cfRule type="cellIs" dxfId="83" priority="47" operator="notEqual">
      <formula>C36</formula>
    </cfRule>
  </conditionalFormatting>
  <conditionalFormatting sqref="C37">
    <cfRule type="expression" dxfId="82" priority="46">
      <formula>ISBLANK(C37)</formula>
    </cfRule>
  </conditionalFormatting>
  <conditionalFormatting sqref="C39">
    <cfRule type="cellIs" dxfId="81" priority="45" operator="notEqual">
      <formula>C38</formula>
    </cfRule>
  </conditionalFormatting>
  <conditionalFormatting sqref="C39">
    <cfRule type="expression" dxfId="80" priority="44">
      <formula>ISBLANK(C39)</formula>
    </cfRule>
  </conditionalFormatting>
  <conditionalFormatting sqref="C21:C39">
    <cfRule type="expression" dxfId="79" priority="21" stopIfTrue="1">
      <formula>OR(C$20="Free",C$20="Telenor",C$20="Mtel",C$20="Telenor&amp;Mtel")</formula>
    </cfRule>
  </conditionalFormatting>
  <conditionalFormatting sqref="C21">
    <cfRule type="cellIs" dxfId="78" priority="43" operator="greaterThan">
      <formula>0</formula>
    </cfRule>
  </conditionalFormatting>
  <conditionalFormatting sqref="D25:Q25">
    <cfRule type="cellIs" dxfId="77" priority="20" operator="notEqual">
      <formula>VALUE(D24)</formula>
    </cfRule>
  </conditionalFormatting>
  <conditionalFormatting sqref="D25:Q25">
    <cfRule type="expression" dxfId="76" priority="19">
      <formula>ISBLANK(D25)</formula>
    </cfRule>
  </conditionalFormatting>
  <conditionalFormatting sqref="D27:Q27">
    <cfRule type="cellIs" dxfId="75" priority="18" operator="notEqual">
      <formula>VALUE(D26)</formula>
    </cfRule>
  </conditionalFormatting>
  <conditionalFormatting sqref="D27:Q27">
    <cfRule type="expression" dxfId="74" priority="17">
      <formula>ISBLANK(D27)</formula>
    </cfRule>
  </conditionalFormatting>
  <conditionalFormatting sqref="D29:Q29">
    <cfRule type="cellIs" dxfId="73" priority="16" operator="notEqual">
      <formula>D28</formula>
    </cfRule>
  </conditionalFormatting>
  <conditionalFormatting sqref="D29:Q29">
    <cfRule type="expression" dxfId="72" priority="15">
      <formula>ISBLANK(D29)</formula>
    </cfRule>
  </conditionalFormatting>
  <conditionalFormatting sqref="D31:Q31">
    <cfRule type="cellIs" dxfId="71" priority="14" operator="notEqual">
      <formula>VALUE(D30)</formula>
    </cfRule>
  </conditionalFormatting>
  <conditionalFormatting sqref="D31:Q31">
    <cfRule type="expression" dxfId="70" priority="13">
      <formula>ISBLANK(D31)</formula>
    </cfRule>
  </conditionalFormatting>
  <conditionalFormatting sqref="D33:Q33">
    <cfRule type="cellIs" dxfId="69" priority="12" operator="notEqual">
      <formula>D32</formula>
    </cfRule>
  </conditionalFormatting>
  <conditionalFormatting sqref="D33:Q33">
    <cfRule type="expression" dxfId="68" priority="11">
      <formula>ISBLANK(D33)</formula>
    </cfRule>
  </conditionalFormatting>
  <conditionalFormatting sqref="D35:Q35">
    <cfRule type="cellIs" dxfId="67" priority="10" operator="notEqual">
      <formula>D34</formula>
    </cfRule>
  </conditionalFormatting>
  <conditionalFormatting sqref="D35:Q35">
    <cfRule type="expression" dxfId="66" priority="9">
      <formula>ISBLANK(D35)</formula>
    </cfRule>
  </conditionalFormatting>
  <conditionalFormatting sqref="D23:Q23">
    <cfRule type="cellIs" dxfId="65" priority="8" operator="notEqual">
      <formula>D22</formula>
    </cfRule>
  </conditionalFormatting>
  <conditionalFormatting sqref="D23:Q23">
    <cfRule type="expression" dxfId="64" priority="7">
      <formula>ISBLANK(D23)</formula>
    </cfRule>
  </conditionalFormatting>
  <conditionalFormatting sqref="D37:Q37">
    <cfRule type="cellIs" dxfId="63" priority="6" operator="notEqual">
      <formula>D36</formula>
    </cfRule>
  </conditionalFormatting>
  <conditionalFormatting sqref="D37:Q37">
    <cfRule type="expression" dxfId="62" priority="5">
      <formula>ISBLANK(D37)</formula>
    </cfRule>
  </conditionalFormatting>
  <conditionalFormatting sqref="D39:Q39">
    <cfRule type="cellIs" dxfId="61" priority="4" operator="notEqual">
      <formula>D38</formula>
    </cfRule>
  </conditionalFormatting>
  <conditionalFormatting sqref="D39:Q39">
    <cfRule type="expression" dxfId="60" priority="3">
      <formula>ISBLANK(D39)</formula>
    </cfRule>
  </conditionalFormatting>
  <conditionalFormatting sqref="D21:Q39">
    <cfRule type="expression" dxfId="59" priority="1" stopIfTrue="1">
      <formula>OR(D$20="Free",D$20="Telenor",D$20="Mtel",D$20="Telenor&amp;Mtel")</formula>
    </cfRule>
  </conditionalFormatting>
  <conditionalFormatting sqref="D21:Q21">
    <cfRule type="cellIs" dxfId="58" priority="2" operator="greaterThan">
      <formula>0</formula>
    </cfRule>
  </conditionalFormatting>
  <pageMargins left="0.25" right="0.25" top="0.75" bottom="0.75" header="0.3" footer="0.3"/>
  <pageSetup paperSize="9" scale="53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C21:Q21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3"/>
  <sheetViews>
    <sheetView zoomScaleNormal="100" workbookViewId="0">
      <selection activeCell="S27" sqref="S27"/>
    </sheetView>
  </sheetViews>
  <sheetFormatPr defaultColWidth="9.109375" defaultRowHeight="13.2"/>
  <cols>
    <col min="1" max="1" width="10.33203125" style="10" bestFit="1" customWidth="1"/>
    <col min="2" max="2" width="40.109375" style="11" bestFit="1" customWidth="1"/>
    <col min="3" max="16384" width="9.109375" style="30"/>
  </cols>
  <sheetData>
    <row r="1" spans="1:18" ht="25.2" thickBot="1">
      <c r="A1" s="171"/>
      <c r="B1" s="172"/>
      <c r="C1" s="173" t="s">
        <v>51</v>
      </c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4"/>
    </row>
    <row r="2" spans="1:18" ht="18" thickBot="1">
      <c r="A2" s="46"/>
      <c r="B2" s="19" t="s">
        <v>1</v>
      </c>
      <c r="C2" s="142">
        <v>1</v>
      </c>
      <c r="D2" s="143"/>
      <c r="E2" s="143"/>
      <c r="F2" s="143"/>
      <c r="G2" s="144"/>
      <c r="H2" s="145">
        <v>2</v>
      </c>
      <c r="I2" s="146"/>
      <c r="J2" s="146"/>
      <c r="K2" s="146"/>
      <c r="L2" s="147"/>
      <c r="M2" s="145">
        <v>3</v>
      </c>
      <c r="N2" s="146"/>
      <c r="O2" s="146"/>
      <c r="P2" s="146"/>
      <c r="Q2" s="148"/>
      <c r="R2" s="6"/>
    </row>
    <row r="3" spans="1:18" ht="17.399999999999999">
      <c r="A3" s="137"/>
      <c r="B3" s="17" t="s">
        <v>2</v>
      </c>
      <c r="C3" s="149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1"/>
      <c r="R3" s="6"/>
    </row>
    <row r="4" spans="1:18" s="31" customFormat="1" ht="25.2" thickBot="1">
      <c r="A4" s="137"/>
      <c r="B4" s="13" t="s">
        <v>3</v>
      </c>
      <c r="C4" s="155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7"/>
      <c r="R4" s="20"/>
    </row>
    <row r="5" spans="1:18" ht="24.6">
      <c r="A5" s="137"/>
      <c r="B5" s="18" t="s">
        <v>4</v>
      </c>
      <c r="C5" s="152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4"/>
      <c r="R5" s="6"/>
    </row>
    <row r="6" spans="1:18" s="31" customFormat="1" ht="25.2" thickBot="1">
      <c r="A6" s="137"/>
      <c r="B6" s="44" t="s">
        <v>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9"/>
      <c r="R6" s="20"/>
    </row>
    <row r="7" spans="1:18" ht="17.399999999999999">
      <c r="A7" s="137"/>
      <c r="B7" s="12" t="s">
        <v>6</v>
      </c>
      <c r="C7" s="149"/>
      <c r="D7" s="150"/>
      <c r="E7" s="150"/>
      <c r="F7" s="150"/>
      <c r="G7" s="151"/>
      <c r="H7" s="150"/>
      <c r="I7" s="150"/>
      <c r="J7" s="150"/>
      <c r="K7" s="150"/>
      <c r="L7" s="151"/>
      <c r="M7" s="150"/>
      <c r="N7" s="150"/>
      <c r="O7" s="150"/>
      <c r="P7" s="150"/>
      <c r="Q7" s="151"/>
      <c r="R7" s="6"/>
    </row>
    <row r="8" spans="1:18" s="31" customFormat="1" ht="18" thickBot="1">
      <c r="A8" s="137"/>
      <c r="B8" s="13" t="s">
        <v>7</v>
      </c>
      <c r="C8" s="168"/>
      <c r="D8" s="169"/>
      <c r="E8" s="169"/>
      <c r="F8" s="169"/>
      <c r="G8" s="170"/>
      <c r="H8" s="168"/>
      <c r="I8" s="169"/>
      <c r="J8" s="169"/>
      <c r="K8" s="169"/>
      <c r="L8" s="170"/>
      <c r="M8" s="168"/>
      <c r="N8" s="169"/>
      <c r="O8" s="169"/>
      <c r="P8" s="169"/>
      <c r="Q8" s="170"/>
      <c r="R8" s="20"/>
    </row>
    <row r="9" spans="1:18" ht="17.399999999999999">
      <c r="A9" s="137"/>
      <c r="B9" s="12" t="s">
        <v>8</v>
      </c>
      <c r="C9" s="167"/>
      <c r="D9" s="140"/>
      <c r="E9" s="140"/>
      <c r="F9" s="140"/>
      <c r="G9" s="141"/>
      <c r="H9" s="140"/>
      <c r="I9" s="140"/>
      <c r="J9" s="140"/>
      <c r="K9" s="140"/>
      <c r="L9" s="141"/>
      <c r="M9" s="140"/>
      <c r="N9" s="140"/>
      <c r="O9" s="140"/>
      <c r="P9" s="140"/>
      <c r="Q9" s="141"/>
      <c r="R9" s="6"/>
    </row>
    <row r="10" spans="1:18" s="31" customFormat="1" ht="18" thickBot="1">
      <c r="A10" s="137"/>
      <c r="B10" s="14" t="s">
        <v>9</v>
      </c>
      <c r="C10" s="168"/>
      <c r="D10" s="169"/>
      <c r="E10" s="169"/>
      <c r="F10" s="169"/>
      <c r="G10" s="170"/>
      <c r="H10" s="168"/>
      <c r="I10" s="169"/>
      <c r="J10" s="169"/>
      <c r="K10" s="169"/>
      <c r="L10" s="170"/>
      <c r="M10" s="168"/>
      <c r="N10" s="169"/>
      <c r="O10" s="169"/>
      <c r="P10" s="169"/>
      <c r="Q10" s="170"/>
      <c r="R10" s="20"/>
    </row>
    <row r="11" spans="1:18" ht="17.399999999999999">
      <c r="A11" s="137"/>
      <c r="B11" s="12" t="s">
        <v>10</v>
      </c>
      <c r="C11" s="167"/>
      <c r="D11" s="140"/>
      <c r="E11" s="140"/>
      <c r="F11" s="140"/>
      <c r="G11" s="141"/>
      <c r="H11" s="140"/>
      <c r="I11" s="140"/>
      <c r="J11" s="140"/>
      <c r="K11" s="140"/>
      <c r="L11" s="141"/>
      <c r="M11" s="140"/>
      <c r="N11" s="140"/>
      <c r="O11" s="140"/>
      <c r="P11" s="140"/>
      <c r="Q11" s="141"/>
      <c r="R11" s="6"/>
    </row>
    <row r="12" spans="1:18" s="31" customFormat="1" ht="18" thickBot="1">
      <c r="A12" s="137"/>
      <c r="B12" s="14" t="s">
        <v>11</v>
      </c>
      <c r="C12" s="181"/>
      <c r="D12" s="182"/>
      <c r="E12" s="182"/>
      <c r="F12" s="182"/>
      <c r="G12" s="183"/>
      <c r="H12" s="181"/>
      <c r="I12" s="182"/>
      <c r="J12" s="182"/>
      <c r="K12" s="182"/>
      <c r="L12" s="183"/>
      <c r="M12" s="181"/>
      <c r="N12" s="182"/>
      <c r="O12" s="182"/>
      <c r="P12" s="182"/>
      <c r="Q12" s="183"/>
      <c r="R12" s="20"/>
    </row>
    <row r="13" spans="1:18" ht="17.399999999999999">
      <c r="A13" s="137"/>
      <c r="B13" s="12" t="s">
        <v>12</v>
      </c>
      <c r="C13" s="167"/>
      <c r="D13" s="140"/>
      <c r="E13" s="140"/>
      <c r="F13" s="140"/>
      <c r="G13" s="141"/>
      <c r="H13" s="140"/>
      <c r="I13" s="140"/>
      <c r="J13" s="140"/>
      <c r="K13" s="140"/>
      <c r="L13" s="141"/>
      <c r="M13" s="140"/>
      <c r="N13" s="140"/>
      <c r="O13" s="140"/>
      <c r="P13" s="140"/>
      <c r="Q13" s="141"/>
      <c r="R13" s="6"/>
    </row>
    <row r="14" spans="1:18" s="31" customFormat="1" ht="18" thickBot="1">
      <c r="A14" s="137"/>
      <c r="B14" s="14" t="s">
        <v>13</v>
      </c>
      <c r="C14" s="178"/>
      <c r="D14" s="179"/>
      <c r="E14" s="179"/>
      <c r="F14" s="179"/>
      <c r="G14" s="180"/>
      <c r="H14" s="178"/>
      <c r="I14" s="179"/>
      <c r="J14" s="179"/>
      <c r="K14" s="179"/>
      <c r="L14" s="180"/>
      <c r="M14" s="178"/>
      <c r="N14" s="179"/>
      <c r="O14" s="179"/>
      <c r="P14" s="179"/>
      <c r="Q14" s="180"/>
      <c r="R14" s="20"/>
    </row>
    <row r="15" spans="1:18" ht="17.399999999999999">
      <c r="A15" s="137"/>
      <c r="B15" s="12" t="s">
        <v>14</v>
      </c>
      <c r="C15" s="167"/>
      <c r="D15" s="140"/>
      <c r="E15" s="140"/>
      <c r="F15" s="140"/>
      <c r="G15" s="141"/>
      <c r="H15" s="140"/>
      <c r="I15" s="140"/>
      <c r="J15" s="140"/>
      <c r="K15" s="140"/>
      <c r="L15" s="141"/>
      <c r="M15" s="140"/>
      <c r="N15" s="140"/>
      <c r="O15" s="140"/>
      <c r="P15" s="140"/>
      <c r="Q15" s="141"/>
      <c r="R15" s="8"/>
    </row>
    <row r="16" spans="1:18" s="31" customFormat="1" ht="18" thickBot="1">
      <c r="A16" s="137"/>
      <c r="B16" s="14" t="s">
        <v>15</v>
      </c>
      <c r="C16" s="175"/>
      <c r="D16" s="176"/>
      <c r="E16" s="176"/>
      <c r="F16" s="176"/>
      <c r="G16" s="177"/>
      <c r="H16" s="175"/>
      <c r="I16" s="176"/>
      <c r="J16" s="176"/>
      <c r="K16" s="176"/>
      <c r="L16" s="177"/>
      <c r="M16" s="175"/>
      <c r="N16" s="176"/>
      <c r="O16" s="176"/>
      <c r="P16" s="176"/>
      <c r="Q16" s="177"/>
      <c r="R16" s="20"/>
    </row>
    <row r="17" spans="1:23" ht="18" thickBot="1">
      <c r="A17" s="137"/>
      <c r="B17" s="15" t="s">
        <v>16</v>
      </c>
      <c r="C17" s="55" t="s">
        <v>17</v>
      </c>
      <c r="D17" s="56" t="s">
        <v>18</v>
      </c>
      <c r="E17" s="56" t="s">
        <v>19</v>
      </c>
      <c r="F17" s="56" t="s">
        <v>20</v>
      </c>
      <c r="G17" s="57" t="s">
        <v>21</v>
      </c>
      <c r="H17" s="58" t="s">
        <v>17</v>
      </c>
      <c r="I17" s="56" t="s">
        <v>18</v>
      </c>
      <c r="J17" s="56" t="s">
        <v>19</v>
      </c>
      <c r="K17" s="56" t="s">
        <v>20</v>
      </c>
      <c r="L17" s="57" t="s">
        <v>21</v>
      </c>
      <c r="M17" s="58" t="s">
        <v>17</v>
      </c>
      <c r="N17" s="56" t="s">
        <v>18</v>
      </c>
      <c r="O17" s="56" t="s">
        <v>19</v>
      </c>
      <c r="P17" s="56" t="s">
        <v>20</v>
      </c>
      <c r="Q17" s="57" t="s">
        <v>21</v>
      </c>
      <c r="R17" s="6"/>
    </row>
    <row r="18" spans="1:23" ht="17.399999999999999">
      <c r="A18" s="137"/>
      <c r="B18" s="38" t="s">
        <v>75</v>
      </c>
      <c r="C18" s="59"/>
      <c r="D18" s="60"/>
      <c r="E18" s="60"/>
      <c r="F18" s="61"/>
      <c r="G18" s="60"/>
      <c r="H18" s="59"/>
      <c r="I18" s="60"/>
      <c r="J18" s="60"/>
      <c r="K18" s="60"/>
      <c r="L18" s="62"/>
      <c r="M18" s="61"/>
      <c r="N18" s="60"/>
      <c r="O18" s="61"/>
      <c r="P18" s="60"/>
      <c r="Q18" s="62"/>
      <c r="R18" s="6"/>
    </row>
    <row r="19" spans="1:23" ht="18" thickBot="1">
      <c r="A19" s="137"/>
      <c r="B19" s="27" t="s">
        <v>76</v>
      </c>
      <c r="C19" s="63"/>
      <c r="D19" s="64"/>
      <c r="E19" s="64"/>
      <c r="F19" s="65"/>
      <c r="G19" s="64"/>
      <c r="H19" s="64"/>
      <c r="I19" s="64"/>
      <c r="J19" s="64"/>
      <c r="K19" s="64"/>
      <c r="L19" s="65"/>
      <c r="M19" s="66"/>
      <c r="N19" s="64"/>
      <c r="O19" s="65"/>
      <c r="P19" s="64"/>
      <c r="Q19" s="63"/>
      <c r="R19" s="24"/>
    </row>
    <row r="20" spans="1:23" s="31" customFormat="1" ht="18" thickBot="1">
      <c r="A20" s="137"/>
      <c r="B20" s="39" t="s">
        <v>319</v>
      </c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20"/>
    </row>
    <row r="21" spans="1:23" s="31" customFormat="1" ht="18" thickBot="1">
      <c r="A21" s="137"/>
      <c r="B21" s="39" t="s">
        <v>314</v>
      </c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20"/>
    </row>
    <row r="22" spans="1:23" ht="17.399999999999999">
      <c r="A22" s="137"/>
      <c r="B22" s="16" t="s">
        <v>22</v>
      </c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6"/>
    </row>
    <row r="23" spans="1:23" s="31" customFormat="1" ht="18" thickBot="1">
      <c r="A23" s="137"/>
      <c r="B23" s="40" t="s">
        <v>23</v>
      </c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84"/>
    </row>
    <row r="24" spans="1:23" ht="18" thickBot="1">
      <c r="A24" s="137"/>
      <c r="B24" s="38" t="s">
        <v>24</v>
      </c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6"/>
      <c r="W24" s="85"/>
    </row>
    <row r="25" spans="1:23" s="31" customFormat="1" ht="18" thickBot="1">
      <c r="A25" s="137"/>
      <c r="B25" s="41" t="s">
        <v>25</v>
      </c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20"/>
    </row>
    <row r="26" spans="1:23" ht="17.399999999999999">
      <c r="A26" s="137"/>
      <c r="B26" s="16" t="s">
        <v>26</v>
      </c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24"/>
    </row>
    <row r="27" spans="1:23" s="31" customFormat="1" ht="18" thickBot="1">
      <c r="A27" s="137"/>
      <c r="B27" s="42" t="s">
        <v>27</v>
      </c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23"/>
    </row>
    <row r="28" spans="1:23" ht="17.399999999999999">
      <c r="A28" s="137"/>
      <c r="B28" s="38" t="s">
        <v>313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24"/>
    </row>
    <row r="29" spans="1:23" s="31" customFormat="1" ht="18" thickBot="1">
      <c r="A29" s="137"/>
      <c r="B29" s="41" t="s">
        <v>307</v>
      </c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23"/>
    </row>
    <row r="30" spans="1:23" ht="17.399999999999999">
      <c r="A30" s="137"/>
      <c r="B30" s="16" t="s">
        <v>309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24"/>
    </row>
    <row r="31" spans="1:23" s="31" customFormat="1" ht="18" thickBot="1">
      <c r="A31" s="137"/>
      <c r="B31" s="41" t="s">
        <v>308</v>
      </c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23"/>
    </row>
    <row r="32" spans="1:23" ht="17.399999999999999">
      <c r="A32" s="137"/>
      <c r="B32" s="38" t="s">
        <v>91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24"/>
      <c r="W32" s="31"/>
    </row>
    <row r="33" spans="1:23" s="31" customFormat="1" ht="18" thickBot="1">
      <c r="A33" s="137"/>
      <c r="B33" s="39" t="s">
        <v>310</v>
      </c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23"/>
      <c r="W33" s="30"/>
    </row>
    <row r="34" spans="1:23" ht="17.399999999999999">
      <c r="A34" s="137"/>
      <c r="B34" s="16" t="s">
        <v>28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24"/>
    </row>
    <row r="35" spans="1:23" s="31" customFormat="1" ht="18" thickBot="1">
      <c r="A35" s="137"/>
      <c r="B35" s="39" t="s">
        <v>29</v>
      </c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23"/>
    </row>
    <row r="36" spans="1:23" ht="17.399999999999999">
      <c r="A36" s="137"/>
      <c r="B36" s="16" t="s">
        <v>92</v>
      </c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24"/>
    </row>
    <row r="37" spans="1:23" s="31" customFormat="1" ht="18" thickBot="1">
      <c r="A37" s="137"/>
      <c r="B37" s="39" t="s">
        <v>311</v>
      </c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23"/>
    </row>
    <row r="38" spans="1:23" ht="17.399999999999999">
      <c r="A38" s="137"/>
      <c r="B38" s="16" t="s">
        <v>93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24"/>
    </row>
    <row r="39" spans="1:23" s="31" customFormat="1" ht="18" thickBot="1">
      <c r="A39" s="137"/>
      <c r="B39" s="40" t="s">
        <v>312</v>
      </c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23"/>
    </row>
    <row r="40" spans="1:23" ht="12.75" customHeight="1">
      <c r="A40" s="158" t="s">
        <v>80</v>
      </c>
      <c r="B40" s="161"/>
      <c r="C40" s="162"/>
      <c r="D40" s="162"/>
      <c r="E40" s="162"/>
      <c r="F40" s="162"/>
      <c r="G40" s="162"/>
      <c r="H40" s="162"/>
      <c r="I40" s="162"/>
      <c r="J40" s="162"/>
      <c r="K40" s="162"/>
      <c r="L40" s="162"/>
      <c r="M40" s="162"/>
      <c r="N40" s="162"/>
      <c r="O40" s="162"/>
      <c r="P40" s="162"/>
      <c r="Q40" s="162"/>
      <c r="R40" s="43"/>
      <c r="S40" s="31"/>
      <c r="T40" s="31"/>
      <c r="U40" s="31"/>
    </row>
    <row r="41" spans="1:23">
      <c r="A41" s="159"/>
      <c r="B41" s="163"/>
      <c r="C41" s="162"/>
      <c r="D41" s="162"/>
      <c r="E41" s="162"/>
      <c r="F41" s="162"/>
      <c r="G41" s="162"/>
      <c r="H41" s="162"/>
      <c r="I41" s="162"/>
      <c r="J41" s="162"/>
      <c r="K41" s="162"/>
      <c r="L41" s="162"/>
      <c r="M41" s="162"/>
      <c r="N41" s="162"/>
      <c r="O41" s="162"/>
      <c r="P41" s="162"/>
      <c r="Q41" s="162"/>
      <c r="R41" s="43"/>
      <c r="S41" s="31"/>
      <c r="T41" s="31"/>
      <c r="U41" s="31"/>
    </row>
    <row r="42" spans="1:23">
      <c r="A42" s="159"/>
      <c r="B42" s="163"/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43"/>
      <c r="S42" s="31"/>
      <c r="T42" s="31"/>
      <c r="U42" s="31"/>
    </row>
    <row r="43" spans="1:23" ht="13.8" thickBot="1">
      <c r="A43" s="160"/>
      <c r="B43" s="164"/>
      <c r="C43" s="165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6"/>
      <c r="R43" s="31"/>
      <c r="S43" s="31"/>
      <c r="T43" s="31"/>
      <c r="U43" s="31"/>
    </row>
  </sheetData>
  <mergeCells count="44">
    <mergeCell ref="A34:A39"/>
    <mergeCell ref="C13:G13"/>
    <mergeCell ref="H13:L13"/>
    <mergeCell ref="M13:Q13"/>
    <mergeCell ref="C14:G14"/>
    <mergeCell ref="H14:L14"/>
    <mergeCell ref="M14:Q14"/>
    <mergeCell ref="A32:A33"/>
    <mergeCell ref="H15:L15"/>
    <mergeCell ref="M15:Q15"/>
    <mergeCell ref="C16:G16"/>
    <mergeCell ref="H16:L16"/>
    <mergeCell ref="M16:Q16"/>
    <mergeCell ref="A3:A31"/>
    <mergeCell ref="H2:L2"/>
    <mergeCell ref="M2:Q2"/>
    <mergeCell ref="M10:Q10"/>
    <mergeCell ref="M7:Q7"/>
    <mergeCell ref="C8:G8"/>
    <mergeCell ref="H8:L8"/>
    <mergeCell ref="M8:Q8"/>
    <mergeCell ref="C9:G9"/>
    <mergeCell ref="H9:L9"/>
    <mergeCell ref="M9:Q9"/>
    <mergeCell ref="C3:Q3"/>
    <mergeCell ref="C4:Q4"/>
    <mergeCell ref="C5:Q5"/>
    <mergeCell ref="C6:Q6"/>
    <mergeCell ref="A1:B1"/>
    <mergeCell ref="C1:Q1"/>
    <mergeCell ref="A40:A43"/>
    <mergeCell ref="B40:Q43"/>
    <mergeCell ref="M11:Q11"/>
    <mergeCell ref="C12:G12"/>
    <mergeCell ref="H12:L12"/>
    <mergeCell ref="M12:Q12"/>
    <mergeCell ref="C15:G15"/>
    <mergeCell ref="C7:G7"/>
    <mergeCell ref="H7:L7"/>
    <mergeCell ref="C10:G10"/>
    <mergeCell ref="H10:L10"/>
    <mergeCell ref="C11:G11"/>
    <mergeCell ref="H11:L11"/>
    <mergeCell ref="C2:G2"/>
  </mergeCells>
  <conditionalFormatting sqref="C20">
    <cfRule type="cellIs" dxfId="57" priority="115" operator="greaterThan">
      <formula>0</formula>
    </cfRule>
  </conditionalFormatting>
  <conditionalFormatting sqref="C19:Q19">
    <cfRule type="expression" dxfId="56" priority="96">
      <formula>ISERROR(C19)</formula>
    </cfRule>
  </conditionalFormatting>
  <conditionalFormatting sqref="C19:Q19">
    <cfRule type="cellIs" dxfId="55" priority="95" operator="equal">
      <formula>0</formula>
    </cfRule>
  </conditionalFormatting>
  <conditionalFormatting sqref="C19:Q19">
    <cfRule type="cellIs" dxfId="54" priority="94" operator="greaterThan">
      <formula>0</formula>
    </cfRule>
  </conditionalFormatting>
  <conditionalFormatting sqref="C25">
    <cfRule type="cellIs" dxfId="53" priority="93" operator="notEqual">
      <formula>VALUE(C24)</formula>
    </cfRule>
  </conditionalFormatting>
  <conditionalFormatting sqref="C25">
    <cfRule type="expression" dxfId="52" priority="92">
      <formula>ISBLANK(C25)</formula>
    </cfRule>
  </conditionalFormatting>
  <conditionalFormatting sqref="C27">
    <cfRule type="cellIs" dxfId="51" priority="89" operator="notEqual">
      <formula>VALUE(C26)</formula>
    </cfRule>
  </conditionalFormatting>
  <conditionalFormatting sqref="C27">
    <cfRule type="expression" dxfId="50" priority="88">
      <formula>ISBLANK(C27)</formula>
    </cfRule>
  </conditionalFormatting>
  <conditionalFormatting sqref="C29">
    <cfRule type="cellIs" dxfId="49" priority="87" operator="notEqual">
      <formula>C28</formula>
    </cfRule>
  </conditionalFormatting>
  <conditionalFormatting sqref="C29">
    <cfRule type="expression" dxfId="48" priority="86">
      <formula>ISBLANK(C29)</formula>
    </cfRule>
  </conditionalFormatting>
  <conditionalFormatting sqref="C31">
    <cfRule type="cellIs" dxfId="47" priority="85" operator="notEqual">
      <formula>VALUE(C30)</formula>
    </cfRule>
  </conditionalFormatting>
  <conditionalFormatting sqref="C31">
    <cfRule type="expression" dxfId="46" priority="84">
      <formula>ISBLANK(C31)</formula>
    </cfRule>
  </conditionalFormatting>
  <conditionalFormatting sqref="C33">
    <cfRule type="cellIs" dxfId="45" priority="81" operator="notEqual">
      <formula>C32</formula>
    </cfRule>
  </conditionalFormatting>
  <conditionalFormatting sqref="C33">
    <cfRule type="expression" dxfId="44" priority="80">
      <formula>ISBLANK(C33)</formula>
    </cfRule>
  </conditionalFormatting>
  <conditionalFormatting sqref="C35">
    <cfRule type="cellIs" dxfId="43" priority="73" operator="notEqual">
      <formula>C34</formula>
    </cfRule>
  </conditionalFormatting>
  <conditionalFormatting sqref="C35">
    <cfRule type="expression" dxfId="42" priority="72">
      <formula>ISBLANK(C35)</formula>
    </cfRule>
  </conditionalFormatting>
  <conditionalFormatting sqref="C4:Q4">
    <cfRule type="cellIs" dxfId="41" priority="69" operator="greaterThan">
      <formula>0</formula>
    </cfRule>
  </conditionalFormatting>
  <conditionalFormatting sqref="C6:Q6">
    <cfRule type="expression" dxfId="40" priority="67">
      <formula>ISBLANK(C6)</formula>
    </cfRule>
    <cfRule type="cellIs" dxfId="39" priority="68" operator="notEqual">
      <formula>C5</formula>
    </cfRule>
  </conditionalFormatting>
  <conditionalFormatting sqref="C8:Q8">
    <cfRule type="cellIs" dxfId="38" priority="66" operator="notEqual">
      <formula>C7</formula>
    </cfRule>
  </conditionalFormatting>
  <conditionalFormatting sqref="C8:Q8">
    <cfRule type="expression" dxfId="37" priority="65">
      <formula>ISBLANK(C8)</formula>
    </cfRule>
  </conditionalFormatting>
  <conditionalFormatting sqref="C10:Q10">
    <cfRule type="cellIs" dxfId="36" priority="64" operator="notEqual">
      <formula>C9</formula>
    </cfRule>
  </conditionalFormatting>
  <conditionalFormatting sqref="C10:Q10">
    <cfRule type="expression" dxfId="35" priority="63">
      <formula>ISBLANK(C10)</formula>
    </cfRule>
  </conditionalFormatting>
  <conditionalFormatting sqref="C12:Q12">
    <cfRule type="cellIs" dxfId="34" priority="62" operator="notEqual">
      <formula>C11</formula>
    </cfRule>
  </conditionalFormatting>
  <conditionalFormatting sqref="C12:Q12">
    <cfRule type="expression" dxfId="33" priority="61">
      <formula>ISBLANK(C12)</formula>
    </cfRule>
  </conditionalFormatting>
  <conditionalFormatting sqref="C14:Q14">
    <cfRule type="cellIs" dxfId="32" priority="60" operator="notEqual">
      <formula>C13</formula>
    </cfRule>
  </conditionalFormatting>
  <conditionalFormatting sqref="C14:Q14">
    <cfRule type="expression" dxfId="31" priority="59">
      <formula>ISBLANK(C14)</formula>
    </cfRule>
  </conditionalFormatting>
  <conditionalFormatting sqref="C16:Q16">
    <cfRule type="cellIs" dxfId="30" priority="58" operator="notEqual">
      <formula>C15</formula>
    </cfRule>
  </conditionalFormatting>
  <conditionalFormatting sqref="C16:Q16">
    <cfRule type="expression" dxfId="29" priority="57">
      <formula>ISBLANK(C16)</formula>
    </cfRule>
  </conditionalFormatting>
  <conditionalFormatting sqref="C23">
    <cfRule type="cellIs" dxfId="28" priority="56" operator="notEqual">
      <formula>C22</formula>
    </cfRule>
  </conditionalFormatting>
  <conditionalFormatting sqref="C23">
    <cfRule type="expression" dxfId="27" priority="55">
      <formula>ISBLANK(C23)</formula>
    </cfRule>
  </conditionalFormatting>
  <conditionalFormatting sqref="C37">
    <cfRule type="cellIs" dxfId="26" priority="48" operator="notEqual">
      <formula>C36</formula>
    </cfRule>
  </conditionalFormatting>
  <conditionalFormatting sqref="C37">
    <cfRule type="expression" dxfId="25" priority="47">
      <formula>ISBLANK(C37)</formula>
    </cfRule>
  </conditionalFormatting>
  <conditionalFormatting sqref="C39">
    <cfRule type="cellIs" dxfId="24" priority="46" operator="notEqual">
      <formula>C38</formula>
    </cfRule>
  </conditionalFormatting>
  <conditionalFormatting sqref="C39">
    <cfRule type="expression" dxfId="23" priority="45">
      <formula>ISBLANK(C39)</formula>
    </cfRule>
  </conditionalFormatting>
  <conditionalFormatting sqref="C21:C39">
    <cfRule type="expression" dxfId="22" priority="22" stopIfTrue="1">
      <formula>OR(C$20="Free",C$20="Telenor",C$20="Mtel",C$20="Telenor&amp;Mtel")</formula>
    </cfRule>
  </conditionalFormatting>
  <conditionalFormatting sqref="C21">
    <cfRule type="cellIs" dxfId="21" priority="44" operator="greaterThan">
      <formula>0</formula>
    </cfRule>
  </conditionalFormatting>
  <conditionalFormatting sqref="D20:Q20">
    <cfRule type="cellIs" dxfId="20" priority="21" operator="greaterThan">
      <formula>0</formula>
    </cfRule>
  </conditionalFormatting>
  <conditionalFormatting sqref="D25:Q25">
    <cfRule type="cellIs" dxfId="19" priority="20" operator="notEqual">
      <formula>VALUE(D24)</formula>
    </cfRule>
  </conditionalFormatting>
  <conditionalFormatting sqref="D25:Q25">
    <cfRule type="expression" dxfId="18" priority="19">
      <formula>ISBLANK(D25)</formula>
    </cfRule>
  </conditionalFormatting>
  <conditionalFormatting sqref="D27:Q27">
    <cfRule type="cellIs" dxfId="17" priority="18" operator="notEqual">
      <formula>VALUE(D26)</formula>
    </cfRule>
  </conditionalFormatting>
  <conditionalFormatting sqref="D27:Q27">
    <cfRule type="expression" dxfId="16" priority="17">
      <formula>ISBLANK(D27)</formula>
    </cfRule>
  </conditionalFormatting>
  <conditionalFormatting sqref="D29:Q29">
    <cfRule type="cellIs" dxfId="15" priority="16" operator="notEqual">
      <formula>D28</formula>
    </cfRule>
  </conditionalFormatting>
  <conditionalFormatting sqref="D29:Q29">
    <cfRule type="expression" dxfId="14" priority="15">
      <formula>ISBLANK(D29)</formula>
    </cfRule>
  </conditionalFormatting>
  <conditionalFormatting sqref="D31:Q31">
    <cfRule type="cellIs" dxfId="13" priority="14" operator="notEqual">
      <formula>VALUE(D30)</formula>
    </cfRule>
  </conditionalFormatting>
  <conditionalFormatting sqref="D31:Q31">
    <cfRule type="expression" dxfId="12" priority="13">
      <formula>ISBLANK(D31)</formula>
    </cfRule>
  </conditionalFormatting>
  <conditionalFormatting sqref="D33:Q33">
    <cfRule type="cellIs" dxfId="11" priority="12" operator="notEqual">
      <formula>D32</formula>
    </cfRule>
  </conditionalFormatting>
  <conditionalFormatting sqref="D33:Q33">
    <cfRule type="expression" dxfId="10" priority="11">
      <formula>ISBLANK(D33)</formula>
    </cfRule>
  </conditionalFormatting>
  <conditionalFormatting sqref="D35:Q35">
    <cfRule type="cellIs" dxfId="9" priority="10" operator="notEqual">
      <formula>D34</formula>
    </cfRule>
  </conditionalFormatting>
  <conditionalFormatting sqref="D35:Q35">
    <cfRule type="expression" dxfId="8" priority="9">
      <formula>ISBLANK(D35)</formula>
    </cfRule>
  </conditionalFormatting>
  <conditionalFormatting sqref="D23:Q23">
    <cfRule type="cellIs" dxfId="7" priority="8" operator="notEqual">
      <formula>D22</formula>
    </cfRule>
  </conditionalFormatting>
  <conditionalFormatting sqref="D23:Q23">
    <cfRule type="expression" dxfId="6" priority="7">
      <formula>ISBLANK(D23)</formula>
    </cfRule>
  </conditionalFormatting>
  <conditionalFormatting sqref="D37:Q37">
    <cfRule type="cellIs" dxfId="5" priority="6" operator="notEqual">
      <formula>D36</formula>
    </cfRule>
  </conditionalFormatting>
  <conditionalFormatting sqref="D37:Q37">
    <cfRule type="expression" dxfId="4" priority="5">
      <formula>ISBLANK(D37)</formula>
    </cfRule>
  </conditionalFormatting>
  <conditionalFormatting sqref="D39:Q39">
    <cfRule type="cellIs" dxfId="3" priority="4" operator="notEqual">
      <formula>D38</formula>
    </cfRule>
  </conditionalFormatting>
  <conditionalFormatting sqref="D39:Q39">
    <cfRule type="expression" dxfId="2" priority="3">
      <formula>ISBLANK(D39)</formula>
    </cfRule>
  </conditionalFormatting>
  <conditionalFormatting sqref="D21:Q39">
    <cfRule type="expression" dxfId="1" priority="1" stopIfTrue="1">
      <formula>OR(D$20="Free",D$20="Telenor",D$20="Mtel",D$20="Telenor&amp;Mtel")</formula>
    </cfRule>
  </conditionalFormatting>
  <conditionalFormatting sqref="D21:Q21">
    <cfRule type="cellIs" dxfId="0" priority="2" operator="greaterThan">
      <formula>0</formula>
    </cfRule>
  </conditionalFormatting>
  <pageMargins left="0.25" right="0.25" top="0.75" bottom="0.75" header="0.3" footer="0.3"/>
  <pageSetup paperSize="9" scale="53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C21:Q21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2"/>
  <sheetViews>
    <sheetView topLeftCell="A79" workbookViewId="0">
      <selection activeCell="G97" sqref="G97"/>
    </sheetView>
  </sheetViews>
  <sheetFormatPr defaultRowHeight="14.4"/>
  <cols>
    <col min="1" max="1" width="35.33203125" style="90" bestFit="1" customWidth="1"/>
    <col min="2" max="2" width="9" style="90" bestFit="1" customWidth="1"/>
    <col min="3" max="3" width="74.44140625" style="91" bestFit="1" customWidth="1"/>
    <col min="4" max="4" width="14.5546875" style="90" customWidth="1"/>
    <col min="5" max="16384" width="8.88671875" style="90"/>
  </cols>
  <sheetData>
    <row r="1" spans="1:4" ht="15" thickBot="1">
      <c r="A1" s="92"/>
      <c r="B1" s="93" t="s">
        <v>94</v>
      </c>
      <c r="C1" s="94" t="s">
        <v>95</v>
      </c>
      <c r="D1" s="95" t="s">
        <v>96</v>
      </c>
    </row>
    <row r="2" spans="1:4">
      <c r="A2" s="96" t="s">
        <v>97</v>
      </c>
      <c r="B2" s="97">
        <v>10026893</v>
      </c>
      <c r="C2" s="98" t="s">
        <v>98</v>
      </c>
      <c r="D2" s="99"/>
    </row>
    <row r="3" spans="1:4">
      <c r="A3" s="100" t="s">
        <v>97</v>
      </c>
      <c r="B3" s="101">
        <v>10027419</v>
      </c>
      <c r="C3" s="102" t="s">
        <v>99</v>
      </c>
      <c r="D3" s="103"/>
    </row>
    <row r="4" spans="1:4">
      <c r="A4" s="100" t="s">
        <v>97</v>
      </c>
      <c r="B4" s="101">
        <v>10026032</v>
      </c>
      <c r="C4" s="102" t="s">
        <v>100</v>
      </c>
      <c r="D4" s="103"/>
    </row>
    <row r="5" spans="1:4">
      <c r="A5" s="100" t="s">
        <v>97</v>
      </c>
      <c r="B5" s="101">
        <v>10026035</v>
      </c>
      <c r="C5" s="102" t="s">
        <v>101</v>
      </c>
      <c r="D5" s="103"/>
    </row>
    <row r="6" spans="1:4" ht="15" thickBot="1">
      <c r="A6" s="104" t="s">
        <v>97</v>
      </c>
      <c r="B6" s="105">
        <v>10027363</v>
      </c>
      <c r="C6" s="106" t="s">
        <v>102</v>
      </c>
      <c r="D6" s="107"/>
    </row>
    <row r="7" spans="1:4">
      <c r="A7" s="96" t="s">
        <v>103</v>
      </c>
      <c r="B7" s="97">
        <v>10027278</v>
      </c>
      <c r="C7" s="98" t="s">
        <v>104</v>
      </c>
      <c r="D7" s="99"/>
    </row>
    <row r="8" spans="1:4">
      <c r="A8" s="100" t="s">
        <v>105</v>
      </c>
      <c r="B8" s="101">
        <v>10027361</v>
      </c>
      <c r="C8" s="102" t="s">
        <v>106</v>
      </c>
      <c r="D8" s="103"/>
    </row>
    <row r="9" spans="1:4" ht="15" thickBot="1">
      <c r="A9" s="104" t="s">
        <v>107</v>
      </c>
      <c r="B9" s="105">
        <v>10027360</v>
      </c>
      <c r="C9" s="106" t="s">
        <v>108</v>
      </c>
      <c r="D9" s="107"/>
    </row>
    <row r="10" spans="1:4">
      <c r="A10" s="96" t="s">
        <v>109</v>
      </c>
      <c r="B10" s="97">
        <v>10027352</v>
      </c>
      <c r="C10" s="98" t="s">
        <v>110</v>
      </c>
      <c r="D10" s="99"/>
    </row>
    <row r="11" spans="1:4">
      <c r="A11" s="100" t="s">
        <v>109</v>
      </c>
      <c r="B11" s="101">
        <v>10027510</v>
      </c>
      <c r="C11" s="102" t="s">
        <v>111</v>
      </c>
      <c r="D11" s="103"/>
    </row>
    <row r="12" spans="1:4">
      <c r="A12" s="100" t="s">
        <v>109</v>
      </c>
      <c r="B12" s="101">
        <v>10027508</v>
      </c>
      <c r="C12" s="102" t="s">
        <v>112</v>
      </c>
      <c r="D12" s="103"/>
    </row>
    <row r="13" spans="1:4">
      <c r="A13" s="100" t="s">
        <v>113</v>
      </c>
      <c r="B13" s="101">
        <v>10027269</v>
      </c>
      <c r="C13" s="102" t="s">
        <v>114</v>
      </c>
      <c r="D13" s="103"/>
    </row>
    <row r="14" spans="1:4">
      <c r="A14" s="100" t="s">
        <v>115</v>
      </c>
      <c r="B14" s="101">
        <v>10029116</v>
      </c>
      <c r="C14" s="102" t="s">
        <v>116</v>
      </c>
      <c r="D14" s="103"/>
    </row>
    <row r="15" spans="1:4">
      <c r="A15" s="100" t="s">
        <v>117</v>
      </c>
      <c r="B15" s="101">
        <v>10022756</v>
      </c>
      <c r="C15" s="108" t="s">
        <v>118</v>
      </c>
      <c r="D15" s="103"/>
    </row>
    <row r="16" spans="1:4">
      <c r="A16" s="100" t="s">
        <v>117</v>
      </c>
      <c r="B16" s="101">
        <v>10022753</v>
      </c>
      <c r="C16" s="108" t="s">
        <v>119</v>
      </c>
      <c r="D16" s="103"/>
    </row>
    <row r="17" spans="1:4">
      <c r="A17" s="100" t="s">
        <v>117</v>
      </c>
      <c r="B17" s="101">
        <v>10022754</v>
      </c>
      <c r="C17" s="108" t="s">
        <v>120</v>
      </c>
      <c r="D17" s="103"/>
    </row>
    <row r="18" spans="1:4">
      <c r="A18" s="100" t="s">
        <v>117</v>
      </c>
      <c r="B18" s="101">
        <v>10022757</v>
      </c>
      <c r="C18" s="108" t="s">
        <v>121</v>
      </c>
      <c r="D18" s="103"/>
    </row>
    <row r="19" spans="1:4">
      <c r="A19" s="100" t="s">
        <v>117</v>
      </c>
      <c r="B19" s="101">
        <v>10026413</v>
      </c>
      <c r="C19" s="102" t="s">
        <v>122</v>
      </c>
      <c r="D19" s="103"/>
    </row>
    <row r="20" spans="1:4">
      <c r="A20" s="100" t="s">
        <v>117</v>
      </c>
      <c r="B20" s="101">
        <v>10027273</v>
      </c>
      <c r="C20" s="102" t="s">
        <v>123</v>
      </c>
      <c r="D20" s="103"/>
    </row>
    <row r="21" spans="1:4">
      <c r="A21" s="100" t="s">
        <v>124</v>
      </c>
      <c r="B21" s="101">
        <v>10025643</v>
      </c>
      <c r="C21" s="102" t="s">
        <v>125</v>
      </c>
      <c r="D21" s="103"/>
    </row>
    <row r="22" spans="1:4">
      <c r="A22" s="100" t="s">
        <v>126</v>
      </c>
      <c r="B22" s="101">
        <v>10028663</v>
      </c>
      <c r="C22" s="108" t="s">
        <v>127</v>
      </c>
      <c r="D22" s="103"/>
    </row>
    <row r="23" spans="1:4">
      <c r="A23" s="100" t="s">
        <v>128</v>
      </c>
      <c r="B23" s="101">
        <v>10027270</v>
      </c>
      <c r="C23" s="102" t="s">
        <v>129</v>
      </c>
      <c r="D23" s="103"/>
    </row>
    <row r="24" spans="1:4">
      <c r="A24" s="100" t="s">
        <v>128</v>
      </c>
      <c r="B24" s="101">
        <v>10022130</v>
      </c>
      <c r="C24" s="102" t="s">
        <v>130</v>
      </c>
      <c r="D24" s="103"/>
    </row>
    <row r="25" spans="1:4">
      <c r="A25" s="100" t="s">
        <v>128</v>
      </c>
      <c r="B25" s="101">
        <v>10024385</v>
      </c>
      <c r="C25" s="102" t="s">
        <v>131</v>
      </c>
      <c r="D25" s="103"/>
    </row>
    <row r="26" spans="1:4">
      <c r="A26" s="100" t="s">
        <v>128</v>
      </c>
      <c r="B26" s="101">
        <v>10027340</v>
      </c>
      <c r="C26" s="102" t="s">
        <v>132</v>
      </c>
      <c r="D26" s="103"/>
    </row>
    <row r="27" spans="1:4">
      <c r="A27" s="100" t="s">
        <v>128</v>
      </c>
      <c r="B27" s="101">
        <v>10027271</v>
      </c>
      <c r="C27" s="102" t="s">
        <v>133</v>
      </c>
      <c r="D27" s="103"/>
    </row>
    <row r="28" spans="1:4" ht="15" thickBot="1">
      <c r="A28" s="104" t="s">
        <v>128</v>
      </c>
      <c r="B28" s="105">
        <v>10026709</v>
      </c>
      <c r="C28" s="106" t="s">
        <v>134</v>
      </c>
      <c r="D28" s="107"/>
    </row>
    <row r="29" spans="1:4" ht="15" thickBot="1">
      <c r="A29" s="104" t="s">
        <v>135</v>
      </c>
      <c r="B29" s="105">
        <v>10027656</v>
      </c>
      <c r="C29" s="109" t="s">
        <v>136</v>
      </c>
      <c r="D29" s="107"/>
    </row>
    <row r="30" spans="1:4">
      <c r="A30" s="96" t="s">
        <v>137</v>
      </c>
      <c r="B30" s="97">
        <v>10026879</v>
      </c>
      <c r="C30" s="98" t="s">
        <v>138</v>
      </c>
      <c r="D30" s="99"/>
    </row>
    <row r="31" spans="1:4">
      <c r="A31" s="100" t="s">
        <v>137</v>
      </c>
      <c r="B31" s="101">
        <v>10026880</v>
      </c>
      <c r="C31" s="102" t="s">
        <v>139</v>
      </c>
      <c r="D31" s="103"/>
    </row>
    <row r="32" spans="1:4">
      <c r="A32" s="100" t="s">
        <v>137</v>
      </c>
      <c r="B32" s="101">
        <v>10026881</v>
      </c>
      <c r="C32" s="102" t="s">
        <v>140</v>
      </c>
      <c r="D32" s="103"/>
    </row>
    <row r="33" spans="1:4">
      <c r="A33" s="100" t="s">
        <v>137</v>
      </c>
      <c r="B33" s="101">
        <v>10026882</v>
      </c>
      <c r="C33" s="102" t="s">
        <v>141</v>
      </c>
      <c r="D33" s="103"/>
    </row>
    <row r="34" spans="1:4">
      <c r="A34" s="100" t="s">
        <v>137</v>
      </c>
      <c r="B34" s="101">
        <v>10026883</v>
      </c>
      <c r="C34" s="102" t="s">
        <v>142</v>
      </c>
      <c r="D34" s="103"/>
    </row>
    <row r="35" spans="1:4" ht="15" thickBot="1">
      <c r="A35" s="104" t="s">
        <v>137</v>
      </c>
      <c r="B35" s="105">
        <v>10026884</v>
      </c>
      <c r="C35" s="106" t="s">
        <v>143</v>
      </c>
      <c r="D35" s="107"/>
    </row>
    <row r="36" spans="1:4">
      <c r="A36" s="96" t="s">
        <v>59</v>
      </c>
      <c r="B36" s="97">
        <v>10023733</v>
      </c>
      <c r="C36" s="98" t="s">
        <v>144</v>
      </c>
      <c r="D36" s="99"/>
    </row>
    <row r="37" spans="1:4">
      <c r="A37" s="100" t="s">
        <v>59</v>
      </c>
      <c r="B37" s="101">
        <v>10024251</v>
      </c>
      <c r="C37" s="102" t="s">
        <v>145</v>
      </c>
      <c r="D37" s="103"/>
    </row>
    <row r="38" spans="1:4">
      <c r="A38" s="100" t="s">
        <v>59</v>
      </c>
      <c r="B38" s="101">
        <v>10027275</v>
      </c>
      <c r="C38" s="102" t="s">
        <v>146</v>
      </c>
      <c r="D38" s="103"/>
    </row>
    <row r="39" spans="1:4">
      <c r="A39" s="100" t="s">
        <v>59</v>
      </c>
      <c r="B39" s="101">
        <v>10027274</v>
      </c>
      <c r="C39" s="102" t="s">
        <v>147</v>
      </c>
      <c r="D39" s="103"/>
    </row>
    <row r="40" spans="1:4">
      <c r="A40" s="100" t="s">
        <v>59</v>
      </c>
      <c r="B40" s="101">
        <v>10027276</v>
      </c>
      <c r="C40" s="102" t="s">
        <v>148</v>
      </c>
      <c r="D40" s="103"/>
    </row>
    <row r="41" spans="1:4">
      <c r="A41" s="100" t="s">
        <v>59</v>
      </c>
      <c r="B41" s="101">
        <v>10023703</v>
      </c>
      <c r="C41" s="102" t="s">
        <v>149</v>
      </c>
      <c r="D41" s="103"/>
    </row>
    <row r="42" spans="1:4">
      <c r="A42" s="100" t="s">
        <v>59</v>
      </c>
      <c r="B42" s="101">
        <v>10027420</v>
      </c>
      <c r="C42" s="102" t="s">
        <v>150</v>
      </c>
      <c r="D42" s="103"/>
    </row>
    <row r="43" spans="1:4">
      <c r="A43" s="100" t="s">
        <v>59</v>
      </c>
      <c r="B43" s="101">
        <v>10029705</v>
      </c>
      <c r="C43" s="102" t="s">
        <v>151</v>
      </c>
      <c r="D43" s="103"/>
    </row>
    <row r="44" spans="1:4">
      <c r="A44" s="100" t="s">
        <v>152</v>
      </c>
      <c r="B44" s="101" t="s">
        <v>153</v>
      </c>
      <c r="C44" s="102" t="s">
        <v>154</v>
      </c>
      <c r="D44" s="103"/>
    </row>
    <row r="45" spans="1:4">
      <c r="A45" s="100" t="s">
        <v>155</v>
      </c>
      <c r="B45" s="101">
        <v>10027546</v>
      </c>
      <c r="C45" s="102" t="s">
        <v>156</v>
      </c>
      <c r="D45" s="103"/>
    </row>
    <row r="46" spans="1:4">
      <c r="A46" s="100" t="s">
        <v>157</v>
      </c>
      <c r="B46" s="101">
        <v>10028353</v>
      </c>
      <c r="C46" s="102" t="s">
        <v>158</v>
      </c>
      <c r="D46" s="103"/>
    </row>
    <row r="47" spans="1:4">
      <c r="A47" s="100" t="s">
        <v>159</v>
      </c>
      <c r="B47" s="101">
        <v>10026454</v>
      </c>
      <c r="C47" s="102" t="s">
        <v>160</v>
      </c>
      <c r="D47" s="103"/>
    </row>
    <row r="48" spans="1:4">
      <c r="A48" s="100" t="s">
        <v>59</v>
      </c>
      <c r="B48" s="101"/>
      <c r="C48" s="102" t="s">
        <v>161</v>
      </c>
      <c r="D48" s="103"/>
    </row>
    <row r="49" spans="1:4">
      <c r="A49" s="100" t="s">
        <v>59</v>
      </c>
      <c r="B49" s="101"/>
      <c r="C49" s="102" t="s">
        <v>162</v>
      </c>
      <c r="D49" s="103"/>
    </row>
    <row r="50" spans="1:4">
      <c r="A50" s="100" t="s">
        <v>59</v>
      </c>
      <c r="B50" s="101"/>
      <c r="C50" s="102" t="s">
        <v>163</v>
      </c>
      <c r="D50" s="103"/>
    </row>
    <row r="51" spans="1:4">
      <c r="A51" s="100" t="s">
        <v>59</v>
      </c>
      <c r="B51" s="101">
        <v>10027511</v>
      </c>
      <c r="C51" s="102" t="s">
        <v>164</v>
      </c>
      <c r="D51" s="103"/>
    </row>
    <row r="52" spans="1:4">
      <c r="A52" s="100" t="s">
        <v>59</v>
      </c>
      <c r="B52" s="101"/>
      <c r="C52" s="102" t="s">
        <v>165</v>
      </c>
      <c r="D52" s="103"/>
    </row>
    <row r="53" spans="1:4" ht="15" thickBot="1">
      <c r="A53" s="104" t="s">
        <v>59</v>
      </c>
      <c r="B53" s="105"/>
      <c r="C53" s="106" t="s">
        <v>323</v>
      </c>
      <c r="D53" s="107"/>
    </row>
    <row r="54" spans="1:4" ht="15" thickBot="1">
      <c r="A54" s="110" t="s">
        <v>324</v>
      </c>
      <c r="B54" s="111"/>
      <c r="C54" s="112" t="s">
        <v>325</v>
      </c>
      <c r="D54" s="113"/>
    </row>
    <row r="55" spans="1:4">
      <c r="A55" s="96" t="s">
        <v>166</v>
      </c>
      <c r="B55" s="97">
        <v>10027470</v>
      </c>
      <c r="C55" s="98" t="s">
        <v>167</v>
      </c>
      <c r="D55" s="99"/>
    </row>
    <row r="56" spans="1:4">
      <c r="A56" s="100" t="s">
        <v>166</v>
      </c>
      <c r="B56" s="101">
        <v>10027473</v>
      </c>
      <c r="C56" s="102" t="s">
        <v>168</v>
      </c>
      <c r="D56" s="103"/>
    </row>
    <row r="57" spans="1:4">
      <c r="A57" s="100" t="s">
        <v>166</v>
      </c>
      <c r="B57" s="101">
        <v>10027472</v>
      </c>
      <c r="C57" s="102" t="s">
        <v>169</v>
      </c>
      <c r="D57" s="103"/>
    </row>
    <row r="58" spans="1:4" ht="15" thickBot="1">
      <c r="A58" s="104" t="s">
        <v>170</v>
      </c>
      <c r="B58" s="105">
        <v>10028664</v>
      </c>
      <c r="C58" s="106" t="s">
        <v>171</v>
      </c>
      <c r="D58" s="107"/>
    </row>
    <row r="59" spans="1:4">
      <c r="A59" s="96" t="s">
        <v>172</v>
      </c>
      <c r="B59" s="97">
        <v>10027451</v>
      </c>
      <c r="C59" s="98" t="s">
        <v>173</v>
      </c>
      <c r="D59" s="99"/>
    </row>
    <row r="60" spans="1:4">
      <c r="A60" s="100" t="s">
        <v>172</v>
      </c>
      <c r="B60" s="101">
        <v>10027453</v>
      </c>
      <c r="C60" s="102" t="s">
        <v>174</v>
      </c>
      <c r="D60" s="103"/>
    </row>
    <row r="61" spans="1:4">
      <c r="A61" s="100" t="s">
        <v>172</v>
      </c>
      <c r="B61" s="101">
        <v>10027455</v>
      </c>
      <c r="C61" s="102" t="s">
        <v>120</v>
      </c>
      <c r="D61" s="103"/>
    </row>
    <row r="62" spans="1:4">
      <c r="A62" s="100" t="s">
        <v>172</v>
      </c>
      <c r="B62" s="101">
        <v>10028708</v>
      </c>
      <c r="C62" s="102" t="s">
        <v>175</v>
      </c>
      <c r="D62" s="103"/>
    </row>
    <row r="63" spans="1:4">
      <c r="A63" s="100" t="s">
        <v>176</v>
      </c>
      <c r="B63" s="101"/>
      <c r="C63" s="102" t="s">
        <v>177</v>
      </c>
      <c r="D63" s="103"/>
    </row>
    <row r="64" spans="1:4" ht="15" thickBot="1">
      <c r="A64" s="104" t="s">
        <v>178</v>
      </c>
      <c r="B64" s="105">
        <v>10028665</v>
      </c>
      <c r="C64" s="106" t="s">
        <v>179</v>
      </c>
      <c r="D64" s="107"/>
    </row>
    <row r="65" spans="1:4">
      <c r="A65" s="100" t="s">
        <v>180</v>
      </c>
      <c r="B65" s="101">
        <v>10023117</v>
      </c>
      <c r="C65" s="102" t="s">
        <v>181</v>
      </c>
      <c r="D65" s="103"/>
    </row>
    <row r="66" spans="1:4">
      <c r="A66" s="114" t="s">
        <v>326</v>
      </c>
      <c r="B66" s="115">
        <v>10022081</v>
      </c>
      <c r="C66" s="116" t="s">
        <v>327</v>
      </c>
      <c r="D66" s="117"/>
    </row>
    <row r="67" spans="1:4">
      <c r="A67" s="114" t="s">
        <v>328</v>
      </c>
      <c r="B67" s="115">
        <v>10029943</v>
      </c>
      <c r="C67" s="116" t="s">
        <v>329</v>
      </c>
      <c r="D67" s="117"/>
    </row>
    <row r="68" spans="1:4">
      <c r="A68" s="114" t="s">
        <v>182</v>
      </c>
      <c r="B68" s="115">
        <v>10021933</v>
      </c>
      <c r="C68" s="116" t="s">
        <v>183</v>
      </c>
      <c r="D68" s="117"/>
    </row>
    <row r="69" spans="1:4">
      <c r="A69" s="114" t="s">
        <v>184</v>
      </c>
      <c r="B69" s="115">
        <v>10026568</v>
      </c>
      <c r="C69" s="116" t="s">
        <v>185</v>
      </c>
      <c r="D69" s="117"/>
    </row>
    <row r="70" spans="1:4">
      <c r="A70" s="114" t="s">
        <v>330</v>
      </c>
      <c r="B70" s="115">
        <v>10029831</v>
      </c>
      <c r="C70" s="116" t="s">
        <v>331</v>
      </c>
      <c r="D70" s="117"/>
    </row>
    <row r="71" spans="1:4">
      <c r="A71" s="114" t="s">
        <v>186</v>
      </c>
      <c r="B71" s="115">
        <v>10027558</v>
      </c>
      <c r="C71" s="116" t="s">
        <v>187</v>
      </c>
      <c r="D71" s="117"/>
    </row>
    <row r="72" spans="1:4">
      <c r="A72" s="114" t="s">
        <v>332</v>
      </c>
      <c r="B72" s="115">
        <v>10029642</v>
      </c>
      <c r="C72" s="116" t="s">
        <v>333</v>
      </c>
      <c r="D72" s="117"/>
    </row>
    <row r="73" spans="1:4">
      <c r="A73" s="114" t="s">
        <v>188</v>
      </c>
      <c r="B73" s="115">
        <v>10021347</v>
      </c>
      <c r="C73" s="116" t="s">
        <v>189</v>
      </c>
      <c r="D73" s="117"/>
    </row>
    <row r="74" spans="1:4">
      <c r="A74" s="114" t="s">
        <v>190</v>
      </c>
      <c r="B74" s="115">
        <v>10013256</v>
      </c>
      <c r="C74" s="116" t="s">
        <v>191</v>
      </c>
      <c r="D74" s="117"/>
    </row>
    <row r="75" spans="1:4">
      <c r="A75" s="114" t="s">
        <v>192</v>
      </c>
      <c r="B75" s="115">
        <v>10023086</v>
      </c>
      <c r="C75" s="116" t="s">
        <v>193</v>
      </c>
      <c r="D75" s="117"/>
    </row>
    <row r="76" spans="1:4">
      <c r="A76" s="114" t="s">
        <v>194</v>
      </c>
      <c r="B76" s="115">
        <v>10022092</v>
      </c>
      <c r="C76" s="116" t="s">
        <v>195</v>
      </c>
      <c r="D76" s="117"/>
    </row>
    <row r="77" spans="1:4">
      <c r="A77" s="114" t="s">
        <v>196</v>
      </c>
      <c r="B77" s="115">
        <v>10022093</v>
      </c>
      <c r="C77" s="116" t="s">
        <v>197</v>
      </c>
      <c r="D77" s="117"/>
    </row>
    <row r="78" spans="1:4">
      <c r="A78" s="114" t="s">
        <v>334</v>
      </c>
      <c r="B78" s="115" t="s">
        <v>335</v>
      </c>
      <c r="C78" s="116" t="s">
        <v>336</v>
      </c>
      <c r="D78" s="117"/>
    </row>
    <row r="79" spans="1:4">
      <c r="A79" s="114" t="s">
        <v>198</v>
      </c>
      <c r="B79" s="115">
        <v>10027557</v>
      </c>
      <c r="C79" s="116" t="s">
        <v>199</v>
      </c>
      <c r="D79" s="117"/>
    </row>
    <row r="80" spans="1:4">
      <c r="A80" s="114" t="s">
        <v>200</v>
      </c>
      <c r="B80" s="115">
        <v>10021306</v>
      </c>
      <c r="C80" s="116" t="s">
        <v>201</v>
      </c>
      <c r="D80" s="117"/>
    </row>
    <row r="81" spans="1:4">
      <c r="A81" s="114" t="s">
        <v>202</v>
      </c>
      <c r="B81" s="115">
        <v>10027555</v>
      </c>
      <c r="C81" s="116" t="s">
        <v>203</v>
      </c>
      <c r="D81" s="117"/>
    </row>
    <row r="82" spans="1:4" ht="15" thickBot="1">
      <c r="A82" s="114" t="s">
        <v>204</v>
      </c>
      <c r="B82" s="115">
        <v>10027556</v>
      </c>
      <c r="C82" s="116" t="s">
        <v>205</v>
      </c>
      <c r="D82" s="117"/>
    </row>
    <row r="83" spans="1:4" ht="15" thickBot="1">
      <c r="A83" s="118" t="s">
        <v>206</v>
      </c>
      <c r="B83" s="119">
        <v>10026565</v>
      </c>
      <c r="C83" s="120" t="s">
        <v>207</v>
      </c>
      <c r="D83" s="121"/>
    </row>
    <row r="84" spans="1:4" ht="15" thickBot="1">
      <c r="A84" s="118" t="s">
        <v>337</v>
      </c>
      <c r="B84" s="119">
        <v>10029819</v>
      </c>
      <c r="C84" s="120" t="s">
        <v>338</v>
      </c>
      <c r="D84" s="121"/>
    </row>
    <row r="85" spans="1:4">
      <c r="A85" s="122" t="s">
        <v>208</v>
      </c>
      <c r="B85" s="123">
        <v>10029408</v>
      </c>
      <c r="C85" s="124" t="s">
        <v>209</v>
      </c>
      <c r="D85" s="125"/>
    </row>
    <row r="86" spans="1:4">
      <c r="A86" s="122" t="s">
        <v>210</v>
      </c>
      <c r="B86" s="123">
        <v>10028459</v>
      </c>
      <c r="C86" s="124" t="s">
        <v>211</v>
      </c>
      <c r="D86" s="125"/>
    </row>
    <row r="87" spans="1:4">
      <c r="A87" s="122" t="s">
        <v>212</v>
      </c>
      <c r="B87" s="123">
        <v>10028489</v>
      </c>
      <c r="C87" s="124" t="s">
        <v>213</v>
      </c>
      <c r="D87" s="125"/>
    </row>
    <row r="88" spans="1:4">
      <c r="A88" s="100" t="s">
        <v>214</v>
      </c>
      <c r="B88" s="101">
        <v>10028467</v>
      </c>
      <c r="C88" s="102" t="s">
        <v>339</v>
      </c>
      <c r="D88" s="103"/>
    </row>
    <row r="89" spans="1:4">
      <c r="A89" s="100" t="s">
        <v>214</v>
      </c>
      <c r="B89" s="115">
        <v>10028468</v>
      </c>
      <c r="C89" s="116" t="s">
        <v>340</v>
      </c>
      <c r="D89" s="117"/>
    </row>
    <row r="90" spans="1:4" ht="42" thickBot="1">
      <c r="A90" s="126" t="s">
        <v>214</v>
      </c>
      <c r="B90" s="105"/>
      <c r="C90" s="106" t="s">
        <v>215</v>
      </c>
      <c r="D90" s="127" t="s">
        <v>216</v>
      </c>
    </row>
    <row r="91" spans="1:4">
      <c r="A91" s="96" t="s">
        <v>217</v>
      </c>
      <c r="B91" s="97">
        <v>10027548</v>
      </c>
      <c r="C91" s="98" t="s">
        <v>218</v>
      </c>
      <c r="D91" s="99"/>
    </row>
    <row r="92" spans="1:4">
      <c r="A92" s="122" t="s">
        <v>371</v>
      </c>
      <c r="B92" s="123" t="s">
        <v>372</v>
      </c>
      <c r="C92" s="124" t="s">
        <v>373</v>
      </c>
      <c r="D92" s="125"/>
    </row>
    <row r="93" spans="1:4">
      <c r="A93" s="100" t="s">
        <v>219</v>
      </c>
      <c r="B93" s="101">
        <v>10026564</v>
      </c>
      <c r="C93" s="102" t="s">
        <v>220</v>
      </c>
      <c r="D93" s="103"/>
    </row>
    <row r="94" spans="1:4">
      <c r="A94" s="114" t="s">
        <v>241</v>
      </c>
      <c r="B94" s="115">
        <v>10022424</v>
      </c>
      <c r="C94" s="116" t="s">
        <v>242</v>
      </c>
      <c r="D94" s="117"/>
    </row>
    <row r="95" spans="1:4">
      <c r="A95" s="100" t="s">
        <v>341</v>
      </c>
      <c r="B95" s="101">
        <v>10022027</v>
      </c>
      <c r="C95" s="102" t="s">
        <v>296</v>
      </c>
      <c r="D95" s="103"/>
    </row>
    <row r="96" spans="1:4">
      <c r="A96" s="100" t="s">
        <v>342</v>
      </c>
      <c r="B96" s="101">
        <v>10023104</v>
      </c>
      <c r="C96" s="102" t="s">
        <v>291</v>
      </c>
      <c r="D96" s="103"/>
    </row>
    <row r="97" spans="1:4">
      <c r="A97" s="100" t="s">
        <v>223</v>
      </c>
      <c r="B97" s="101">
        <v>10026368</v>
      </c>
      <c r="C97" s="102" t="s">
        <v>224</v>
      </c>
      <c r="D97" s="103"/>
    </row>
    <row r="98" spans="1:4">
      <c r="A98" s="100" t="s">
        <v>225</v>
      </c>
      <c r="B98" s="101">
        <v>10026366</v>
      </c>
      <c r="C98" s="102" t="s">
        <v>226</v>
      </c>
      <c r="D98" s="103"/>
    </row>
    <row r="99" spans="1:4">
      <c r="A99" s="100" t="s">
        <v>227</v>
      </c>
      <c r="B99" s="101">
        <v>10028420</v>
      </c>
      <c r="C99" s="102" t="s">
        <v>228</v>
      </c>
      <c r="D99" s="103"/>
    </row>
    <row r="100" spans="1:4">
      <c r="A100" s="100" t="s">
        <v>229</v>
      </c>
      <c r="B100" s="101">
        <v>10022550</v>
      </c>
      <c r="C100" s="102" t="s">
        <v>230</v>
      </c>
      <c r="D100" s="103"/>
    </row>
    <row r="101" spans="1:4">
      <c r="A101" s="100" t="s">
        <v>343</v>
      </c>
      <c r="B101" s="101">
        <v>10023609</v>
      </c>
      <c r="C101" s="102" t="s">
        <v>344</v>
      </c>
      <c r="D101" s="103"/>
    </row>
    <row r="102" spans="1:4">
      <c r="A102" s="100" t="s">
        <v>345</v>
      </c>
      <c r="B102" s="101">
        <v>10023610</v>
      </c>
      <c r="C102" s="102" t="s">
        <v>346</v>
      </c>
      <c r="D102" s="103"/>
    </row>
    <row r="103" spans="1:4">
      <c r="A103" s="100" t="s">
        <v>233</v>
      </c>
      <c r="B103" s="101">
        <v>10023902</v>
      </c>
      <c r="C103" s="102" t="s">
        <v>234</v>
      </c>
      <c r="D103" s="103"/>
    </row>
    <row r="104" spans="1:4">
      <c r="A104" s="100" t="s">
        <v>235</v>
      </c>
      <c r="B104" s="101">
        <v>10026566</v>
      </c>
      <c r="C104" s="102" t="s">
        <v>236</v>
      </c>
      <c r="D104" s="103"/>
    </row>
    <row r="105" spans="1:4">
      <c r="A105" s="100" t="s">
        <v>231</v>
      </c>
      <c r="B105" s="101">
        <v>10028458</v>
      </c>
      <c r="C105" s="102" t="s">
        <v>232</v>
      </c>
      <c r="D105" s="103"/>
    </row>
    <row r="106" spans="1:4">
      <c r="A106" s="122" t="s">
        <v>221</v>
      </c>
      <c r="B106" s="123">
        <v>10023102</v>
      </c>
      <c r="C106" s="124" t="s">
        <v>222</v>
      </c>
      <c r="D106" s="125"/>
    </row>
    <row r="107" spans="1:4">
      <c r="A107" s="100" t="s">
        <v>237</v>
      </c>
      <c r="B107" s="101">
        <v>10013251</v>
      </c>
      <c r="C107" s="102" t="s">
        <v>238</v>
      </c>
      <c r="D107" s="103"/>
    </row>
    <row r="108" spans="1:4" ht="15" thickBot="1">
      <c r="A108" s="104" t="s">
        <v>239</v>
      </c>
      <c r="B108" s="105">
        <v>10021514</v>
      </c>
      <c r="C108" s="106" t="s">
        <v>240</v>
      </c>
      <c r="D108" s="107"/>
    </row>
    <row r="109" spans="1:4">
      <c r="A109" s="96" t="s">
        <v>246</v>
      </c>
      <c r="B109" s="97">
        <v>10027465</v>
      </c>
      <c r="C109" s="98" t="s">
        <v>247</v>
      </c>
      <c r="D109" s="99"/>
    </row>
    <row r="110" spans="1:4">
      <c r="A110" s="100" t="s">
        <v>248</v>
      </c>
      <c r="B110" s="101">
        <v>10027549</v>
      </c>
      <c r="C110" s="102" t="s">
        <v>249</v>
      </c>
      <c r="D110" s="103"/>
    </row>
    <row r="111" spans="1:4">
      <c r="A111" s="100" t="s">
        <v>250</v>
      </c>
      <c r="B111" s="101">
        <v>10024424</v>
      </c>
      <c r="C111" s="102" t="s">
        <v>251</v>
      </c>
      <c r="D111" s="103"/>
    </row>
    <row r="112" spans="1:4">
      <c r="A112" s="100" t="s">
        <v>260</v>
      </c>
      <c r="B112" s="101">
        <v>10017992</v>
      </c>
      <c r="C112" s="102" t="s">
        <v>261</v>
      </c>
      <c r="D112" s="103"/>
    </row>
    <row r="113" spans="1:4">
      <c r="A113" s="100" t="s">
        <v>262</v>
      </c>
      <c r="B113" s="101">
        <v>10024393</v>
      </c>
      <c r="C113" s="102" t="s">
        <v>263</v>
      </c>
      <c r="D113" s="103"/>
    </row>
    <row r="114" spans="1:4">
      <c r="A114" s="100" t="s">
        <v>252</v>
      </c>
      <c r="B114" s="101">
        <v>10024394</v>
      </c>
      <c r="C114" s="102" t="s">
        <v>253</v>
      </c>
      <c r="D114" s="103"/>
    </row>
    <row r="115" spans="1:4">
      <c r="A115" s="100" t="s">
        <v>254</v>
      </c>
      <c r="B115" s="101">
        <v>10022531</v>
      </c>
      <c r="C115" s="102" t="s">
        <v>255</v>
      </c>
      <c r="D115" s="103"/>
    </row>
    <row r="116" spans="1:4">
      <c r="A116" s="100" t="s">
        <v>258</v>
      </c>
      <c r="B116" s="101">
        <v>10028421</v>
      </c>
      <c r="C116" s="102" t="s">
        <v>259</v>
      </c>
      <c r="D116" s="103"/>
    </row>
    <row r="117" spans="1:4" ht="15" thickBot="1">
      <c r="A117" s="114" t="s">
        <v>256</v>
      </c>
      <c r="B117" s="115">
        <v>10023144</v>
      </c>
      <c r="C117" s="116" t="s">
        <v>257</v>
      </c>
      <c r="D117" s="117"/>
    </row>
    <row r="118" spans="1:4">
      <c r="A118" s="96" t="s">
        <v>265</v>
      </c>
      <c r="B118" s="97">
        <v>10027554</v>
      </c>
      <c r="C118" s="98" t="s">
        <v>266</v>
      </c>
      <c r="D118" s="99"/>
    </row>
    <row r="119" spans="1:4">
      <c r="A119" s="100" t="s">
        <v>279</v>
      </c>
      <c r="B119" s="101">
        <v>10025644</v>
      </c>
      <c r="C119" s="102" t="s">
        <v>280</v>
      </c>
      <c r="D119" s="103"/>
    </row>
    <row r="120" spans="1:4">
      <c r="A120" s="100" t="s">
        <v>274</v>
      </c>
      <c r="B120" s="101">
        <v>10017994</v>
      </c>
      <c r="C120" s="102" t="s">
        <v>275</v>
      </c>
      <c r="D120" s="103"/>
    </row>
    <row r="121" spans="1:4">
      <c r="A121" s="100" t="s">
        <v>276</v>
      </c>
      <c r="B121" s="101">
        <v>10024391</v>
      </c>
      <c r="C121" s="102" t="s">
        <v>277</v>
      </c>
      <c r="D121" s="103"/>
    </row>
    <row r="122" spans="1:4">
      <c r="A122" s="100" t="s">
        <v>278</v>
      </c>
      <c r="B122" s="101">
        <v>10022423</v>
      </c>
      <c r="C122" s="102" t="s">
        <v>268</v>
      </c>
      <c r="D122" s="103"/>
    </row>
    <row r="123" spans="1:4">
      <c r="A123" s="100" t="s">
        <v>267</v>
      </c>
      <c r="B123" s="101">
        <v>10024392</v>
      </c>
      <c r="C123" s="102" t="s">
        <v>268</v>
      </c>
      <c r="D123" s="103"/>
    </row>
    <row r="124" spans="1:4">
      <c r="A124" s="100" t="s">
        <v>272</v>
      </c>
      <c r="B124" s="101">
        <v>10026567</v>
      </c>
      <c r="C124" s="102" t="s">
        <v>273</v>
      </c>
      <c r="D124" s="103"/>
    </row>
    <row r="125" spans="1:4">
      <c r="A125" s="100" t="s">
        <v>347</v>
      </c>
      <c r="B125" s="101">
        <v>10029910</v>
      </c>
      <c r="C125" s="102" t="s">
        <v>348</v>
      </c>
      <c r="D125" s="103"/>
    </row>
    <row r="126" spans="1:4">
      <c r="A126" s="100" t="s">
        <v>269</v>
      </c>
      <c r="B126" s="101">
        <v>10024252</v>
      </c>
      <c r="C126" s="102" t="s">
        <v>270</v>
      </c>
      <c r="D126" s="103"/>
    </row>
    <row r="127" spans="1:4">
      <c r="A127" s="114" t="s">
        <v>349</v>
      </c>
      <c r="B127" s="115">
        <v>10029817</v>
      </c>
      <c r="C127" s="116" t="s">
        <v>350</v>
      </c>
      <c r="D127" s="117"/>
    </row>
    <row r="128" spans="1:4">
      <c r="A128" s="114" t="s">
        <v>351</v>
      </c>
      <c r="B128" s="115">
        <v>10029938</v>
      </c>
      <c r="C128" s="116" t="s">
        <v>352</v>
      </c>
      <c r="D128" s="117"/>
    </row>
    <row r="129" spans="1:4">
      <c r="A129" s="114" t="s">
        <v>353</v>
      </c>
      <c r="B129" s="115">
        <v>10029895</v>
      </c>
      <c r="C129" s="116" t="s">
        <v>354</v>
      </c>
      <c r="D129" s="117"/>
    </row>
    <row r="130" spans="1:4" ht="15" thickBot="1">
      <c r="A130" s="104" t="s">
        <v>355</v>
      </c>
      <c r="B130" s="105">
        <v>10029896</v>
      </c>
      <c r="C130" s="106" t="s">
        <v>356</v>
      </c>
      <c r="D130" s="107"/>
    </row>
    <row r="131" spans="1:4">
      <c r="A131" s="100" t="s">
        <v>281</v>
      </c>
      <c r="B131" s="101">
        <v>10022362</v>
      </c>
      <c r="C131" s="102" t="s">
        <v>282</v>
      </c>
      <c r="D131" s="103"/>
    </row>
    <row r="132" spans="1:4">
      <c r="A132" s="100" t="s">
        <v>283</v>
      </c>
      <c r="B132" s="101">
        <v>10027463</v>
      </c>
      <c r="C132" s="102" t="s">
        <v>284</v>
      </c>
      <c r="D132" s="103"/>
    </row>
    <row r="133" spans="1:4">
      <c r="A133" s="100" t="s">
        <v>285</v>
      </c>
      <c r="B133" s="101">
        <v>10026563</v>
      </c>
      <c r="C133" s="102" t="s">
        <v>286</v>
      </c>
      <c r="D133" s="103"/>
    </row>
    <row r="134" spans="1:4">
      <c r="A134" s="100" t="s">
        <v>287</v>
      </c>
      <c r="B134" s="101">
        <v>10027462</v>
      </c>
      <c r="C134" s="102" t="s">
        <v>288</v>
      </c>
      <c r="D134" s="103"/>
    </row>
    <row r="135" spans="1:4">
      <c r="A135" s="100" t="s">
        <v>289</v>
      </c>
      <c r="B135" s="101">
        <v>10022513</v>
      </c>
      <c r="C135" s="102" t="s">
        <v>290</v>
      </c>
      <c r="D135" s="103"/>
    </row>
    <row r="136" spans="1:4">
      <c r="A136" s="100" t="s">
        <v>292</v>
      </c>
      <c r="B136" s="101">
        <v>10027464</v>
      </c>
      <c r="C136" s="102" t="s">
        <v>293</v>
      </c>
      <c r="D136" s="103"/>
    </row>
    <row r="137" spans="1:4">
      <c r="A137" s="100" t="s">
        <v>294</v>
      </c>
      <c r="B137" s="101">
        <v>10026371</v>
      </c>
      <c r="C137" s="102" t="s">
        <v>295</v>
      </c>
      <c r="D137" s="103"/>
    </row>
    <row r="138" spans="1:4" ht="15" thickBot="1">
      <c r="A138" s="100" t="s">
        <v>357</v>
      </c>
      <c r="B138" s="101">
        <v>10017996</v>
      </c>
      <c r="C138" s="102" t="s">
        <v>264</v>
      </c>
      <c r="D138" s="103"/>
    </row>
    <row r="139" spans="1:4">
      <c r="A139" s="128" t="s">
        <v>297</v>
      </c>
      <c r="B139" s="129">
        <v>10027550</v>
      </c>
      <c r="C139" s="130" t="s">
        <v>298</v>
      </c>
      <c r="D139" s="131"/>
    </row>
    <row r="140" spans="1:4">
      <c r="A140" s="114" t="s">
        <v>299</v>
      </c>
      <c r="B140" s="115">
        <v>10025645</v>
      </c>
      <c r="C140" s="116" t="s">
        <v>300</v>
      </c>
      <c r="D140" s="117"/>
    </row>
    <row r="141" spans="1:4">
      <c r="A141" s="114" t="s">
        <v>301</v>
      </c>
      <c r="B141" s="115">
        <v>10023904</v>
      </c>
      <c r="C141" s="116" t="s">
        <v>302</v>
      </c>
      <c r="D141" s="117"/>
    </row>
    <row r="142" spans="1:4">
      <c r="A142" s="100" t="s">
        <v>358</v>
      </c>
      <c r="B142" s="101">
        <v>10023128</v>
      </c>
      <c r="C142" s="102" t="s">
        <v>271</v>
      </c>
      <c r="D142" s="103"/>
    </row>
    <row r="143" spans="1:4">
      <c r="A143" s="100" t="s">
        <v>303</v>
      </c>
      <c r="B143" s="101">
        <v>10026369</v>
      </c>
      <c r="C143" s="102" t="s">
        <v>304</v>
      </c>
      <c r="D143" s="103"/>
    </row>
    <row r="144" spans="1:4" ht="15" thickBot="1">
      <c r="A144" s="104" t="s">
        <v>305</v>
      </c>
      <c r="B144" s="105">
        <v>10026370</v>
      </c>
      <c r="C144" s="106" t="s">
        <v>306</v>
      </c>
      <c r="D144" s="107"/>
    </row>
    <row r="145" spans="1:4">
      <c r="A145" s="96" t="s">
        <v>359</v>
      </c>
      <c r="B145" s="97">
        <v>10022357</v>
      </c>
      <c r="C145" s="98" t="s">
        <v>243</v>
      </c>
      <c r="D145" s="99"/>
    </row>
    <row r="146" spans="1:4">
      <c r="A146" s="100" t="s">
        <v>360</v>
      </c>
      <c r="B146" s="101">
        <v>10023103</v>
      </c>
      <c r="C146" s="102" t="s">
        <v>244</v>
      </c>
      <c r="D146" s="103"/>
    </row>
    <row r="147" spans="1:4">
      <c r="A147" s="100" t="s">
        <v>361</v>
      </c>
      <c r="B147" s="101">
        <v>10025853</v>
      </c>
      <c r="C147" s="102" t="s">
        <v>245</v>
      </c>
      <c r="D147" s="103"/>
    </row>
    <row r="148" spans="1:4" ht="15" thickBot="1">
      <c r="A148" s="104" t="s">
        <v>362</v>
      </c>
      <c r="B148" s="105">
        <v>10027551</v>
      </c>
      <c r="C148" s="106" t="s">
        <v>363</v>
      </c>
      <c r="D148" s="107"/>
    </row>
    <row r="149" spans="1:4">
      <c r="A149" s="96" t="s">
        <v>364</v>
      </c>
      <c r="B149" s="97">
        <v>10029750</v>
      </c>
      <c r="C149" s="98" t="s">
        <v>365</v>
      </c>
      <c r="D149" s="99"/>
    </row>
    <row r="150" spans="1:4">
      <c r="A150" s="122" t="s">
        <v>364</v>
      </c>
      <c r="B150" s="123">
        <v>10029864</v>
      </c>
      <c r="C150" s="124" t="s">
        <v>366</v>
      </c>
      <c r="D150" s="125"/>
    </row>
    <row r="151" spans="1:4">
      <c r="A151" s="100" t="s">
        <v>367</v>
      </c>
      <c r="B151" s="101">
        <v>10029751</v>
      </c>
      <c r="C151" s="102" t="s">
        <v>368</v>
      </c>
      <c r="D151" s="103"/>
    </row>
    <row r="152" spans="1:4" ht="15" thickBot="1">
      <c r="A152" s="104" t="s">
        <v>369</v>
      </c>
      <c r="B152" s="105">
        <v>10029752</v>
      </c>
      <c r="C152" s="106" t="s">
        <v>370</v>
      </c>
      <c r="D152" s="10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3"/>
  <sheetViews>
    <sheetView workbookViewId="0">
      <selection activeCell="A20" sqref="A20"/>
    </sheetView>
  </sheetViews>
  <sheetFormatPr defaultRowHeight="13.2"/>
  <cols>
    <col min="1" max="1" width="15" customWidth="1"/>
  </cols>
  <sheetData>
    <row r="2" spans="1:2">
      <c r="A2" s="33" t="s">
        <v>81</v>
      </c>
    </row>
    <row r="3" spans="1:2" ht="13.8">
      <c r="A3" s="34" t="s">
        <v>82</v>
      </c>
    </row>
    <row r="4" spans="1:2" ht="13.8">
      <c r="A4" s="34" t="s">
        <v>83</v>
      </c>
    </row>
    <row r="5" spans="1:2" ht="13.8">
      <c r="A5" s="34" t="s">
        <v>84</v>
      </c>
    </row>
    <row r="6" spans="1:2" ht="13.8">
      <c r="A6" s="34" t="s">
        <v>85</v>
      </c>
    </row>
    <row r="7" spans="1:2" ht="13.8">
      <c r="A7" s="34" t="s">
        <v>86</v>
      </c>
    </row>
    <row r="8" spans="1:2" ht="13.8">
      <c r="A8" s="34" t="s">
        <v>87</v>
      </c>
    </row>
    <row r="12" spans="1:2">
      <c r="A12" s="33" t="s">
        <v>46</v>
      </c>
    </row>
    <row r="13" spans="1:2">
      <c r="A13" s="30" t="s">
        <v>88</v>
      </c>
      <c r="B13" s="45"/>
    </row>
    <row r="14" spans="1:2" ht="12.75" customHeight="1">
      <c r="A14" s="30" t="s">
        <v>89</v>
      </c>
      <c r="B14" s="45"/>
    </row>
    <row r="15" spans="1:2" ht="12.75" customHeight="1">
      <c r="A15" s="30" t="s">
        <v>90</v>
      </c>
      <c r="B15" s="45"/>
    </row>
    <row r="18" spans="1:1" ht="14.4">
      <c r="A18" s="76" t="s">
        <v>314</v>
      </c>
    </row>
    <row r="19" spans="1:1">
      <c r="A19" s="30" t="s">
        <v>315</v>
      </c>
    </row>
    <row r="20" spans="1:1" s="30" customFormat="1">
      <c r="A20" s="30" t="s">
        <v>322</v>
      </c>
    </row>
    <row r="21" spans="1:1">
      <c r="A21" s="30" t="s">
        <v>316</v>
      </c>
    </row>
    <row r="22" spans="1:1">
      <c r="A22" s="30" t="s">
        <v>317</v>
      </c>
    </row>
    <row r="23" spans="1:1">
      <c r="A23" s="30" t="s">
        <v>318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Common</vt:lpstr>
      <vt:lpstr>First Sector View </vt:lpstr>
      <vt:lpstr>Second  Sector View</vt:lpstr>
      <vt:lpstr>Third Sector View </vt:lpstr>
      <vt:lpstr>Fourth Sector View</vt:lpstr>
      <vt:lpstr>Equipment BOM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2016-12-02T09:09:24Z</cp:lastPrinted>
  <dcterms:created xsi:type="dcterms:W3CDTF">2016-04-08T09:50:24Z</dcterms:created>
  <dcterms:modified xsi:type="dcterms:W3CDTF">2019-02-21T07:44:08Z</dcterms:modified>
</cp:coreProperties>
</file>