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Hub\SNES_MultiRegion_with_DeJitter_QID\pcb\"/>
    </mc:Choice>
  </mc:AlternateContent>
  <xr:revisionPtr revIDLastSave="0" documentId="13_ncr:1_{D0280743-9DF0-4BF2-8CCC-83D98BDC44D3}" xr6:coauthVersionLast="47" xr6:coauthVersionMax="47" xr10:uidLastSave="{00000000-0000-0000-0000-000000000000}"/>
  <bookViews>
    <workbookView xWindow="6315" yWindow="3915" windowWidth="25005" windowHeight="13980" xr2:uid="{00000000-000D-0000-FFFF-FFFF00000000}"/>
  </bookViews>
  <sheets>
    <sheet name="SMR20200325" sheetId="5" r:id="rId1"/>
    <sheet name="SMR20190813" sheetId="4" r:id="rId2"/>
    <sheet name="SMR20190603" sheetId="3" r:id="rId3"/>
  </sheets>
  <calcPr calcId="191029" refMode="R1C1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4" l="1"/>
  <c r="D8" i="5"/>
  <c r="D34" i="5"/>
  <c r="D35" i="5"/>
  <c r="D33" i="5"/>
  <c r="D32" i="5"/>
  <c r="D24" i="5"/>
  <c r="D23" i="5"/>
  <c r="D22" i="5"/>
  <c r="D41" i="5"/>
  <c r="D40" i="5"/>
  <c r="D39" i="5"/>
  <c r="D38" i="5"/>
  <c r="D31" i="5"/>
  <c r="D30" i="5"/>
  <c r="D29" i="5"/>
  <c r="D28" i="5"/>
  <c r="D27" i="5"/>
  <c r="D26" i="5"/>
  <c r="D25" i="5"/>
  <c r="D21" i="5"/>
  <c r="D20" i="5"/>
  <c r="D19" i="5"/>
  <c r="D18" i="5"/>
  <c r="D17" i="5"/>
  <c r="D16" i="5"/>
  <c r="D15" i="5"/>
  <c r="D14" i="5"/>
  <c r="D13" i="5"/>
  <c r="D12" i="5"/>
  <c r="D7" i="5"/>
  <c r="D6" i="5"/>
  <c r="D30" i="4"/>
  <c r="D29" i="4"/>
  <c r="D36" i="4"/>
  <c r="D35" i="4"/>
  <c r="D34" i="4"/>
  <c r="D33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7" i="4"/>
  <c r="D6" i="4"/>
  <c r="D32" i="3"/>
  <c r="D31" i="3"/>
  <c r="D30" i="3"/>
  <c r="D29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</calcChain>
</file>

<file path=xl/sharedStrings.xml><?xml version="1.0" encoding="utf-8"?>
<sst xmlns="http://schemas.openxmlformats.org/spreadsheetml/2006/main" count="448" uniqueCount="160">
  <si>
    <t>Designator</t>
  </si>
  <si>
    <t>U1</t>
  </si>
  <si>
    <t>U2</t>
  </si>
  <si>
    <t>U3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</si>
  <si>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</si>
  <si>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</si>
  <si>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</si>
  <si>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</si>
  <si>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</si>
  <si>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</si>
  <si>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</si>
  <si>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</si>
  <si>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</si>
  <si>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SMD0805</t>
  </si>
  <si>
    <t>Ceramic capacitor, X5R</t>
  </si>
  <si>
    <t>U5</t>
  </si>
  <si>
    <t>U6</t>
  </si>
  <si>
    <t>U7</t>
  </si>
  <si>
    <t>U8</t>
  </si>
  <si>
    <t>SOT-23-5</t>
  </si>
  <si>
    <t>Ceramic capacitor, X7R</t>
  </si>
  <si>
    <t>0.1uF / 50V</t>
  </si>
  <si>
    <t>SMD0603</t>
  </si>
  <si>
    <t>MPZ1608S221A</t>
  </si>
  <si>
    <t>Ferrit bead, power line</t>
  </si>
  <si>
    <t>Resistor</t>
  </si>
  <si>
    <t>10k</t>
  </si>
  <si>
    <t>1k</t>
  </si>
  <si>
    <t>RC0603FR-0710KL</t>
  </si>
  <si>
    <t xml:space="preserve">RC0603FR-071KL </t>
  </si>
  <si>
    <t>R51</t>
  </si>
  <si>
    <t>1uF / 6.3V</t>
  </si>
  <si>
    <t xml:space="preserve">PIC16F630-I/SL </t>
  </si>
  <si>
    <t>8bit Microcontroller</t>
  </si>
  <si>
    <t>SOIC-14</t>
  </si>
  <si>
    <t>PIC16F684-I/SL</t>
  </si>
  <si>
    <t>needs SuperCIC-lock firmware preflashed</t>
  </si>
  <si>
    <t>Firmware</t>
  </si>
  <si>
    <t>needs uIGR FW preflashed</t>
  </si>
  <si>
    <t>EPM7032AETC44-10N</t>
  </si>
  <si>
    <t xml:space="preserve">CPLD, 32MCs, 3.3Vcc, 5V tolerant I/Os </t>
  </si>
  <si>
    <t>TQFP44</t>
  </si>
  <si>
    <t>fw can be flashed using JTAG header</t>
  </si>
  <si>
    <t>CDCE913PWR</t>
  </si>
  <si>
    <t>IC PROG PLL VCXO CLK SYN</t>
  </si>
  <si>
    <t>14TSSOP</t>
  </si>
  <si>
    <t>I2C accessable over PCB header</t>
  </si>
  <si>
    <t>IC BUFFER NON-INVERT with /OE</t>
  </si>
  <si>
    <t>TLV70033DDCR</t>
  </si>
  <si>
    <t>TLV70018DDCR</t>
  </si>
  <si>
    <t>LDO 1.8V</t>
  </si>
  <si>
    <t>LDO 3.3V</t>
  </si>
  <si>
    <t>X1</t>
  </si>
  <si>
    <t>9C-27.000MAAJ-T</t>
  </si>
  <si>
    <t>CRYSTAL 27.0000MHZ 18PF</t>
  </si>
  <si>
    <t>27MHz</t>
  </si>
  <si>
    <t>HC-49/US</t>
  </si>
  <si>
    <t>C1</t>
  </si>
  <si>
    <t>22uF / 16V</t>
  </si>
  <si>
    <t>Number of PCBs:</t>
  </si>
  <si>
    <t>QTY/PCB</t>
  </si>
  <si>
    <t>FB1,FB51</t>
  </si>
  <si>
    <t>Q31</t>
  </si>
  <si>
    <t>TO-236-3, SC-59, SOT-23-3</t>
  </si>
  <si>
    <t>TRANS NPN 50V 0.15A</t>
  </si>
  <si>
    <t xml:space="preserve"> 2SC2412KT146R </t>
  </si>
  <si>
    <t>R22,R23</t>
  </si>
  <si>
    <t xml:space="preserve">RC0603FR-07180RL </t>
  </si>
  <si>
    <t>180</t>
  </si>
  <si>
    <t>39</t>
  </si>
  <si>
    <t>300</t>
  </si>
  <si>
    <t xml:space="preserve">RC0603FR-07300RL </t>
  </si>
  <si>
    <t xml:space="preserve">RC0603FR-07100RL </t>
  </si>
  <si>
    <t>22k</t>
  </si>
  <si>
    <t>100</t>
  </si>
  <si>
    <t xml:space="preserve">RC0603FR-0722KL </t>
  </si>
  <si>
    <t>SN74LVC2G17DBVR</t>
  </si>
  <si>
    <t>IC BUFFER NON-INVERT, Schmitt Trigger</t>
  </si>
  <si>
    <t>SOT-23-6</t>
  </si>
  <si>
    <t>C11,C21,C31,C32,C33,C34,C41,C51,C52,C61</t>
  </si>
  <si>
    <t>C71,C72,C81,C82</t>
  </si>
  <si>
    <t>R35</t>
  </si>
  <si>
    <t>http://sd2snes.de/files/supercic.zip</t>
  </si>
  <si>
    <t>https://github.com/borti4938/Switchless-Mods/tree/master/SNES/uigr_16f684</t>
  </si>
  <si>
    <t>RN53,RN61</t>
  </si>
  <si>
    <t>Resistor-Array</t>
  </si>
  <si>
    <t>SMD1206</t>
  </si>
  <si>
    <t>Alternatives with 5% tolerance are sufficient</t>
  </si>
  <si>
    <t>CAY16-39R0F4LF</t>
  </si>
  <si>
    <t>74HCT2G125DP</t>
  </si>
  <si>
    <t>R11,R21,R32,R34,R38,R39,R52</t>
  </si>
  <si>
    <t>R31,R33,R37</t>
  </si>
  <si>
    <t>R36</t>
  </si>
  <si>
    <t>TSSOP8, SOT505-2</t>
  </si>
  <si>
    <t>Optional components</t>
  </si>
  <si>
    <t>(LED)</t>
  </si>
  <si>
    <t>WP59SURKSGW</t>
  </si>
  <si>
    <t>example replacement LED bi-color with common cathode</t>
  </si>
  <si>
    <t>red / green</t>
  </si>
  <si>
    <t>https://github.com/borti4938/SNES-AddOn-PCBs/tree/master/MultiRegion_with_DeJitter_QID/dfo/clockpro</t>
  </si>
  <si>
    <t>(pin header for LED connection)</t>
  </si>
  <si>
    <t>61900211021</t>
  </si>
  <si>
    <t>pin header for LED connection</t>
  </si>
  <si>
    <t xml:space="preserve">61900211621 </t>
  </si>
  <si>
    <t>61900113722DEC</t>
  </si>
  <si>
    <t>connector housing 2-pos. Female 2.54mm</t>
  </si>
  <si>
    <t>connector socket for 22-28AWG crimp</t>
  </si>
  <si>
    <t>(22uF cap 0805)</t>
  </si>
  <si>
    <t>(100nF cap 0603)</t>
  </si>
  <si>
    <t>(1uF cap 0603)</t>
  </si>
  <si>
    <t xml:space="preserve">RC0603FR-0739RL </t>
  </si>
  <si>
    <t>R53,R54,R61</t>
  </si>
  <si>
    <t>R62</t>
  </si>
  <si>
    <t>Resistor / Jumper</t>
  </si>
  <si>
    <t>resistor taken from SNES mainboard / jumper closed, if CClk.o directly connected to SNES</t>
  </si>
  <si>
    <t>Version:</t>
  </si>
  <si>
    <t>SMR20190813</t>
  </si>
  <si>
    <t>SMR20190603</t>
  </si>
  <si>
    <t>(and earlier)</t>
  </si>
  <si>
    <t>U9</t>
  </si>
  <si>
    <t>TSH122ICT</t>
  </si>
  <si>
    <t>Video Driver, 6dB, 1 Ch.</t>
  </si>
  <si>
    <t>SC-70-6</t>
  </si>
  <si>
    <t>C91</t>
  </si>
  <si>
    <t>C92</t>
  </si>
  <si>
    <t>(10uF cap 0603)</t>
  </si>
  <si>
    <t>(10nF cap 0603)</t>
  </si>
  <si>
    <t>10uF /  25V</t>
  </si>
  <si>
    <t>0.01uF / 50V</t>
  </si>
  <si>
    <t>(22uF cap 0603)</t>
  </si>
  <si>
    <t>C93</t>
  </si>
  <si>
    <t>(33uF cap 0805)</t>
  </si>
  <si>
    <t>33uF / 5V</t>
  </si>
  <si>
    <t>R31,R37</t>
  </si>
  <si>
    <t>C1,C94</t>
  </si>
  <si>
    <t>R91</t>
  </si>
  <si>
    <t>R92</t>
  </si>
  <si>
    <t>R93</t>
  </si>
  <si>
    <t xml:space="preserve">RC0603FR-0775RL </t>
  </si>
  <si>
    <t>RC0603FR-074K7L</t>
  </si>
  <si>
    <t>4.7k</t>
  </si>
  <si>
    <t>75</t>
  </si>
  <si>
    <t>R94</t>
  </si>
  <si>
    <t>6.19k</t>
  </si>
  <si>
    <t>523</t>
  </si>
  <si>
    <t xml:space="preserve">RC0603FR-07523RL </t>
  </si>
  <si>
    <t xml:space="preserve">RC0603FR-076K19L </t>
  </si>
  <si>
    <t>R11,R21,R32,R38,R39,R52,R63</t>
  </si>
  <si>
    <t>SMR20200325</t>
  </si>
  <si>
    <t>EPM7064AETC44-10N</t>
  </si>
  <si>
    <t xml:space="preserve">CPLD, 64MCs, 3.3Vcc, 5V tolerant I/Os </t>
  </si>
  <si>
    <t>alternative for U3, obsolete cpld, yet can be found on Aliexpress / fw can be flashed using JTAG header</t>
  </si>
  <si>
    <t>alternative for U3 / fw can be flashed using JTAG header</t>
  </si>
  <si>
    <t>https://github.com/borti4938/SNES_MultiRegion_with_DeJitter_QID/blob/master/fw/Logic/output_files/multi_func/multi_function.pof</t>
  </si>
  <si>
    <t>https://github.com/borti4938/SNES_MultiRegion_with_DeJitter_QID/blob/master/fw/Logic/output_files/multi_func/multi_function_64.pof</t>
  </si>
  <si>
    <t>https://github.com/borti4938/SNES_MultiRegion_with_DeJitter_QID/blob/master/fw/Logic/output_files/multi_func_legacy/multi_func_legacy.pof</t>
  </si>
  <si>
    <t>https://github.com/borti4938/snes_dejitter/tree/regionpatch%2Bdejitter/output_files/multi_func_atmel/multi_function.svf</t>
  </si>
  <si>
    <t>https://github.com/borti4938/snes_dejitter/tree/regionpatch%2Bdejitter/output_files/multi_func_atmel/multi_function_64.svf</t>
  </si>
  <si>
    <t>ATF1502ASV-15AU44</t>
  </si>
  <si>
    <t>ATF1504ASV-15AU44 / ATF1504ASVL-20AU44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</si>
</sst>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6" fillId="0" borderId="0" xfId="0" applyFont="1"/>
    <xf numFmtId="0" fontId="16" fillId="0" borderId="0" xfId="0" applyFont="1" applyAlignment="1"/>
    <xf numFmtId="0" fontId="0" fillId="0" borderId="0" xfId="0" applyFont="1"/>
    <xf numFmtId="0" fontId="0" fillId="0" borderId="0" xfId="0" quotePrefix="1" applyFont="1"/>
    <xf numFmtId="0" fontId="18" fillId="0" borderId="0" xfId="42" applyFont="1" applyAlignment="1"/>
    <xf numFmtId="0" fontId="18" fillId="0" borderId="0" xfId="42" applyFont="1" applyFill="1" applyBorder="1" applyAlignment="1"/>
    <xf numFmtId="0" fontId="0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Alignment="1"/>
    <xf numFmtId="0" fontId="19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left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/>
  </sheetViews>
  <sheetFormatPr baseColWidth="10" defaultRowHeight="15" x14ac:dyDescent="0.25"/>
  <cols>
    <col min="2" max="2" width="17.85546875" customWidth="1"/>
    <col min="5" max="5" width="23.42578125" customWidth="1"/>
    <col min="8" max="8" width="59.85546875" customWidth="1"/>
    <col min="9" max="9" width="11.28515625" customWidth="1"/>
  </cols>
  <sheetData>
    <row r="1" spans="1:11" ht="18.75" x14ac:dyDescent="0.3">
      <c r="A1" s="16" t="s">
        <v>115</v>
      </c>
      <c r="B1" s="16" t="s">
        <v>148</v>
      </c>
    </row>
    <row r="3" spans="1:11" x14ac:dyDescent="0.25">
      <c r="A3" s="17" t="s">
        <v>59</v>
      </c>
      <c r="B3" s="17"/>
      <c r="C3" s="17"/>
      <c r="D3" s="13">
        <v>3</v>
      </c>
    </row>
    <row r="5" spans="1:11" s="5" customFormat="1" x14ac:dyDescent="0.25">
      <c r="A5" s="5" t="s">
        <v>0</v>
      </c>
      <c r="B5" s="5" t="s">
        <v>4</v>
      </c>
      <c r="C5" s="12" t="s">
        <v>60</v>
      </c>
      <c r="D5" s="12" t="s">
        <v>5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37</v>
      </c>
    </row>
    <row r="6" spans="1:11" x14ac:dyDescent="0.25">
      <c r="A6" t="s">
        <v>1</v>
      </c>
      <c r="B6" t="s">
        <v>32</v>
      </c>
      <c r="C6">
        <v>1</v>
      </c>
      <c r="D6">
        <f>C6*D$3</f>
        <v>3</v>
      </c>
      <c r="E6" t="s">
        <v>33</v>
      </c>
      <c r="G6" t="s">
        <v>34</v>
      </c>
      <c r="H6" t="s">
        <v>36</v>
      </c>
      <c r="I6" s="1"/>
      <c r="J6" s="1"/>
      <c r="K6" t="s">
        <v>82</v>
      </c>
    </row>
    <row r="7" spans="1:11" x14ac:dyDescent="0.25">
      <c r="A7" t="s">
        <v>2</v>
      </c>
      <c r="B7" t="s">
        <v>35</v>
      </c>
      <c r="C7">
        <v>1</v>
      </c>
      <c r="D7">
        <f t="shared" ref="D7:D35" si="0">C7*D$3</f>
        <v>3</v>
      </c>
      <c r="E7" t="s">
        <v>33</v>
      </c>
      <c r="G7" t="s">
        <v>34</v>
      </c>
      <c r="H7" t="s">
        <v>38</v>
      </c>
      <c r="I7" s="1"/>
      <c r="J7" s="1"/>
      <c r="K7" t="s">
        <v>83</v>
      </c>
    </row>
    <row r="8" spans="1:11" x14ac:dyDescent="0.25">
      <c r="A8" t="s">
        <v>3</v>
      </c>
      <c r="B8" t="s">
        <v>158</v>
      </c>
      <c r="C8">
        <v>1</v>
      </c>
      <c r="D8">
        <f t="shared" si="0"/>
        <v>3</v>
      </c>
      <c r="E8" t="s">
        <v>40</v>
      </c>
      <c r="H8" t="s">
        <v>42</v>
      </c>
      <c r="I8" s="1"/>
      <c r="J8" s="1"/>
      <c r="K8" s="14" t="s">
        <v>156</v>
      </c>
    </row>
    <row r="9" spans="1:11" x14ac:dyDescent="0.25">
      <c r="B9" t="s">
        <v>159</v>
      </c>
      <c r="E9" t="s">
        <v>150</v>
      </c>
      <c r="H9" t="s">
        <v>152</v>
      </c>
      <c r="I9" s="1"/>
      <c r="J9" s="1"/>
      <c r="K9" s="14" t="s">
        <v>157</v>
      </c>
    </row>
    <row r="10" spans="1:11" x14ac:dyDescent="0.25">
      <c r="B10" t="s">
        <v>39</v>
      </c>
      <c r="E10" t="s">
        <v>40</v>
      </c>
      <c r="G10" t="s">
        <v>41</v>
      </c>
      <c r="H10" t="s">
        <v>151</v>
      </c>
      <c r="I10" s="1"/>
      <c r="J10" s="1"/>
      <c r="K10" s="14" t="s">
        <v>153</v>
      </c>
    </row>
    <row r="11" spans="1:11" x14ac:dyDescent="0.25">
      <c r="B11" t="s">
        <v>149</v>
      </c>
      <c r="E11" t="s">
        <v>150</v>
      </c>
      <c r="G11" t="s">
        <v>41</v>
      </c>
      <c r="H11" t="s">
        <v>151</v>
      </c>
      <c r="I11" s="1"/>
      <c r="J11" s="1"/>
      <c r="K11" s="14" t="s">
        <v>154</v>
      </c>
    </row>
    <row r="12" spans="1:11" x14ac:dyDescent="0.25">
      <c r="A12" t="s">
        <v>6</v>
      </c>
      <c r="B12" t="s">
        <v>89</v>
      </c>
      <c r="C12">
        <v>1</v>
      </c>
      <c r="D12">
        <f t="shared" si="0"/>
        <v>3</v>
      </c>
      <c r="E12" t="s">
        <v>47</v>
      </c>
      <c r="G12" t="s">
        <v>93</v>
      </c>
      <c r="I12" s="1"/>
      <c r="J12" s="1"/>
    </row>
    <row r="13" spans="1:11" x14ac:dyDescent="0.25">
      <c r="A13" t="s">
        <v>15</v>
      </c>
      <c r="B13" t="s">
        <v>43</v>
      </c>
      <c r="C13">
        <v>1</v>
      </c>
      <c r="D13">
        <f t="shared" si="0"/>
        <v>3</v>
      </c>
      <c r="E13" t="s">
        <v>44</v>
      </c>
      <c r="G13" t="s">
        <v>45</v>
      </c>
      <c r="H13" t="s">
        <v>46</v>
      </c>
      <c r="I13" s="1"/>
      <c r="J13" s="1"/>
      <c r="K13" s="14" t="s">
        <v>99</v>
      </c>
    </row>
    <row r="14" spans="1:11" x14ac:dyDescent="0.25">
      <c r="A14" t="s">
        <v>16</v>
      </c>
      <c r="B14" t="s">
        <v>76</v>
      </c>
      <c r="C14">
        <v>1</v>
      </c>
      <c r="D14">
        <f t="shared" si="0"/>
        <v>3</v>
      </c>
      <c r="E14" t="s">
        <v>77</v>
      </c>
      <c r="G14" t="s">
        <v>78</v>
      </c>
      <c r="I14" s="1"/>
      <c r="J14" s="1"/>
    </row>
    <row r="15" spans="1:11" x14ac:dyDescent="0.25">
      <c r="A15" t="s">
        <v>17</v>
      </c>
      <c r="B15" t="s">
        <v>48</v>
      </c>
      <c r="C15">
        <v>1</v>
      </c>
      <c r="D15">
        <f t="shared" si="0"/>
        <v>3</v>
      </c>
      <c r="E15" t="s">
        <v>51</v>
      </c>
      <c r="G15" t="s">
        <v>19</v>
      </c>
      <c r="I15" s="1"/>
      <c r="J15" s="1"/>
    </row>
    <row r="16" spans="1:11" x14ac:dyDescent="0.25">
      <c r="A16" t="s">
        <v>18</v>
      </c>
      <c r="B16" t="s">
        <v>49</v>
      </c>
      <c r="C16">
        <v>1</v>
      </c>
      <c r="D16">
        <f t="shared" si="0"/>
        <v>3</v>
      </c>
      <c r="E16" t="s">
        <v>50</v>
      </c>
      <c r="G16" t="s">
        <v>19</v>
      </c>
      <c r="I16" s="1"/>
      <c r="J16" s="1"/>
    </row>
    <row r="17" spans="1:10" x14ac:dyDescent="0.25">
      <c r="A17" t="s">
        <v>119</v>
      </c>
      <c r="B17" t="s">
        <v>120</v>
      </c>
      <c r="C17">
        <v>1</v>
      </c>
      <c r="D17">
        <f t="shared" si="0"/>
        <v>3</v>
      </c>
      <c r="E17" t="s">
        <v>121</v>
      </c>
      <c r="G17" t="s">
        <v>122</v>
      </c>
      <c r="I17" s="1"/>
      <c r="J17" s="1"/>
    </row>
    <row r="18" spans="1:10" x14ac:dyDescent="0.25">
      <c r="A18" t="s">
        <v>52</v>
      </c>
      <c r="B18" s="2" t="s">
        <v>53</v>
      </c>
      <c r="C18">
        <v>1</v>
      </c>
      <c r="D18">
        <f t="shared" si="0"/>
        <v>3</v>
      </c>
      <c r="E18" t="s">
        <v>54</v>
      </c>
      <c r="F18" t="s">
        <v>55</v>
      </c>
      <c r="G18" t="s">
        <v>56</v>
      </c>
      <c r="I18" s="1"/>
      <c r="J18" s="1"/>
    </row>
    <row r="19" spans="1:10" x14ac:dyDescent="0.25">
      <c r="A19" t="s">
        <v>134</v>
      </c>
      <c r="B19" s="2" t="s">
        <v>129</v>
      </c>
      <c r="C19">
        <v>2</v>
      </c>
      <c r="D19">
        <f t="shared" si="0"/>
        <v>6</v>
      </c>
      <c r="E19" t="s">
        <v>14</v>
      </c>
      <c r="F19" t="s">
        <v>58</v>
      </c>
      <c r="G19" t="s">
        <v>22</v>
      </c>
      <c r="I19" s="1"/>
      <c r="J19" s="1"/>
    </row>
    <row r="20" spans="1:10" x14ac:dyDescent="0.25">
      <c r="A20" t="s">
        <v>79</v>
      </c>
      <c r="B20" t="s">
        <v>108</v>
      </c>
      <c r="C20">
        <v>10</v>
      </c>
      <c r="D20">
        <f t="shared" si="0"/>
        <v>30</v>
      </c>
      <c r="E20" t="s">
        <v>20</v>
      </c>
      <c r="F20" t="s">
        <v>21</v>
      </c>
      <c r="G20" t="s">
        <v>22</v>
      </c>
      <c r="I20" s="1"/>
      <c r="J20" s="1"/>
    </row>
    <row r="21" spans="1:10" x14ac:dyDescent="0.25">
      <c r="A21" t="s">
        <v>80</v>
      </c>
      <c r="B21" t="s">
        <v>109</v>
      </c>
      <c r="C21">
        <v>4</v>
      </c>
      <c r="D21">
        <f t="shared" si="0"/>
        <v>12</v>
      </c>
      <c r="E21" t="s">
        <v>14</v>
      </c>
      <c r="F21" t="s">
        <v>31</v>
      </c>
      <c r="G21" t="s">
        <v>22</v>
      </c>
      <c r="I21" s="1"/>
      <c r="J21" s="1"/>
    </row>
    <row r="22" spans="1:10" x14ac:dyDescent="0.25">
      <c r="A22" t="s">
        <v>123</v>
      </c>
      <c r="B22" t="s">
        <v>125</v>
      </c>
      <c r="C22">
        <v>1</v>
      </c>
      <c r="D22">
        <f t="shared" si="0"/>
        <v>3</v>
      </c>
      <c r="E22" t="s">
        <v>14</v>
      </c>
      <c r="F22" t="s">
        <v>127</v>
      </c>
      <c r="G22" t="s">
        <v>22</v>
      </c>
      <c r="I22" s="1"/>
      <c r="J22" s="1"/>
    </row>
    <row r="23" spans="1:10" x14ac:dyDescent="0.25">
      <c r="A23" t="s">
        <v>124</v>
      </c>
      <c r="B23" t="s">
        <v>126</v>
      </c>
      <c r="C23">
        <v>1</v>
      </c>
      <c r="D23">
        <f t="shared" si="0"/>
        <v>3</v>
      </c>
      <c r="E23" t="s">
        <v>20</v>
      </c>
      <c r="F23" t="s">
        <v>128</v>
      </c>
      <c r="G23" t="s">
        <v>22</v>
      </c>
      <c r="I23" s="1"/>
      <c r="J23" s="1"/>
    </row>
    <row r="24" spans="1:10" x14ac:dyDescent="0.25">
      <c r="A24" t="s">
        <v>130</v>
      </c>
      <c r="B24" t="s">
        <v>131</v>
      </c>
      <c r="C24">
        <v>1</v>
      </c>
      <c r="D24">
        <f t="shared" si="0"/>
        <v>3</v>
      </c>
      <c r="E24" t="s">
        <v>14</v>
      </c>
      <c r="F24" t="s">
        <v>132</v>
      </c>
      <c r="G24" t="s">
        <v>13</v>
      </c>
      <c r="I24" s="1"/>
      <c r="J24" s="1"/>
    </row>
    <row r="25" spans="1:10" x14ac:dyDescent="0.25">
      <c r="A25" t="s">
        <v>61</v>
      </c>
      <c r="B25" t="s">
        <v>23</v>
      </c>
      <c r="C25">
        <v>2</v>
      </c>
      <c r="D25">
        <f t="shared" si="0"/>
        <v>6</v>
      </c>
      <c r="E25" t="s">
        <v>24</v>
      </c>
      <c r="G25" t="s">
        <v>22</v>
      </c>
      <c r="I25" s="1"/>
      <c r="J25" s="1"/>
    </row>
    <row r="26" spans="1:10" x14ac:dyDescent="0.25">
      <c r="A26" t="s">
        <v>147</v>
      </c>
      <c r="B26" t="s">
        <v>28</v>
      </c>
      <c r="C26">
        <v>7</v>
      </c>
      <c r="D26">
        <f t="shared" si="0"/>
        <v>21</v>
      </c>
      <c r="E26" t="s">
        <v>25</v>
      </c>
      <c r="F26" t="s">
        <v>26</v>
      </c>
      <c r="G26" t="s">
        <v>22</v>
      </c>
      <c r="I26" s="1"/>
      <c r="J26" s="1"/>
    </row>
    <row r="27" spans="1:10" x14ac:dyDescent="0.25">
      <c r="A27" t="s">
        <v>66</v>
      </c>
      <c r="B27" s="2" t="s">
        <v>67</v>
      </c>
      <c r="C27">
        <v>2</v>
      </c>
      <c r="D27">
        <f t="shared" si="0"/>
        <v>6</v>
      </c>
      <c r="E27" t="s">
        <v>25</v>
      </c>
      <c r="F27" s="3" t="s">
        <v>68</v>
      </c>
      <c r="G27" t="s">
        <v>22</v>
      </c>
      <c r="I27" s="1"/>
      <c r="J27" s="1"/>
    </row>
    <row r="28" spans="1:10" x14ac:dyDescent="0.25">
      <c r="A28" t="s">
        <v>133</v>
      </c>
      <c r="B28" s="2" t="s">
        <v>29</v>
      </c>
      <c r="C28">
        <v>2</v>
      </c>
      <c r="D28">
        <f t="shared" si="0"/>
        <v>6</v>
      </c>
      <c r="E28" t="s">
        <v>25</v>
      </c>
      <c r="F28" s="3" t="s">
        <v>27</v>
      </c>
      <c r="G28" t="s">
        <v>22</v>
      </c>
      <c r="I28" s="1"/>
      <c r="J28" s="1"/>
    </row>
    <row r="29" spans="1:10" x14ac:dyDescent="0.25">
      <c r="A29" t="s">
        <v>30</v>
      </c>
      <c r="B29" s="2" t="s">
        <v>75</v>
      </c>
      <c r="C29">
        <v>1</v>
      </c>
      <c r="D29">
        <f t="shared" si="0"/>
        <v>3</v>
      </c>
      <c r="E29" t="s">
        <v>25</v>
      </c>
      <c r="F29" s="3" t="s">
        <v>73</v>
      </c>
      <c r="G29" t="s">
        <v>22</v>
      </c>
    </row>
    <row r="30" spans="1:10" x14ac:dyDescent="0.25">
      <c r="A30" t="s">
        <v>111</v>
      </c>
      <c r="B30" s="2" t="s">
        <v>110</v>
      </c>
      <c r="C30">
        <v>3</v>
      </c>
      <c r="D30">
        <f t="shared" si="0"/>
        <v>9</v>
      </c>
      <c r="E30" t="s">
        <v>25</v>
      </c>
      <c r="F30" s="3" t="s">
        <v>69</v>
      </c>
      <c r="G30" t="s">
        <v>22</v>
      </c>
    </row>
    <row r="31" spans="1:10" x14ac:dyDescent="0.25">
      <c r="A31" t="s">
        <v>112</v>
      </c>
      <c r="B31" s="2"/>
      <c r="C31">
        <v>0</v>
      </c>
      <c r="D31">
        <f t="shared" si="0"/>
        <v>0</v>
      </c>
      <c r="E31" t="s">
        <v>113</v>
      </c>
      <c r="F31" s="3"/>
      <c r="G31" t="s">
        <v>13</v>
      </c>
      <c r="H31" t="s">
        <v>114</v>
      </c>
      <c r="I31" s="1"/>
      <c r="J31" s="1"/>
    </row>
    <row r="32" spans="1:10" x14ac:dyDescent="0.25">
      <c r="A32" t="s">
        <v>135</v>
      </c>
      <c r="B32" t="s">
        <v>139</v>
      </c>
      <c r="C32">
        <v>1</v>
      </c>
      <c r="D32">
        <f t="shared" si="0"/>
        <v>3</v>
      </c>
      <c r="E32" t="s">
        <v>25</v>
      </c>
      <c r="F32" s="3" t="s">
        <v>140</v>
      </c>
      <c r="G32" t="s">
        <v>22</v>
      </c>
      <c r="I32" s="1"/>
      <c r="J32" s="1"/>
    </row>
    <row r="33" spans="1:10" x14ac:dyDescent="0.25">
      <c r="A33" t="s">
        <v>136</v>
      </c>
      <c r="B33" s="2" t="s">
        <v>146</v>
      </c>
      <c r="C33">
        <v>1</v>
      </c>
      <c r="D33">
        <f t="shared" si="0"/>
        <v>3</v>
      </c>
      <c r="E33" t="s">
        <v>25</v>
      </c>
      <c r="F33" s="3" t="s">
        <v>143</v>
      </c>
      <c r="G33" t="s">
        <v>22</v>
      </c>
      <c r="I33" s="1"/>
      <c r="J33" s="1"/>
    </row>
    <row r="34" spans="1:10" x14ac:dyDescent="0.25">
      <c r="A34" t="s">
        <v>137</v>
      </c>
      <c r="B34" s="2" t="s">
        <v>145</v>
      </c>
      <c r="C34">
        <v>1</v>
      </c>
      <c r="D34">
        <f t="shared" si="0"/>
        <v>3</v>
      </c>
      <c r="E34" t="s">
        <v>25</v>
      </c>
      <c r="F34" s="3" t="s">
        <v>144</v>
      </c>
      <c r="G34" t="s">
        <v>22</v>
      </c>
      <c r="I34" s="1"/>
      <c r="J34" s="1"/>
    </row>
    <row r="35" spans="1:10" x14ac:dyDescent="0.25">
      <c r="A35" t="s">
        <v>142</v>
      </c>
      <c r="B35" s="2" t="s">
        <v>138</v>
      </c>
      <c r="C35">
        <v>1</v>
      </c>
      <c r="D35">
        <f t="shared" si="0"/>
        <v>3</v>
      </c>
      <c r="E35" t="s">
        <v>25</v>
      </c>
      <c r="F35" s="3" t="s">
        <v>141</v>
      </c>
      <c r="G35" t="s">
        <v>22</v>
      </c>
      <c r="I35" s="1"/>
      <c r="J35" s="1"/>
    </row>
    <row r="36" spans="1:10" x14ac:dyDescent="0.25">
      <c r="I36" s="1"/>
      <c r="J36" s="1"/>
    </row>
    <row r="37" spans="1:10" x14ac:dyDescent="0.25">
      <c r="A37" s="5" t="s">
        <v>94</v>
      </c>
    </row>
    <row r="38" spans="1:10" x14ac:dyDescent="0.25">
      <c r="A38" t="s">
        <v>95</v>
      </c>
      <c r="B38" t="s">
        <v>96</v>
      </c>
      <c r="C38">
        <v>1</v>
      </c>
      <c r="D38">
        <f>C38*D$3</f>
        <v>3</v>
      </c>
      <c r="E38" t="s">
        <v>97</v>
      </c>
      <c r="F38" t="s">
        <v>98</v>
      </c>
      <c r="I38" s="1"/>
      <c r="J38" s="1"/>
    </row>
    <row r="39" spans="1:10" x14ac:dyDescent="0.25">
      <c r="A39" s="18" t="s">
        <v>100</v>
      </c>
      <c r="B39" s="15" t="s">
        <v>101</v>
      </c>
      <c r="C39">
        <v>1</v>
      </c>
      <c r="D39">
        <f>C39*D$3</f>
        <v>3</v>
      </c>
      <c r="E39" t="s">
        <v>102</v>
      </c>
      <c r="I39" s="1"/>
      <c r="J39" s="1"/>
    </row>
    <row r="40" spans="1:10" x14ac:dyDescent="0.25">
      <c r="A40" s="18"/>
      <c r="B40" s="3" t="s">
        <v>103</v>
      </c>
      <c r="C40">
        <v>1</v>
      </c>
      <c r="D40">
        <f>C40*D$3</f>
        <v>3</v>
      </c>
      <c r="E40" t="s">
        <v>105</v>
      </c>
      <c r="I40" s="1"/>
      <c r="J40" s="1"/>
    </row>
    <row r="41" spans="1:10" x14ac:dyDescent="0.25">
      <c r="A41" s="18"/>
      <c r="B41" s="2" t="s">
        <v>104</v>
      </c>
      <c r="C41">
        <v>2</v>
      </c>
      <c r="D41">
        <f>C41*D$3</f>
        <v>6</v>
      </c>
      <c r="E41" t="s">
        <v>106</v>
      </c>
      <c r="F41" s="3"/>
      <c r="I41" s="1"/>
      <c r="J41" s="1"/>
    </row>
    <row r="42" spans="1:10" x14ac:dyDescent="0.25">
      <c r="B42" s="2"/>
      <c r="I42" s="1"/>
      <c r="J42" s="1"/>
    </row>
    <row r="43" spans="1:10" x14ac:dyDescent="0.25">
      <c r="F43" s="3"/>
      <c r="I43" s="1"/>
      <c r="J43" s="1"/>
    </row>
    <row r="44" spans="1:10" x14ac:dyDescent="0.25">
      <c r="F44" s="3"/>
      <c r="I44" s="1"/>
      <c r="J44" s="1"/>
    </row>
    <row r="45" spans="1:10" x14ac:dyDescent="0.25">
      <c r="F45" s="3"/>
      <c r="I45" s="1"/>
      <c r="J45" s="1"/>
    </row>
    <row r="46" spans="1:10" s="7" customFormat="1" x14ac:dyDescent="0.25">
      <c r="F46" s="8"/>
      <c r="H46" s="6"/>
      <c r="I46" s="9"/>
      <c r="J46" s="10"/>
    </row>
    <row r="47" spans="1:10" s="7" customFormat="1" x14ac:dyDescent="0.25">
      <c r="B47" s="11"/>
      <c r="F47" s="8"/>
      <c r="H47" s="6"/>
      <c r="I47" s="9"/>
      <c r="J47" s="10"/>
    </row>
    <row r="48" spans="1:10" x14ac:dyDescent="0.25">
      <c r="F48" s="3"/>
      <c r="H48" s="2"/>
      <c r="I48" s="4"/>
      <c r="J48" s="1"/>
    </row>
    <row r="50" spans="2:10" x14ac:dyDescent="0.25">
      <c r="I50" s="1"/>
      <c r="J50" s="1"/>
    </row>
    <row r="51" spans="2:10" x14ac:dyDescent="0.25">
      <c r="B51" s="1"/>
    </row>
    <row r="52" spans="2:10" x14ac:dyDescent="0.25">
      <c r="B52" s="1"/>
    </row>
  </sheetData>
  <mergeCells count="2">
    <mergeCell ref="A3:C3"/>
    <mergeCell ref="A39:A4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workbookViewId="0"/>
  </sheetViews>
  <sheetFormatPr baseColWidth="10" defaultRowHeight="15" x14ac:dyDescent="0.25"/>
  <cols>
    <col min="2" max="2" width="17.85546875" customWidth="1"/>
    <col min="5" max="5" width="23.42578125" customWidth="1"/>
    <col min="8" max="8" width="59.85546875" customWidth="1"/>
    <col min="9" max="9" width="11.28515625" customWidth="1"/>
  </cols>
  <sheetData>
    <row r="1" spans="1:11" ht="18.75" x14ac:dyDescent="0.3">
      <c r="A1" s="16" t="s">
        <v>115</v>
      </c>
      <c r="B1" s="16" t="s">
        <v>116</v>
      </c>
    </row>
    <row r="3" spans="1:11" x14ac:dyDescent="0.25">
      <c r="A3" s="17" t="s">
        <v>59</v>
      </c>
      <c r="B3" s="17"/>
      <c r="C3" s="17"/>
      <c r="D3" s="13">
        <v>3</v>
      </c>
    </row>
    <row r="5" spans="1:11" s="5" customFormat="1" x14ac:dyDescent="0.25">
      <c r="A5" s="5" t="s">
        <v>0</v>
      </c>
      <c r="B5" s="5" t="s">
        <v>4</v>
      </c>
      <c r="C5" s="12" t="s">
        <v>60</v>
      </c>
      <c r="D5" s="12" t="s">
        <v>5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37</v>
      </c>
    </row>
    <row r="6" spans="1:11" x14ac:dyDescent="0.25">
      <c r="A6" t="s">
        <v>1</v>
      </c>
      <c r="B6" t="s">
        <v>32</v>
      </c>
      <c r="C6">
        <v>1</v>
      </c>
      <c r="D6">
        <f>C6*D$3</f>
        <v>3</v>
      </c>
      <c r="E6" t="s">
        <v>33</v>
      </c>
      <c r="G6" t="s">
        <v>34</v>
      </c>
      <c r="H6" t="s">
        <v>36</v>
      </c>
      <c r="I6" s="1"/>
      <c r="J6" s="1"/>
      <c r="K6" t="s">
        <v>82</v>
      </c>
    </row>
    <row r="7" spans="1:11" x14ac:dyDescent="0.25">
      <c r="A7" t="s">
        <v>2</v>
      </c>
      <c r="B7" t="s">
        <v>35</v>
      </c>
      <c r="C7">
        <v>1</v>
      </c>
      <c r="D7">
        <f t="shared" ref="D7:D24" si="0">C7*D$3</f>
        <v>3</v>
      </c>
      <c r="E7" t="s">
        <v>33</v>
      </c>
      <c r="G7" t="s">
        <v>34</v>
      </c>
      <c r="H7" t="s">
        <v>38</v>
      </c>
      <c r="I7" s="1"/>
      <c r="J7" s="1"/>
      <c r="K7" t="s">
        <v>83</v>
      </c>
    </row>
    <row r="8" spans="1:11" x14ac:dyDescent="0.25">
      <c r="A8" t="s">
        <v>3</v>
      </c>
      <c r="B8" t="s">
        <v>158</v>
      </c>
      <c r="C8">
        <v>1</v>
      </c>
      <c r="D8">
        <f t="shared" si="0"/>
        <v>3</v>
      </c>
      <c r="E8" t="s">
        <v>40</v>
      </c>
      <c r="H8" t="s">
        <v>42</v>
      </c>
      <c r="I8" s="1"/>
      <c r="J8" s="1"/>
      <c r="K8" s="14" t="s">
        <v>156</v>
      </c>
    </row>
    <row r="9" spans="1:11" x14ac:dyDescent="0.25">
      <c r="B9" t="s">
        <v>159</v>
      </c>
      <c r="E9" t="s">
        <v>150</v>
      </c>
      <c r="H9" t="s">
        <v>152</v>
      </c>
      <c r="I9" s="1"/>
      <c r="J9" s="1"/>
      <c r="K9" s="14" t="s">
        <v>157</v>
      </c>
    </row>
    <row r="10" spans="1:11" x14ac:dyDescent="0.25">
      <c r="B10" t="s">
        <v>39</v>
      </c>
      <c r="E10" t="s">
        <v>40</v>
      </c>
      <c r="G10" t="s">
        <v>41</v>
      </c>
      <c r="H10" t="s">
        <v>151</v>
      </c>
      <c r="I10" s="1"/>
      <c r="J10" s="1"/>
      <c r="K10" s="14" t="s">
        <v>153</v>
      </c>
    </row>
    <row r="11" spans="1:11" x14ac:dyDescent="0.25">
      <c r="B11" t="s">
        <v>149</v>
      </c>
      <c r="E11" t="s">
        <v>150</v>
      </c>
      <c r="G11" t="s">
        <v>41</v>
      </c>
      <c r="H11" t="s">
        <v>151</v>
      </c>
      <c r="I11" s="1"/>
      <c r="J11" s="1"/>
      <c r="K11" s="14" t="s">
        <v>154</v>
      </c>
    </row>
    <row r="12" spans="1:11" x14ac:dyDescent="0.25">
      <c r="A12" t="s">
        <v>6</v>
      </c>
      <c r="B12" t="s">
        <v>89</v>
      </c>
      <c r="C12">
        <v>1</v>
      </c>
      <c r="D12">
        <f t="shared" si="0"/>
        <v>3</v>
      </c>
      <c r="E12" t="s">
        <v>47</v>
      </c>
      <c r="G12" t="s">
        <v>93</v>
      </c>
      <c r="I12" s="1"/>
      <c r="J12" s="1"/>
    </row>
    <row r="13" spans="1:11" x14ac:dyDescent="0.25">
      <c r="A13" t="s">
        <v>15</v>
      </c>
      <c r="B13" t="s">
        <v>43</v>
      </c>
      <c r="C13">
        <v>1</v>
      </c>
      <c r="D13">
        <f t="shared" si="0"/>
        <v>3</v>
      </c>
      <c r="E13" t="s">
        <v>44</v>
      </c>
      <c r="G13" t="s">
        <v>45</v>
      </c>
      <c r="H13" t="s">
        <v>46</v>
      </c>
      <c r="I13" s="1"/>
      <c r="J13" s="1"/>
      <c r="K13" s="14" t="s">
        <v>99</v>
      </c>
    </row>
    <row r="14" spans="1:11" x14ac:dyDescent="0.25">
      <c r="A14" t="s">
        <v>16</v>
      </c>
      <c r="B14" t="s">
        <v>76</v>
      </c>
      <c r="C14">
        <v>1</v>
      </c>
      <c r="D14">
        <f t="shared" si="0"/>
        <v>3</v>
      </c>
      <c r="E14" t="s">
        <v>77</v>
      </c>
      <c r="G14" t="s">
        <v>78</v>
      </c>
      <c r="I14" s="1"/>
      <c r="J14" s="1"/>
    </row>
    <row r="15" spans="1:11" x14ac:dyDescent="0.25">
      <c r="A15" t="s">
        <v>17</v>
      </c>
      <c r="B15" t="s">
        <v>48</v>
      </c>
      <c r="C15">
        <v>1</v>
      </c>
      <c r="D15">
        <f t="shared" si="0"/>
        <v>3</v>
      </c>
      <c r="E15" t="s">
        <v>51</v>
      </c>
      <c r="G15" t="s">
        <v>19</v>
      </c>
      <c r="I15" s="1"/>
      <c r="J15" s="1"/>
    </row>
    <row r="16" spans="1:11" x14ac:dyDescent="0.25">
      <c r="A16" t="s">
        <v>18</v>
      </c>
      <c r="B16" t="s">
        <v>49</v>
      </c>
      <c r="C16">
        <v>1</v>
      </c>
      <c r="D16">
        <f t="shared" si="0"/>
        <v>3</v>
      </c>
      <c r="E16" t="s">
        <v>50</v>
      </c>
      <c r="G16" t="s">
        <v>19</v>
      </c>
      <c r="I16" s="1"/>
      <c r="J16" s="1"/>
    </row>
    <row r="17" spans="1:10" x14ac:dyDescent="0.25">
      <c r="A17" t="s">
        <v>62</v>
      </c>
      <c r="B17" t="s">
        <v>65</v>
      </c>
      <c r="C17">
        <v>1</v>
      </c>
      <c r="D17">
        <f t="shared" si="0"/>
        <v>3</v>
      </c>
      <c r="E17" t="s">
        <v>64</v>
      </c>
      <c r="G17" t="s">
        <v>63</v>
      </c>
      <c r="I17" s="1"/>
      <c r="J17" s="1"/>
    </row>
    <row r="18" spans="1:10" x14ac:dyDescent="0.25">
      <c r="A18" t="s">
        <v>52</v>
      </c>
      <c r="B18" s="2" t="s">
        <v>53</v>
      </c>
      <c r="C18">
        <v>1</v>
      </c>
      <c r="D18">
        <f t="shared" si="0"/>
        <v>3</v>
      </c>
      <c r="E18" t="s">
        <v>54</v>
      </c>
      <c r="F18" t="s">
        <v>55</v>
      </c>
      <c r="G18" t="s">
        <v>56</v>
      </c>
      <c r="I18" s="1"/>
      <c r="J18" s="1"/>
    </row>
    <row r="19" spans="1:10" x14ac:dyDescent="0.25">
      <c r="A19" t="s">
        <v>57</v>
      </c>
      <c r="B19" s="2" t="s">
        <v>107</v>
      </c>
      <c r="C19">
        <v>1</v>
      </c>
      <c r="D19">
        <f t="shared" si="0"/>
        <v>3</v>
      </c>
      <c r="E19" t="s">
        <v>14</v>
      </c>
      <c r="F19" t="s">
        <v>58</v>
      </c>
      <c r="G19" t="s">
        <v>13</v>
      </c>
      <c r="I19" s="1"/>
      <c r="J19" s="1"/>
    </row>
    <row r="20" spans="1:10" x14ac:dyDescent="0.25">
      <c r="A20" t="s">
        <v>79</v>
      </c>
      <c r="B20" t="s">
        <v>108</v>
      </c>
      <c r="C20">
        <v>10</v>
      </c>
      <c r="D20">
        <f t="shared" si="0"/>
        <v>30</v>
      </c>
      <c r="E20" t="s">
        <v>20</v>
      </c>
      <c r="F20" t="s">
        <v>21</v>
      </c>
      <c r="G20" t="s">
        <v>22</v>
      </c>
      <c r="I20" s="1"/>
      <c r="J20" s="1"/>
    </row>
    <row r="21" spans="1:10" x14ac:dyDescent="0.25">
      <c r="A21" t="s">
        <v>80</v>
      </c>
      <c r="B21" t="s">
        <v>109</v>
      </c>
      <c r="C21">
        <v>4</v>
      </c>
      <c r="D21">
        <f t="shared" si="0"/>
        <v>12</v>
      </c>
      <c r="E21" t="s">
        <v>14</v>
      </c>
      <c r="F21" t="s">
        <v>31</v>
      </c>
      <c r="G21" t="s">
        <v>22</v>
      </c>
      <c r="I21" s="1"/>
      <c r="J21" s="1"/>
    </row>
    <row r="22" spans="1:10" x14ac:dyDescent="0.25">
      <c r="A22" t="s">
        <v>61</v>
      </c>
      <c r="B22" t="s">
        <v>23</v>
      </c>
      <c r="C22">
        <v>2</v>
      </c>
      <c r="D22">
        <f t="shared" si="0"/>
        <v>6</v>
      </c>
      <c r="E22" t="s">
        <v>24</v>
      </c>
      <c r="G22" t="s">
        <v>22</v>
      </c>
      <c r="I22" s="1"/>
      <c r="J22" s="1"/>
    </row>
    <row r="23" spans="1:10" x14ac:dyDescent="0.25">
      <c r="A23" t="s">
        <v>90</v>
      </c>
      <c r="B23" t="s">
        <v>28</v>
      </c>
      <c r="C23">
        <v>7</v>
      </c>
      <c r="D23">
        <f t="shared" si="0"/>
        <v>21</v>
      </c>
      <c r="E23" t="s">
        <v>25</v>
      </c>
      <c r="F23" t="s">
        <v>26</v>
      </c>
      <c r="G23" t="s">
        <v>22</v>
      </c>
      <c r="I23" s="1"/>
      <c r="J23" s="1"/>
    </row>
    <row r="24" spans="1:10" x14ac:dyDescent="0.25">
      <c r="A24" t="s">
        <v>66</v>
      </c>
      <c r="B24" s="2" t="s">
        <v>67</v>
      </c>
      <c r="C24">
        <v>2</v>
      </c>
      <c r="D24">
        <f t="shared" si="0"/>
        <v>6</v>
      </c>
      <c r="E24" t="s">
        <v>25</v>
      </c>
      <c r="F24" s="3" t="s">
        <v>68</v>
      </c>
      <c r="G24" t="s">
        <v>22</v>
      </c>
      <c r="I24" s="1"/>
      <c r="J24" s="1"/>
    </row>
    <row r="25" spans="1:10" x14ac:dyDescent="0.25">
      <c r="A25" t="s">
        <v>91</v>
      </c>
      <c r="B25" s="2" t="s">
        <v>29</v>
      </c>
      <c r="C25">
        <v>3</v>
      </c>
      <c r="D25">
        <f t="shared" ref="D25:D30" si="1">C25*D$3</f>
        <v>9</v>
      </c>
      <c r="E25" t="s">
        <v>25</v>
      </c>
      <c r="F25" s="3" t="s">
        <v>27</v>
      </c>
      <c r="G25" t="s">
        <v>22</v>
      </c>
      <c r="I25" s="1"/>
      <c r="J25" s="1"/>
    </row>
    <row r="26" spans="1:10" x14ac:dyDescent="0.25">
      <c r="A26" t="s">
        <v>81</v>
      </c>
      <c r="B26" s="2" t="s">
        <v>71</v>
      </c>
      <c r="C26">
        <v>1</v>
      </c>
      <c r="D26">
        <f t="shared" si="1"/>
        <v>3</v>
      </c>
      <c r="E26" t="s">
        <v>25</v>
      </c>
      <c r="F26" s="3" t="s">
        <v>70</v>
      </c>
      <c r="G26" t="s">
        <v>22</v>
      </c>
      <c r="I26" s="1"/>
      <c r="J26" s="1"/>
    </row>
    <row r="27" spans="1:10" x14ac:dyDescent="0.25">
      <c r="A27" t="s">
        <v>92</v>
      </c>
      <c r="B27" s="2" t="s">
        <v>72</v>
      </c>
      <c r="C27">
        <v>1</v>
      </c>
      <c r="D27">
        <f t="shared" si="1"/>
        <v>3</v>
      </c>
      <c r="E27" t="s">
        <v>25</v>
      </c>
      <c r="F27" s="3" t="s">
        <v>74</v>
      </c>
      <c r="G27" t="s">
        <v>22</v>
      </c>
    </row>
    <row r="28" spans="1:10" x14ac:dyDescent="0.25">
      <c r="A28" t="s">
        <v>30</v>
      </c>
      <c r="B28" s="2" t="s">
        <v>75</v>
      </c>
      <c r="C28">
        <v>1</v>
      </c>
      <c r="D28">
        <f t="shared" si="1"/>
        <v>3</v>
      </c>
      <c r="E28" t="s">
        <v>25</v>
      </c>
      <c r="F28" s="3" t="s">
        <v>73</v>
      </c>
      <c r="G28" t="s">
        <v>22</v>
      </c>
    </row>
    <row r="29" spans="1:10" x14ac:dyDescent="0.25">
      <c r="A29" t="s">
        <v>111</v>
      </c>
      <c r="B29" s="2" t="s">
        <v>110</v>
      </c>
      <c r="C29">
        <v>3</v>
      </c>
      <c r="D29">
        <f t="shared" si="1"/>
        <v>9</v>
      </c>
      <c r="E29" t="s">
        <v>25</v>
      </c>
      <c r="F29" s="3" t="s">
        <v>69</v>
      </c>
      <c r="G29" t="s">
        <v>22</v>
      </c>
    </row>
    <row r="30" spans="1:10" x14ac:dyDescent="0.25">
      <c r="A30" t="s">
        <v>112</v>
      </c>
      <c r="B30" s="2"/>
      <c r="C30">
        <v>0</v>
      </c>
      <c r="D30">
        <f t="shared" si="1"/>
        <v>0</v>
      </c>
      <c r="E30" t="s">
        <v>113</v>
      </c>
      <c r="F30" s="3"/>
      <c r="G30" t="s">
        <v>13</v>
      </c>
      <c r="H30" t="s">
        <v>114</v>
      </c>
      <c r="I30" s="1"/>
      <c r="J30" s="1"/>
    </row>
    <row r="31" spans="1:10" x14ac:dyDescent="0.25">
      <c r="I31" s="1"/>
      <c r="J31" s="1"/>
    </row>
    <row r="32" spans="1:10" x14ac:dyDescent="0.25">
      <c r="A32" s="5" t="s">
        <v>94</v>
      </c>
    </row>
    <row r="33" spans="1:10" x14ac:dyDescent="0.25">
      <c r="A33" t="s">
        <v>95</v>
      </c>
      <c r="B33" t="s">
        <v>96</v>
      </c>
      <c r="C33">
        <v>1</v>
      </c>
      <c r="D33">
        <f>C33*D$3</f>
        <v>3</v>
      </c>
      <c r="E33" t="s">
        <v>97</v>
      </c>
      <c r="F33" t="s">
        <v>98</v>
      </c>
      <c r="I33" s="1"/>
      <c r="J33" s="1"/>
    </row>
    <row r="34" spans="1:10" x14ac:dyDescent="0.25">
      <c r="A34" s="18" t="s">
        <v>100</v>
      </c>
      <c r="B34" s="15" t="s">
        <v>101</v>
      </c>
      <c r="C34">
        <v>1</v>
      </c>
      <c r="D34">
        <f>C34*D$3</f>
        <v>3</v>
      </c>
      <c r="E34" t="s">
        <v>102</v>
      </c>
      <c r="I34" s="1"/>
      <c r="J34" s="1"/>
    </row>
    <row r="35" spans="1:10" x14ac:dyDescent="0.25">
      <c r="A35" s="18"/>
      <c r="B35" s="3" t="s">
        <v>103</v>
      </c>
      <c r="C35">
        <v>1</v>
      </c>
      <c r="D35">
        <f>C35*D$3</f>
        <v>3</v>
      </c>
      <c r="E35" t="s">
        <v>105</v>
      </c>
      <c r="I35" s="1"/>
      <c r="J35" s="1"/>
    </row>
    <row r="36" spans="1:10" x14ac:dyDescent="0.25">
      <c r="A36" s="18"/>
      <c r="B36" s="2" t="s">
        <v>104</v>
      </c>
      <c r="C36">
        <v>2</v>
      </c>
      <c r="D36">
        <f>C36*D$3</f>
        <v>6</v>
      </c>
      <c r="E36" t="s">
        <v>106</v>
      </c>
      <c r="F36" s="3"/>
      <c r="I36" s="1"/>
      <c r="J36" s="1"/>
    </row>
    <row r="37" spans="1:10" x14ac:dyDescent="0.25">
      <c r="B37" s="2"/>
      <c r="I37" s="1"/>
      <c r="J37" s="1"/>
    </row>
    <row r="38" spans="1:10" x14ac:dyDescent="0.25">
      <c r="F38" s="3"/>
      <c r="I38" s="1"/>
      <c r="J38" s="1"/>
    </row>
    <row r="39" spans="1:10" x14ac:dyDescent="0.25">
      <c r="F39" s="3"/>
      <c r="I39" s="1"/>
      <c r="J39" s="1"/>
    </row>
    <row r="40" spans="1:10" x14ac:dyDescent="0.25">
      <c r="F40" s="3"/>
      <c r="I40" s="1"/>
      <c r="J40" s="1"/>
    </row>
    <row r="41" spans="1:10" s="7" customFormat="1" x14ac:dyDescent="0.25">
      <c r="F41" s="8"/>
      <c r="H41" s="6"/>
      <c r="I41" s="9"/>
      <c r="J41" s="10"/>
    </row>
    <row r="42" spans="1:10" s="7" customFormat="1" x14ac:dyDescent="0.25">
      <c r="B42" s="11"/>
      <c r="F42" s="8"/>
      <c r="H42" s="6"/>
      <c r="I42" s="9"/>
      <c r="J42" s="10"/>
    </row>
    <row r="43" spans="1:10" x14ac:dyDescent="0.25">
      <c r="F43" s="3"/>
      <c r="H43" s="2"/>
      <c r="I43" s="4"/>
      <c r="J43" s="1"/>
    </row>
    <row r="45" spans="1:10" x14ac:dyDescent="0.25">
      <c r="I45" s="1"/>
      <c r="J45" s="1"/>
    </row>
    <row r="46" spans="1:10" x14ac:dyDescent="0.25">
      <c r="B46" s="1"/>
    </row>
    <row r="47" spans="1:10" x14ac:dyDescent="0.25">
      <c r="B47" s="1"/>
    </row>
  </sheetData>
  <mergeCells count="2">
    <mergeCell ref="A3:C3"/>
    <mergeCell ref="A34:A3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workbookViewId="0">
      <selection activeCell="K8" sqref="K8"/>
    </sheetView>
  </sheetViews>
  <sheetFormatPr baseColWidth="10" defaultRowHeight="15" x14ac:dyDescent="0.25"/>
  <cols>
    <col min="2" max="2" width="17.85546875" customWidth="1"/>
    <col min="5" max="5" width="23.42578125" customWidth="1"/>
    <col min="8" max="8" width="59.85546875" customWidth="1"/>
    <col min="9" max="9" width="11.28515625" customWidth="1"/>
  </cols>
  <sheetData>
    <row r="1" spans="1:11" ht="18.75" x14ac:dyDescent="0.3">
      <c r="A1" s="16" t="s">
        <v>115</v>
      </c>
      <c r="B1" s="16" t="s">
        <v>117</v>
      </c>
      <c r="C1" t="s">
        <v>118</v>
      </c>
    </row>
    <row r="3" spans="1:11" x14ac:dyDescent="0.25">
      <c r="A3" s="17" t="s">
        <v>59</v>
      </c>
      <c r="B3" s="17"/>
      <c r="C3" s="17"/>
      <c r="D3" s="13">
        <v>3</v>
      </c>
    </row>
    <row r="5" spans="1:11" s="5" customFormat="1" x14ac:dyDescent="0.25">
      <c r="A5" s="5" t="s">
        <v>0</v>
      </c>
      <c r="B5" s="5" t="s">
        <v>4</v>
      </c>
      <c r="C5" s="12" t="s">
        <v>60</v>
      </c>
      <c r="D5" s="12" t="s">
        <v>5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37</v>
      </c>
    </row>
    <row r="6" spans="1:11" x14ac:dyDescent="0.25">
      <c r="A6" t="s">
        <v>1</v>
      </c>
      <c r="B6" t="s">
        <v>32</v>
      </c>
      <c r="C6">
        <v>1</v>
      </c>
      <c r="D6">
        <f>C6*D$3</f>
        <v>3</v>
      </c>
      <c r="E6" t="s">
        <v>33</v>
      </c>
      <c r="G6" t="s">
        <v>34</v>
      </c>
      <c r="H6" t="s">
        <v>36</v>
      </c>
      <c r="I6" s="1"/>
      <c r="J6" s="1"/>
      <c r="K6" t="s">
        <v>82</v>
      </c>
    </row>
    <row r="7" spans="1:11" x14ac:dyDescent="0.25">
      <c r="A7" t="s">
        <v>2</v>
      </c>
      <c r="B7" t="s">
        <v>35</v>
      </c>
      <c r="C7">
        <v>1</v>
      </c>
      <c r="D7">
        <f t="shared" ref="D7:D21" si="0">C7*D$3</f>
        <v>3</v>
      </c>
      <c r="E7" t="s">
        <v>33</v>
      </c>
      <c r="G7" t="s">
        <v>34</v>
      </c>
      <c r="H7" t="s">
        <v>38</v>
      </c>
      <c r="I7" s="1"/>
      <c r="J7" s="1"/>
      <c r="K7" t="s">
        <v>83</v>
      </c>
    </row>
    <row r="8" spans="1:11" x14ac:dyDescent="0.25">
      <c r="A8" t="s">
        <v>3</v>
      </c>
      <c r="B8" t="s">
        <v>39</v>
      </c>
      <c r="C8">
        <v>1</v>
      </c>
      <c r="D8">
        <f t="shared" si="0"/>
        <v>3</v>
      </c>
      <c r="E8" t="s">
        <v>40</v>
      </c>
      <c r="G8" t="s">
        <v>41</v>
      </c>
      <c r="H8" t="s">
        <v>42</v>
      </c>
      <c r="I8" s="1"/>
      <c r="J8" s="1"/>
      <c r="K8" s="14" t="s">
        <v>155</v>
      </c>
    </row>
    <row r="9" spans="1:11" x14ac:dyDescent="0.25">
      <c r="A9" t="s">
        <v>6</v>
      </c>
      <c r="B9" t="s">
        <v>89</v>
      </c>
      <c r="C9">
        <v>1</v>
      </c>
      <c r="D9">
        <f t="shared" si="0"/>
        <v>3</v>
      </c>
      <c r="E9" t="s">
        <v>47</v>
      </c>
      <c r="G9" t="s">
        <v>93</v>
      </c>
      <c r="I9" s="1"/>
      <c r="J9" s="1"/>
    </row>
    <row r="10" spans="1:11" x14ac:dyDescent="0.25">
      <c r="A10" t="s">
        <v>15</v>
      </c>
      <c r="B10" t="s">
        <v>43</v>
      </c>
      <c r="C10">
        <v>1</v>
      </c>
      <c r="D10">
        <f t="shared" si="0"/>
        <v>3</v>
      </c>
      <c r="E10" t="s">
        <v>44</v>
      </c>
      <c r="G10" t="s">
        <v>45</v>
      </c>
      <c r="H10" t="s">
        <v>46</v>
      </c>
      <c r="I10" s="1"/>
      <c r="J10" s="1"/>
      <c r="K10" s="14" t="s">
        <v>99</v>
      </c>
    </row>
    <row r="11" spans="1:11" x14ac:dyDescent="0.25">
      <c r="A11" t="s">
        <v>16</v>
      </c>
      <c r="B11" t="s">
        <v>76</v>
      </c>
      <c r="C11">
        <v>1</v>
      </c>
      <c r="D11">
        <f t="shared" si="0"/>
        <v>3</v>
      </c>
      <c r="E11" t="s">
        <v>77</v>
      </c>
      <c r="G11" t="s">
        <v>78</v>
      </c>
      <c r="I11" s="1"/>
      <c r="J11" s="1"/>
    </row>
    <row r="12" spans="1:11" x14ac:dyDescent="0.25">
      <c r="A12" t="s">
        <v>17</v>
      </c>
      <c r="B12" t="s">
        <v>48</v>
      </c>
      <c r="C12">
        <v>1</v>
      </c>
      <c r="D12">
        <f t="shared" si="0"/>
        <v>3</v>
      </c>
      <c r="E12" t="s">
        <v>51</v>
      </c>
      <c r="G12" t="s">
        <v>19</v>
      </c>
      <c r="I12" s="1"/>
      <c r="J12" s="1"/>
    </row>
    <row r="13" spans="1:11" x14ac:dyDescent="0.25">
      <c r="A13" t="s">
        <v>18</v>
      </c>
      <c r="B13" t="s">
        <v>49</v>
      </c>
      <c r="C13">
        <v>1</v>
      </c>
      <c r="D13">
        <f t="shared" si="0"/>
        <v>3</v>
      </c>
      <c r="E13" t="s">
        <v>50</v>
      </c>
      <c r="G13" t="s">
        <v>19</v>
      </c>
      <c r="I13" s="1"/>
      <c r="J13" s="1"/>
    </row>
    <row r="14" spans="1:11" x14ac:dyDescent="0.25">
      <c r="A14" t="s">
        <v>62</v>
      </c>
      <c r="B14" t="s">
        <v>65</v>
      </c>
      <c r="C14">
        <v>1</v>
      </c>
      <c r="D14">
        <f t="shared" si="0"/>
        <v>3</v>
      </c>
      <c r="E14" t="s">
        <v>64</v>
      </c>
      <c r="G14" t="s">
        <v>63</v>
      </c>
      <c r="I14" s="1"/>
      <c r="J14" s="1"/>
    </row>
    <row r="15" spans="1:11" x14ac:dyDescent="0.25">
      <c r="A15" t="s">
        <v>52</v>
      </c>
      <c r="B15" s="2" t="s">
        <v>53</v>
      </c>
      <c r="C15">
        <v>1</v>
      </c>
      <c r="D15">
        <f t="shared" si="0"/>
        <v>3</v>
      </c>
      <c r="E15" t="s">
        <v>54</v>
      </c>
      <c r="F15" t="s">
        <v>55</v>
      </c>
      <c r="G15" t="s">
        <v>56</v>
      </c>
      <c r="I15" s="1"/>
      <c r="J15" s="1"/>
    </row>
    <row r="16" spans="1:11" x14ac:dyDescent="0.25">
      <c r="A16" t="s">
        <v>57</v>
      </c>
      <c r="B16" s="2" t="s">
        <v>107</v>
      </c>
      <c r="C16">
        <v>1</v>
      </c>
      <c r="D16">
        <f t="shared" si="0"/>
        <v>3</v>
      </c>
      <c r="E16" t="s">
        <v>14</v>
      </c>
      <c r="F16" t="s">
        <v>58</v>
      </c>
      <c r="G16" t="s">
        <v>13</v>
      </c>
      <c r="I16" s="1"/>
      <c r="J16" s="1"/>
    </row>
    <row r="17" spans="1:10" x14ac:dyDescent="0.25">
      <c r="A17" t="s">
        <v>79</v>
      </c>
      <c r="B17" t="s">
        <v>108</v>
      </c>
      <c r="C17">
        <v>10</v>
      </c>
      <c r="D17">
        <f t="shared" si="0"/>
        <v>30</v>
      </c>
      <c r="E17" t="s">
        <v>20</v>
      </c>
      <c r="F17" t="s">
        <v>21</v>
      </c>
      <c r="G17" t="s">
        <v>22</v>
      </c>
      <c r="I17" s="1"/>
      <c r="J17" s="1"/>
    </row>
    <row r="18" spans="1:10" x14ac:dyDescent="0.25">
      <c r="A18" t="s">
        <v>80</v>
      </c>
      <c r="B18" t="s">
        <v>109</v>
      </c>
      <c r="C18">
        <v>4</v>
      </c>
      <c r="D18">
        <f t="shared" si="0"/>
        <v>12</v>
      </c>
      <c r="E18" t="s">
        <v>14</v>
      </c>
      <c r="F18" t="s">
        <v>31</v>
      </c>
      <c r="G18" t="s">
        <v>22</v>
      </c>
      <c r="I18" s="1"/>
      <c r="J18" s="1"/>
    </row>
    <row r="19" spans="1:10" x14ac:dyDescent="0.25">
      <c r="A19" t="s">
        <v>61</v>
      </c>
      <c r="B19" t="s">
        <v>23</v>
      </c>
      <c r="C19">
        <v>2</v>
      </c>
      <c r="D19">
        <f t="shared" si="0"/>
        <v>6</v>
      </c>
      <c r="E19" t="s">
        <v>24</v>
      </c>
      <c r="G19" t="s">
        <v>22</v>
      </c>
      <c r="I19" s="1"/>
      <c r="J19" s="1"/>
    </row>
    <row r="20" spans="1:10" x14ac:dyDescent="0.25">
      <c r="A20" t="s">
        <v>90</v>
      </c>
      <c r="B20" t="s">
        <v>28</v>
      </c>
      <c r="C20">
        <v>7</v>
      </c>
      <c r="D20">
        <f t="shared" si="0"/>
        <v>21</v>
      </c>
      <c r="E20" t="s">
        <v>25</v>
      </c>
      <c r="F20" t="s">
        <v>26</v>
      </c>
      <c r="G20" t="s">
        <v>22</v>
      </c>
      <c r="I20" s="1"/>
      <c r="J20" s="1"/>
    </row>
    <row r="21" spans="1:10" x14ac:dyDescent="0.25">
      <c r="A21" t="s">
        <v>66</v>
      </c>
      <c r="B21" s="2" t="s">
        <v>67</v>
      </c>
      <c r="C21">
        <v>2</v>
      </c>
      <c r="D21">
        <f t="shared" si="0"/>
        <v>6</v>
      </c>
      <c r="E21" t="s">
        <v>25</v>
      </c>
      <c r="F21" s="3" t="s">
        <v>68</v>
      </c>
      <c r="G21" t="s">
        <v>22</v>
      </c>
      <c r="I21" s="1"/>
      <c r="J21" s="1"/>
    </row>
    <row r="22" spans="1:10" x14ac:dyDescent="0.25">
      <c r="A22" t="s">
        <v>91</v>
      </c>
      <c r="B22" s="2" t="s">
        <v>29</v>
      </c>
      <c r="C22">
        <v>3</v>
      </c>
      <c r="D22">
        <f>C22*D$3</f>
        <v>9</v>
      </c>
      <c r="E22" t="s">
        <v>25</v>
      </c>
      <c r="F22" s="3" t="s">
        <v>27</v>
      </c>
      <c r="G22" t="s">
        <v>22</v>
      </c>
      <c r="I22" s="1"/>
      <c r="J22" s="1"/>
    </row>
    <row r="23" spans="1:10" x14ac:dyDescent="0.25">
      <c r="A23" t="s">
        <v>81</v>
      </c>
      <c r="B23" s="2" t="s">
        <v>71</v>
      </c>
      <c r="C23">
        <v>1</v>
      </c>
      <c r="D23">
        <f>C23*D$3</f>
        <v>3</v>
      </c>
      <c r="E23" t="s">
        <v>25</v>
      </c>
      <c r="F23" s="3" t="s">
        <v>70</v>
      </c>
      <c r="G23" t="s">
        <v>22</v>
      </c>
      <c r="I23" s="1"/>
      <c r="J23" s="1"/>
    </row>
    <row r="24" spans="1:10" x14ac:dyDescent="0.25">
      <c r="A24" t="s">
        <v>92</v>
      </c>
      <c r="B24" s="2" t="s">
        <v>72</v>
      </c>
      <c r="C24">
        <v>1</v>
      </c>
      <c r="D24">
        <f>C24*D$3</f>
        <v>3</v>
      </c>
      <c r="E24" t="s">
        <v>25</v>
      </c>
      <c r="F24" s="3" t="s">
        <v>74</v>
      </c>
      <c r="G24" t="s">
        <v>22</v>
      </c>
    </row>
    <row r="25" spans="1:10" x14ac:dyDescent="0.25">
      <c r="A25" t="s">
        <v>30</v>
      </c>
      <c r="B25" s="2" t="s">
        <v>75</v>
      </c>
      <c r="C25">
        <v>1</v>
      </c>
      <c r="D25">
        <f>C25*D$3</f>
        <v>3</v>
      </c>
      <c r="E25" t="s">
        <v>25</v>
      </c>
      <c r="F25" s="3" t="s">
        <v>73</v>
      </c>
      <c r="G25" t="s">
        <v>22</v>
      </c>
    </row>
    <row r="26" spans="1:10" x14ac:dyDescent="0.25">
      <c r="A26" t="s">
        <v>84</v>
      </c>
      <c r="B26" s="2" t="s">
        <v>88</v>
      </c>
      <c r="C26">
        <v>2</v>
      </c>
      <c r="D26">
        <f>C26*D$3</f>
        <v>6</v>
      </c>
      <c r="E26" t="s">
        <v>85</v>
      </c>
      <c r="F26" s="3" t="s">
        <v>69</v>
      </c>
      <c r="G26" t="s">
        <v>86</v>
      </c>
      <c r="H26" t="s">
        <v>87</v>
      </c>
      <c r="I26" s="1"/>
      <c r="J26" s="1"/>
    </row>
    <row r="27" spans="1:10" x14ac:dyDescent="0.25">
      <c r="I27" s="1"/>
      <c r="J27" s="1"/>
    </row>
    <row r="28" spans="1:10" x14ac:dyDescent="0.25">
      <c r="A28" s="5" t="s">
        <v>94</v>
      </c>
    </row>
    <row r="29" spans="1:10" x14ac:dyDescent="0.25">
      <c r="A29" t="s">
        <v>95</v>
      </c>
      <c r="B29" t="s">
        <v>96</v>
      </c>
      <c r="C29">
        <v>1</v>
      </c>
      <c r="D29">
        <f>C29*D$3</f>
        <v>3</v>
      </c>
      <c r="E29" t="s">
        <v>97</v>
      </c>
      <c r="F29" t="s">
        <v>98</v>
      </c>
      <c r="I29" s="1"/>
      <c r="J29" s="1"/>
    </row>
    <row r="30" spans="1:10" x14ac:dyDescent="0.25">
      <c r="A30" s="18" t="s">
        <v>100</v>
      </c>
      <c r="B30" s="15" t="s">
        <v>101</v>
      </c>
      <c r="C30">
        <v>1</v>
      </c>
      <c r="D30">
        <f>C30*D$3</f>
        <v>3</v>
      </c>
      <c r="E30" t="s">
        <v>102</v>
      </c>
      <c r="I30" s="1"/>
      <c r="J30" s="1"/>
    </row>
    <row r="31" spans="1:10" x14ac:dyDescent="0.25">
      <c r="A31" s="18"/>
      <c r="B31" s="3" t="s">
        <v>103</v>
      </c>
      <c r="C31">
        <v>1</v>
      </c>
      <c r="D31">
        <f>C31*D$3</f>
        <v>3</v>
      </c>
      <c r="E31" t="s">
        <v>105</v>
      </c>
      <c r="I31" s="1"/>
      <c r="J31" s="1"/>
    </row>
    <row r="32" spans="1:10" x14ac:dyDescent="0.25">
      <c r="A32" s="18"/>
      <c r="B32" s="2" t="s">
        <v>104</v>
      </c>
      <c r="C32">
        <v>2</v>
      </c>
      <c r="D32">
        <f>C32*D$3</f>
        <v>6</v>
      </c>
      <c r="E32" t="s">
        <v>106</v>
      </c>
      <c r="F32" s="3"/>
      <c r="I32" s="1"/>
      <c r="J32" s="1"/>
    </row>
    <row r="33" spans="2:10" x14ac:dyDescent="0.25">
      <c r="B33" s="2"/>
      <c r="I33" s="1"/>
      <c r="J33" s="1"/>
    </row>
    <row r="34" spans="2:10" x14ac:dyDescent="0.25">
      <c r="F34" s="3"/>
      <c r="I34" s="1"/>
      <c r="J34" s="1"/>
    </row>
    <row r="35" spans="2:10" x14ac:dyDescent="0.25">
      <c r="F35" s="3"/>
      <c r="I35" s="1"/>
      <c r="J35" s="1"/>
    </row>
    <row r="36" spans="2:10" x14ac:dyDescent="0.25">
      <c r="F36" s="3"/>
      <c r="I36" s="1"/>
      <c r="J36" s="1"/>
    </row>
    <row r="37" spans="2:10" s="7" customFormat="1" x14ac:dyDescent="0.25">
      <c r="F37" s="8"/>
      <c r="H37" s="6"/>
      <c r="I37" s="9"/>
      <c r="J37" s="10"/>
    </row>
    <row r="38" spans="2:10" s="7" customFormat="1" x14ac:dyDescent="0.25">
      <c r="B38" s="11"/>
      <c r="F38" s="8"/>
      <c r="H38" s="6"/>
      <c r="I38" s="9"/>
      <c r="J38" s="10"/>
    </row>
    <row r="39" spans="2:10" x14ac:dyDescent="0.25">
      <c r="F39" s="3"/>
      <c r="H39" s="2"/>
      <c r="I39" s="4"/>
      <c r="J39" s="1"/>
    </row>
    <row r="41" spans="2:10" x14ac:dyDescent="0.25">
      <c r="I41" s="1"/>
      <c r="J41" s="1"/>
    </row>
    <row r="42" spans="2:10" x14ac:dyDescent="0.25">
      <c r="B42" s="1"/>
    </row>
    <row r="43" spans="2:10" x14ac:dyDescent="0.25">
      <c r="B43" s="1"/>
    </row>
  </sheetData>
  <mergeCells count="2">
    <mergeCell ref="A3:C3"/>
    <mergeCell ref="A30:A3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SMR20200325</vt:lpstr>
      <vt:lpstr>SMR20190813</vt:lpstr>
      <vt:lpstr>SMR20190603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2022-04-03T15:05:16Z</dcterms:modified>
</cp:coreProperties>
</file>