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advancedRGBmod\Main-PCB\doc\"/>
    </mc:Choice>
  </mc:AlternateContent>
  <xr:revisionPtr revIDLastSave="0" documentId="13_ncr:1_{D99A7243-AE14-4910-B636-E91D776FCF9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OM_N64_Advanced" sheetId="1" r:id="rId1"/>
    <sheet name="TOP" sheetId="5" r:id="rId2"/>
    <sheet name="BOT" sheetId="6" r:id="rId3"/>
    <sheet name="THT" sheetId="7" r:id="rId4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5" i="1"/>
  <c r="D4" i="1"/>
</calcChain>
</file>

<file path=xl/sharedStrings.xml><?xml version="1.0" encoding="utf-8"?>
<sst xmlns="http://schemas.openxmlformats.org/spreadsheetml/2006/main" count="384" uniqueCount="183">
  <si>
    <t>Designator</t>
  </si>
  <si>
    <t>R32</t>
  </si>
  <si>
    <t>U1</t>
  </si>
  <si>
    <t>C34</t>
  </si>
  <si>
    <t>C33</t>
  </si>
  <si>
    <t>U2</t>
  </si>
  <si>
    <t>U3</t>
  </si>
  <si>
    <t>TSH122ICT</t>
  </si>
  <si>
    <t>GRM188R70J103KA01D</t>
  </si>
  <si>
    <t>GRM188R71H104KA93J</t>
  </si>
  <si>
    <t>R11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</si>
  <si>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</si>
  <si>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</si>
  <si>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</si>
  <si>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</si>
  <si>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</si>
  <si>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</si>
  <si>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</si>
  <si>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</si>
  <si>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</si>
  <si>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</si>
  <si>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Video DAC 8bit, 3Ch.</t>
  </si>
  <si>
    <t>48-LQFP</t>
  </si>
  <si>
    <t>Video Verstärker 1Ch</t>
  </si>
  <si>
    <t>SC-70-6</t>
  </si>
  <si>
    <t>8-LSSOP, 8-MSOP</t>
  </si>
  <si>
    <t>SMD1206</t>
  </si>
  <si>
    <t>SMD0805</t>
  </si>
  <si>
    <t>GRM219R60J476ME44D</t>
  </si>
  <si>
    <t>http://www.mouser.de/ProductDetail/Murata/GRM219R60J476ME44D/</t>
  </si>
  <si>
    <t>https://www.digikey.de/product-detail/de/murata-electronics-north-america/GRM219R60J476ME44D/490-13249-1-ND/</t>
  </si>
  <si>
    <t>https://www.digikey.de/product-detail/de/stmicroelectronics/TSH122ICT/497-8332-1-ND/</t>
  </si>
  <si>
    <t>https://www.digikey.de/product-detail/de/murata-electronics-north-america/GRM21BR60J106ME19L/490-1718-1-ND/</t>
  </si>
  <si>
    <t>Ceramic capacitor, X5R</t>
  </si>
  <si>
    <t>http://www.mouser.de/ProductDetail/Murata/GRM21BR60J106ME19L/</t>
  </si>
  <si>
    <t>U5</t>
  </si>
  <si>
    <t>U6</t>
  </si>
  <si>
    <t>U7</t>
  </si>
  <si>
    <t>U8</t>
  </si>
  <si>
    <t>8-SOIC</t>
  </si>
  <si>
    <t>TLV70012DDCR</t>
  </si>
  <si>
    <t>LDO 1.2V</t>
  </si>
  <si>
    <t>SOT-23-5</t>
  </si>
  <si>
    <t>https://www.digikey.de/product-detail/de/texas-instruments/TLV70012DDCR/296-39275-1-ND/</t>
  </si>
  <si>
    <t>LDO 2.5V</t>
  </si>
  <si>
    <t xml:space="preserve">ASE-50.000MHZ-LC-T </t>
  </si>
  <si>
    <t>OSC 50MHz</t>
  </si>
  <si>
    <t>50MHz</t>
  </si>
  <si>
    <t>4-SMD</t>
  </si>
  <si>
    <t>L x B: 0,126" x 0,098" (3,20 mm x 2,50 mm)</t>
  </si>
  <si>
    <t>https://www.digikey.de/product-detail/de/abracon-llc/ASE-50.000MHZ-LC-T/535-9577-1-ND/</t>
  </si>
  <si>
    <t>C1,C2</t>
  </si>
  <si>
    <t>Ceramic capacitor, X7R</t>
  </si>
  <si>
    <t>0.1uF / 50V</t>
  </si>
  <si>
    <t>47uF / 6.3V</t>
  </si>
  <si>
    <t>10uF / 6.3V</t>
  </si>
  <si>
    <t>SMD0603</t>
  </si>
  <si>
    <t>https://www.digikey.de/product-detail/de/murata-electronics-north-america/GRM188R71H104KA93J/490-9735-1-ND/</t>
  </si>
  <si>
    <t>http://www.mouser.de/ProductDetail/Murata/GRM188R71H104KA93J/</t>
  </si>
  <si>
    <t>0.01uF / 50V</t>
  </si>
  <si>
    <t>http://www.mouser.de/ProductDetail/Murata/GRM188R70J103KA01D/</t>
  </si>
  <si>
    <t>https://www.digikey.de/product-detail/de/murata-electronics-north-america/GRM188R70J103KA01D/490-9729-1-ND/</t>
  </si>
  <si>
    <t>C202,C204,C206,C302,C801</t>
  </si>
  <si>
    <t>MPZ1608S221A</t>
  </si>
  <si>
    <t>Ferrit bead, power line</t>
  </si>
  <si>
    <t>https://www.digikey.de/product-detail/de/tdk-corporation/MPZ1608S221ATA00/445-1565-1-ND/</t>
  </si>
  <si>
    <t>http://www.mouser.de/ProductDetail/TDK/MPZ1608S221A/</t>
  </si>
  <si>
    <t>C21,C22,C102,C103,C104,C105,C106,C107,C108,C109,C110,C111,C112,C113,C122,C123,C124,C125,C126,C127,C128,C129,C131,C132,C141,C142,C201,C203,C205,C401,C501</t>
  </si>
  <si>
    <t>33uF / 6.3V</t>
  </si>
  <si>
    <t>22uF / 6.3V</t>
  </si>
  <si>
    <t>Resistor</t>
  </si>
  <si>
    <t>10k</t>
  </si>
  <si>
    <t>1k</t>
  </si>
  <si>
    <t>https://www.digikey.de/product-detail/de/yageo/RC0603FR-0710KL/311-10.0KHRCT-ND/</t>
  </si>
  <si>
    <t>RC0603FR-0710KL</t>
  </si>
  <si>
    <t>http://www.mouser.de/ProductDetail/Yageo/RC0603FR-0710KL/</t>
  </si>
  <si>
    <t xml:space="preserve">RC0603FR-071KL </t>
  </si>
  <si>
    <t>https://www.digikey.de/product-detail/de/yageo/RC0603FR-071KL/311-1.00KHRCT-ND/</t>
  </si>
  <si>
    <t>http://www.mouser.de/ProductDetail/Yageo/RC0603FR-071KL/</t>
  </si>
  <si>
    <t>4k7</t>
  </si>
  <si>
    <t>https://www.digikey.de/product-detail/de/yageo/RC0603FR-074K7L/311-4.70KHRCT-ND/</t>
  </si>
  <si>
    <t>http://www.mouser.de/ProductDetail/Yageo/RC0603FR-074K7L/</t>
  </si>
  <si>
    <t xml:space="preserve">RC0603FR-074K7L </t>
  </si>
  <si>
    <t>75</t>
  </si>
  <si>
    <t>RC0603FR-0775RL</t>
  </si>
  <si>
    <t>http://www.mouser.de/ProductDetail/Yageo/RC0603FR-0775RL/</t>
  </si>
  <si>
    <t>https://www.digikey.de/product-detail/de/yageo/RC0603FR-0775RL/311-75.0HRCT-ND/</t>
  </si>
  <si>
    <t>Resistor Array (4x)</t>
  </si>
  <si>
    <t>47</t>
  </si>
  <si>
    <t>R22,R31,R52,R53</t>
  </si>
  <si>
    <t>R51</t>
  </si>
  <si>
    <t>25</t>
  </si>
  <si>
    <t>J5</t>
  </si>
  <si>
    <t>http://www.mouser.de/ProductDetail/3M/30310-6002HB/</t>
  </si>
  <si>
    <t>30310-6002HB</t>
  </si>
  <si>
    <t>JTAG Connector</t>
  </si>
  <si>
    <t>RC0603FR-0724R9L</t>
  </si>
  <si>
    <t>http://www.mouser.de/ProductDetail/Yageo/RC0603FR-0724R9L/</t>
  </si>
  <si>
    <t>https://www.digikey.de/product-detail/de/yageo/RC0603FR-0724R9L/311-24.9HRCT-ND/</t>
  </si>
  <si>
    <t>GRM21BR60J106ME19L</t>
  </si>
  <si>
    <t>http://www.mouser.de/search/ProductDetail.aspx?R=0virtualkey0virtualkeyCAT16-75R0F4LF</t>
  </si>
  <si>
    <t>http://www.mouser.de/ProductDetail/Bourns/CAT16-47R0F4LF/</t>
  </si>
  <si>
    <t>https://www.digikey.de/product-detail/de/bourns-inc/CAT16-47R0F4LF/CAT16-47R0F4LFCT-ND/</t>
  </si>
  <si>
    <t>https://www.digikey.de/product-detail/de/bourns-inc/CAT16-750J4LF/CAT16-750J4LFCT-ND/</t>
  </si>
  <si>
    <t>ADV7125KSTZ140</t>
  </si>
  <si>
    <t>can be replaced with ADV7123KSTZ140 on demand</t>
  </si>
  <si>
    <t>https://www.digikey.de/product-detail/de/analog-devices-inc/ADV7125KSTZ140/ADV7125KSTZ140-ND/654207</t>
  </si>
  <si>
    <t>RN23,RN41</t>
  </si>
  <si>
    <t>RN10,RN11,RN12</t>
  </si>
  <si>
    <t>S25FL116K0XMFB013</t>
  </si>
  <si>
    <t>208mil Body; Digikey ist Alternative im 150mil Body. Footprint ünterstützt beides</t>
  </si>
  <si>
    <t xml:space="preserve">IC FLASH 16MBIT 108MHZ 8SOIC </t>
  </si>
  <si>
    <t>10CL010YE144C8G</t>
  </si>
  <si>
    <t>Cyclone 10 LP FPGA, 10k LE</t>
  </si>
  <si>
    <t>R12,R13,R14,R15,R16</t>
  </si>
  <si>
    <t>https://www.digikey.de/product-detail/de/3m/30310-6002HB/30310-6002HB-ND/1237393</t>
  </si>
  <si>
    <t>SN74LVC3G17DCTR</t>
  </si>
  <si>
    <t>TI: DCT Package Footprint</t>
  </si>
  <si>
    <t>https://www.digikey.de/product-detail/de/texas-instruments/SN74LVC3G17DCTR/296-16915-1-ND/644203</t>
  </si>
  <si>
    <t>Non-Inv Buffer 3Ch., Schmitt Trigger</t>
  </si>
  <si>
    <t>GRM18R60J105KA01J</t>
  </si>
  <si>
    <t>https://www.digikey.de/product-detail/de/murata-electronics-north-america/GRM188R60J105KA01J/490-6404-1-ND/3845601</t>
  </si>
  <si>
    <t>https://www.mouser.de/ProductDetail/Murata/GRM188R60J105KA01J/</t>
  </si>
  <si>
    <t>1uF / 6.3V</t>
  </si>
  <si>
    <t>C101</t>
  </si>
  <si>
    <t>C202,C204,C206</t>
  </si>
  <si>
    <t>C302,C801</t>
  </si>
  <si>
    <t>R14,R15,R16</t>
  </si>
  <si>
    <t>R12,R13</t>
  </si>
  <si>
    <t>R31</t>
  </si>
  <si>
    <t>R22,R52,R53</t>
  </si>
  <si>
    <t>http://www.mouser.de/ProductDetail/Yageo/RC0603FR-07523RL/</t>
  </si>
  <si>
    <t>https://www.digikey.de/product-detail/de/yageo/RC0603FR-07523RL/311-523HRCT-ND/</t>
  </si>
  <si>
    <t xml:space="preserve">RC0603FR-07523RL </t>
  </si>
  <si>
    <t>IS25LP016D-JBLE-TR</t>
  </si>
  <si>
    <t>208mil Body</t>
  </si>
  <si>
    <t>https://www.mouser.de/ProductDetail/870-IS25LP016DJBLETR</t>
  </si>
  <si>
    <t>https://www.digikey.de/product-detail/de/issi-integrated-silicon-solution-inc/IS25LP016D-JBLE-TR/706-1599-1-ND/7672068</t>
  </si>
  <si>
    <t>https://www.digikey.de/product-detail/de/intel-fpgas-altera/10CL010YE144I7G/544-3376-ND/7347620</t>
  </si>
  <si>
    <t>https://www.mouser.de/ProductDetail/Intel-Altera/10CL010YE144C8G?qs=sGAEpiMZZMve4%2fbfQkoj%252bJcIphhECn2a0iFKbSrOfJk%3d</t>
  </si>
  <si>
    <t>https://www.mouser.de/ProductDetail/Analog-Devices/ADV7125KSTZ140?qs=%2fha2pyFaduglq3Ok9Webti7aCr03ycmo%2f90b9HDi8B%2fjL6WBxH3bGA%3d%3d</t>
  </si>
  <si>
    <t>https://www.mouser.de/ProductDetail/STMicroelectronics/TSH122ICT?qs=%2fha2pyFaduigxW0dT%2fgI7nvf9O5CA4lyihj5iCt%2fxhY%3d</t>
  </si>
  <si>
    <t>https://www.mouser.de/ProductDetail/Texas-Instruments/SN74LVC3G17DCTR?qs=sGAEpiMZZMuiiWkaIwCK2RZ8fpIXhw4IHpqSVvnkvuY%3d</t>
  </si>
  <si>
    <t>https://www.mouser.de/ProductDetail/Texas-Instruments/TLV70012DDCR?qs=sGAEpiMZZMsGz1a6aV8DcFnW8%252bX0rdBC2IduztBAJN4%3d</t>
  </si>
  <si>
    <t>https://www.mouser.de/ProductDetail/ABRACON/ASE-50000MHZ-L-C-T?qs=%2fha2pyFaduiJXabh5egm1N76js19RDbbd6bevDP%252bnxvNwEFIULtJfwJQd%2f%252bio1%252bk</t>
  </si>
  <si>
    <t xml:space="preserve">S1761-42R </t>
  </si>
  <si>
    <t>GND Finger</t>
  </si>
  <si>
    <t>GND shield finger</t>
  </si>
  <si>
    <t>optional</t>
  </si>
  <si>
    <t>3,0mm x 4,5mm pad</t>
  </si>
  <si>
    <t>https://www.mouser.de/ProductDetail/855-S1761-42R</t>
  </si>
  <si>
    <t>https://www.digikey.de/product-detail/de/harwin-inc/S1761-42R/952-1479-1-ND/2264565</t>
  </si>
  <si>
    <t xml:space="preserve">BK32164M121-T </t>
  </si>
  <si>
    <t xml:space="preserve">Ferrite Beads MULTILYR CHP </t>
  </si>
  <si>
    <t>BD 120OHMS 25%</t>
  </si>
  <si>
    <t>CAT16-47R0F4LF / CAY16-47R0F4LF</t>
  </si>
  <si>
    <t>Digi-Key Link zur J4LF Serie (5% Toleranz statt 1%)</t>
  </si>
  <si>
    <t>CAT16-75R0F4LF / CAY16-75R0F4LF</t>
  </si>
  <si>
    <t>https://www.mouser.de/ProductDetail/taiyo-yuden/bk32164m121-t/</t>
  </si>
  <si>
    <t>https://www.digikey.de/product-detail/de/taiyo-yuden/BK32164M121-T/587-2689-1-ND/2417276</t>
  </si>
  <si>
    <t>U9</t>
  </si>
  <si>
    <t>TLV70025DDCR</t>
  </si>
  <si>
    <t>TLV70033DDCR</t>
  </si>
  <si>
    <t>LDO 3.3V</t>
  </si>
  <si>
    <t>C101,C114,C121,C301</t>
  </si>
  <si>
    <t>C601,C602,C701,C702,C901,C902</t>
  </si>
  <si>
    <t>QTY/PCB</t>
  </si>
  <si>
    <t>Number of PCBs</t>
  </si>
  <si>
    <t>FB1,FB2,FB3,FB4,FB5</t>
  </si>
  <si>
    <t>C116,C121,C301</t>
  </si>
  <si>
    <t>Cyclone IV FPGA, 10k LE</t>
  </si>
  <si>
    <t>EP4CE10E22C8N</t>
  </si>
  <si>
    <t>Alternative to Cyclone 10 LP FPGA</t>
  </si>
  <si>
    <t>R34</t>
  </si>
  <si>
    <t>R21,R33</t>
  </si>
  <si>
    <t>R21 with ADV7123: use 516ohm resistor; for PAL-Standard: 528ohm/527ohm</t>
  </si>
  <si>
    <t>6k19</t>
  </si>
  <si>
    <t>RC0603FR-076K19L</t>
  </si>
  <si>
    <t>523</t>
  </si>
  <si>
    <t>Use this alternative if you have resistors at the RCP output, e.g. with the "old" flex cable adapter</t>
  </si>
  <si>
    <r>
      <t xml:space="preserve">Use this if you </t>
    </r>
    <r>
      <rPr>
        <b/>
        <u/>
        <sz val="11"/>
        <color theme="1"/>
        <rFont val="Calibri"/>
        <family val="2"/>
        <scheme val="minor"/>
      </rPr>
      <t xml:space="preserve">don't </t>
    </r>
    <r>
      <rPr>
        <b/>
        <sz val="11"/>
        <color theme="1"/>
        <rFont val="Calibri"/>
        <family val="2"/>
        <scheme val="minor"/>
      </rPr>
      <t>have resistors at the RCP output or if you use a flex with buffer Ics</t>
    </r>
  </si>
  <si>
    <t>https://www.mouser.de/ProductDetail/Texas-Instruments/TLV70025DDCR?qs=DS7Z8uEdLNxV6KqAL09ERw%3D%3D</t>
  </si>
  <si>
    <t>https://www.digikey.de/product-detail/de/texas-instruments/TLV70025DDCR/296-32411-1-ND/3505569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</si>
</sst>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de/ProductDetail/Murata/GRM188R71H104KA93J/" TargetMode="External"/><Relationship Id="rId18" Type="http://schemas.openxmlformats.org/officeDocument/2006/relationships/hyperlink" Target="http://www.mouser.de/ProductDetail/Yageo/RC0603FR-0710KL/" TargetMode="External"/><Relationship Id="rId26" Type="http://schemas.openxmlformats.org/officeDocument/2006/relationships/hyperlink" Target="http://www.mouser.de/ProductDetail/Bourns/CAT16-47R0F4LF/" TargetMode="External"/><Relationship Id="rId39" Type="http://schemas.openxmlformats.org/officeDocument/2006/relationships/hyperlink" Target="https://www.mouser.de/ProductDetail/Texas-Instruments/TLV70025DDCR?qs=DS7Z8uEdLNxV6KqAL09ERw%3D%3D" TargetMode="External"/><Relationship Id="rId21" Type="http://schemas.openxmlformats.org/officeDocument/2006/relationships/hyperlink" Target="https://www.digikey.de/product-detail/de/yageo/RC0603FR-074K7L/311-4.70KHRCT-ND/" TargetMode="External"/><Relationship Id="rId34" Type="http://schemas.openxmlformats.org/officeDocument/2006/relationships/hyperlink" Target="http://www.mouser.de/ProductDetail/Yageo/RC0603FR-07523RL/" TargetMode="External"/><Relationship Id="rId7" Type="http://schemas.openxmlformats.org/officeDocument/2006/relationships/hyperlink" Target="https://www.digikey.de/product-detail/de/murata-electronics-north-america/GRM219R60J476ME44D/490-13249-1-ND/" TargetMode="External"/><Relationship Id="rId2" Type="http://schemas.openxmlformats.org/officeDocument/2006/relationships/hyperlink" Target="https://www.mouser.de/ProductDetail/Intel-Altera/10CL010YE144C8G?qs=sGAEpiMZZMve4%2fbfQkoj%252bJcIphhECn2a0iFKbSrOfJk%3d" TargetMode="External"/><Relationship Id="rId16" Type="http://schemas.openxmlformats.org/officeDocument/2006/relationships/hyperlink" Target="http://www.mouser.de/ProductDetail/TDK/MPZ1608S221A/" TargetMode="External"/><Relationship Id="rId20" Type="http://schemas.openxmlformats.org/officeDocument/2006/relationships/hyperlink" Target="http://www.mouser.de/ProductDetail/Yageo/RC0603FR-071KL/" TargetMode="External"/><Relationship Id="rId29" Type="http://schemas.openxmlformats.org/officeDocument/2006/relationships/hyperlink" Target="https://www.digikey.de/product-detail/de/yageo/RC0603FR-07523RL/311-523HRCT-ND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de/product-detail/de/intel-fpgas-altera/10CL010YE144I7G/544-3376-ND/7347620" TargetMode="External"/><Relationship Id="rId6" Type="http://schemas.openxmlformats.org/officeDocument/2006/relationships/hyperlink" Target="http://www.mouser.de/ProductDetail/Murata/GRM219R60J476ME44D/" TargetMode="External"/><Relationship Id="rId11" Type="http://schemas.openxmlformats.org/officeDocument/2006/relationships/hyperlink" Target="https://www.digikey.de/product-detail/de/abracon-llc/ASE-50.000MHZ-LC-T/535-9577-1-ND/" TargetMode="External"/><Relationship Id="rId24" Type="http://schemas.openxmlformats.org/officeDocument/2006/relationships/hyperlink" Target="https://www.digikey.de/product-detail/de/yageo/RC0603FR-0775RL/311-75.0HRCT-ND/" TargetMode="External"/><Relationship Id="rId32" Type="http://schemas.openxmlformats.org/officeDocument/2006/relationships/hyperlink" Target="http://www.mouser.de/search/ProductDetail.aspx?R=0virtualkey0virtualkeyCAT16-75R0F4LF" TargetMode="External"/><Relationship Id="rId37" Type="http://schemas.openxmlformats.org/officeDocument/2006/relationships/hyperlink" Target="https://www.mouser.de/ProductDetail/855-S1761-42R" TargetMode="External"/><Relationship Id="rId40" Type="http://schemas.openxmlformats.org/officeDocument/2006/relationships/hyperlink" Target="https://www.digikey.de/product-detail/de/texas-instruments/TLV70025DDCR/296-32411-1-ND/3505569" TargetMode="External"/><Relationship Id="rId5" Type="http://schemas.openxmlformats.org/officeDocument/2006/relationships/hyperlink" Target="https://www.digikey.de/product-detail/de/stmicroelectronics/TSH122ICT/497-8332-1-ND/" TargetMode="External"/><Relationship Id="rId15" Type="http://schemas.openxmlformats.org/officeDocument/2006/relationships/hyperlink" Target="https://www.digikey.de/product-detail/de/murata-electronics-north-america/GRM188R70J103KA01D/490-9729-1-ND/" TargetMode="External"/><Relationship Id="rId23" Type="http://schemas.openxmlformats.org/officeDocument/2006/relationships/hyperlink" Target="http://www.mouser.de/ProductDetail/Yageo/RC0603FR-0775RL/" TargetMode="External"/><Relationship Id="rId28" Type="http://schemas.openxmlformats.org/officeDocument/2006/relationships/hyperlink" Target="https://www.digikey.de/product-detail/de/3m/30310-6002HB/30310-6002HB-ND/1237393" TargetMode="External"/><Relationship Id="rId36" Type="http://schemas.openxmlformats.org/officeDocument/2006/relationships/hyperlink" Target="https://www.digikey.de/product-detail/de/texas-instruments/SN74LVC3G17DCTR/296-16915-1-ND/644203" TargetMode="External"/><Relationship Id="rId10" Type="http://schemas.openxmlformats.org/officeDocument/2006/relationships/hyperlink" Target="https://www.digikey.de/product-detail/de/texas-instruments/TLV70012DDCR/296-39275-1-ND/" TargetMode="External"/><Relationship Id="rId19" Type="http://schemas.openxmlformats.org/officeDocument/2006/relationships/hyperlink" Target="https://www.digikey.de/product-detail/de/yageo/RC0603FR-071KL/311-1.00KHRCT-ND/" TargetMode="External"/><Relationship Id="rId31" Type="http://schemas.openxmlformats.org/officeDocument/2006/relationships/hyperlink" Target="https://www.digikey.de/product-detail/de/yageo/RC0603FR-0724R9L/311-24.9HRCT-ND/" TargetMode="External"/><Relationship Id="rId4" Type="http://schemas.openxmlformats.org/officeDocument/2006/relationships/hyperlink" Target="https://www.mouser.de/ProductDetail/Analog-Devices/ADV7125KSTZ140?qs=%2fha2pyFaduglq3Ok9Webti7aCr03ycmo%2f90b9HDi8B%2fjL6WBxH3bGA%3d%3d" TargetMode="External"/><Relationship Id="rId9" Type="http://schemas.openxmlformats.org/officeDocument/2006/relationships/hyperlink" Target="http://www.mouser.de/ProductDetail/Murata/GRM21BR60J106ME19L/" TargetMode="External"/><Relationship Id="rId14" Type="http://schemas.openxmlformats.org/officeDocument/2006/relationships/hyperlink" Target="http://www.mouser.de/ProductDetail/Murata/GRM188R70J103KA01D/" TargetMode="External"/><Relationship Id="rId22" Type="http://schemas.openxmlformats.org/officeDocument/2006/relationships/hyperlink" Target="http://www.mouser.de/ProductDetail/Yageo/RC0603FR-074K7L/" TargetMode="External"/><Relationship Id="rId27" Type="http://schemas.openxmlformats.org/officeDocument/2006/relationships/hyperlink" Target="http://www.mouser.de/ProductDetail/3M/30310-6002HB/" TargetMode="External"/><Relationship Id="rId30" Type="http://schemas.openxmlformats.org/officeDocument/2006/relationships/hyperlink" Target="http://www.mouser.de/ProductDetail/Yageo/RC0603FR-0724R9L/" TargetMode="External"/><Relationship Id="rId35" Type="http://schemas.openxmlformats.org/officeDocument/2006/relationships/hyperlink" Target="https://www.digikey.de/product-detail/de/issi-integrated-silicon-solution-inc/IS25LP016D-JBLE-TR/706-1599-1-ND/7672068" TargetMode="External"/><Relationship Id="rId8" Type="http://schemas.openxmlformats.org/officeDocument/2006/relationships/hyperlink" Target="https://www.digikey.de/product-detail/de/murata-electronics-north-america/GRM21BR60J106ME19L/490-1718-1-ND/" TargetMode="External"/><Relationship Id="rId3" Type="http://schemas.openxmlformats.org/officeDocument/2006/relationships/hyperlink" Target="https://www.digikey.de/product-detail/de/analog-devices-inc/ADV7125KSTZ140/ADV7125KSTZ140-ND/654207" TargetMode="External"/><Relationship Id="rId12" Type="http://schemas.openxmlformats.org/officeDocument/2006/relationships/hyperlink" Target="https://www.digikey.de/product-detail/de/murata-electronics-north-america/GRM188R71H104KA93J/490-9735-1-ND/" TargetMode="External"/><Relationship Id="rId17" Type="http://schemas.openxmlformats.org/officeDocument/2006/relationships/hyperlink" Target="https://www.digikey.de/product-detail/de/yageo/RC0603FR-0710KL/311-10.0KHRCT-ND/" TargetMode="External"/><Relationship Id="rId25" Type="http://schemas.openxmlformats.org/officeDocument/2006/relationships/hyperlink" Target="https://www.digikey.de/product-detail/de/bourns-inc/CAT16-47R0F4LF/CAT16-47R0F4LFCT-ND/" TargetMode="External"/><Relationship Id="rId33" Type="http://schemas.openxmlformats.org/officeDocument/2006/relationships/hyperlink" Target="https://www.digikey.de/product-detail/de/bourns-inc/CAT16-750J4LF/CAT16-750J4LFCT-ND/" TargetMode="External"/><Relationship Id="rId38" Type="http://schemas.openxmlformats.org/officeDocument/2006/relationships/hyperlink" Target="https://www.digikey.de/product-detail/de/harwin-inc/S1761-42R/952-1479-1-ND/22645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5" t="s">
        <v>167</v>
      </c>
      <c r="B1" s="5"/>
      <c r="C1">
        <v>3</v>
      </c>
    </row>
    <row r="3" spans="1:10" s="3" customFormat="1" x14ac:dyDescent="0.25">
      <c r="A3" s="3" t="s">
        <v>0</v>
      </c>
      <c r="B3" s="3" t="s">
        <v>11</v>
      </c>
      <c r="C3" s="3" t="s">
        <v>166</v>
      </c>
      <c r="D3" s="3" t="s">
        <v>12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0" x14ac:dyDescent="0.25">
      <c r="A4" t="s">
        <v>2</v>
      </c>
      <c r="B4" t="s">
        <v>112</v>
      </c>
      <c r="C4">
        <v>1</v>
      </c>
      <c r="D4">
        <f>$C$1*C4</f>
        <v>3</v>
      </c>
      <c r="E4" t="s">
        <v>113</v>
      </c>
      <c r="G4" t="s">
        <v>20</v>
      </c>
      <c r="I4" s="1" t="s">
        <v>138</v>
      </c>
      <c r="J4" s="1" t="s">
        <v>139</v>
      </c>
    </row>
    <row r="5" spans="1:10" x14ac:dyDescent="0.25">
      <c r="B5" t="s">
        <v>171</v>
      </c>
      <c r="E5" t="s">
        <v>170</v>
      </c>
      <c r="G5" t="s">
        <v>20</v>
      </c>
      <c r="H5" t="s">
        <v>172</v>
      </c>
      <c r="I5" s="1"/>
      <c r="J5" s="1"/>
    </row>
    <row r="6" spans="1:10" x14ac:dyDescent="0.25">
      <c r="A6" t="s">
        <v>5</v>
      </c>
      <c r="B6" t="s">
        <v>104</v>
      </c>
      <c r="C6">
        <v>1</v>
      </c>
      <c r="D6">
        <f t="shared" ref="D6:D35" si="0">$C$1*C6</f>
        <v>3</v>
      </c>
      <c r="E6" t="s">
        <v>21</v>
      </c>
      <c r="G6" t="s">
        <v>22</v>
      </c>
      <c r="H6" t="s">
        <v>105</v>
      </c>
      <c r="I6" s="1" t="s">
        <v>106</v>
      </c>
      <c r="J6" s="1" t="s">
        <v>140</v>
      </c>
    </row>
    <row r="7" spans="1:10" x14ac:dyDescent="0.25">
      <c r="A7" t="s">
        <v>6</v>
      </c>
      <c r="B7" t="s">
        <v>7</v>
      </c>
      <c r="C7">
        <v>1</v>
      </c>
      <c r="D7">
        <f t="shared" si="0"/>
        <v>3</v>
      </c>
      <c r="E7" t="s">
        <v>23</v>
      </c>
      <c r="G7" t="s">
        <v>24</v>
      </c>
      <c r="I7" s="1" t="s">
        <v>31</v>
      </c>
      <c r="J7" s="1" t="s">
        <v>141</v>
      </c>
    </row>
    <row r="8" spans="1:10" x14ac:dyDescent="0.25">
      <c r="A8" t="s">
        <v>13</v>
      </c>
      <c r="B8" t="s">
        <v>116</v>
      </c>
      <c r="C8">
        <v>1</v>
      </c>
      <c r="D8">
        <f t="shared" si="0"/>
        <v>3</v>
      </c>
      <c r="E8" t="s">
        <v>119</v>
      </c>
      <c r="G8" t="s">
        <v>25</v>
      </c>
      <c r="H8" t="s">
        <v>117</v>
      </c>
      <c r="I8" s="1" t="s">
        <v>118</v>
      </c>
      <c r="J8" s="1" t="s">
        <v>142</v>
      </c>
    </row>
    <row r="9" spans="1:10" x14ac:dyDescent="0.25">
      <c r="A9" t="s">
        <v>35</v>
      </c>
      <c r="B9" t="s">
        <v>134</v>
      </c>
      <c r="C9">
        <v>1</v>
      </c>
      <c r="D9">
        <f t="shared" si="0"/>
        <v>3</v>
      </c>
      <c r="E9" t="s">
        <v>111</v>
      </c>
      <c r="G9" t="s">
        <v>39</v>
      </c>
      <c r="H9" t="s">
        <v>135</v>
      </c>
      <c r="I9" s="1" t="s">
        <v>137</v>
      </c>
      <c r="J9" s="1" t="s">
        <v>136</v>
      </c>
    </row>
    <row r="10" spans="1:10" x14ac:dyDescent="0.25">
      <c r="A10" t="s">
        <v>36</v>
      </c>
      <c r="B10" t="s">
        <v>40</v>
      </c>
      <c r="C10">
        <v>1</v>
      </c>
      <c r="D10">
        <f t="shared" si="0"/>
        <v>3</v>
      </c>
      <c r="E10" t="s">
        <v>41</v>
      </c>
      <c r="G10" t="s">
        <v>42</v>
      </c>
      <c r="I10" s="1" t="s">
        <v>43</v>
      </c>
      <c r="J10" s="1" t="s">
        <v>143</v>
      </c>
    </row>
    <row r="11" spans="1:10" x14ac:dyDescent="0.25">
      <c r="A11" t="s">
        <v>37</v>
      </c>
      <c r="B11" t="s">
        <v>161</v>
      </c>
      <c r="C11">
        <v>1</v>
      </c>
      <c r="D11">
        <f t="shared" si="0"/>
        <v>3</v>
      </c>
      <c r="E11" t="s">
        <v>44</v>
      </c>
      <c r="G11" t="s">
        <v>42</v>
      </c>
      <c r="I11" s="1" t="s">
        <v>182</v>
      </c>
      <c r="J11" s="1" t="s">
        <v>181</v>
      </c>
    </row>
    <row r="12" spans="1:10" x14ac:dyDescent="0.25">
      <c r="A12" t="s">
        <v>38</v>
      </c>
      <c r="B12" t="s">
        <v>45</v>
      </c>
      <c r="C12">
        <v>1</v>
      </c>
      <c r="D12">
        <f t="shared" si="0"/>
        <v>3</v>
      </c>
      <c r="E12" t="s">
        <v>46</v>
      </c>
      <c r="F12" t="s">
        <v>47</v>
      </c>
      <c r="G12" t="s">
        <v>48</v>
      </c>
      <c r="H12" t="s">
        <v>49</v>
      </c>
      <c r="I12" s="1" t="s">
        <v>50</v>
      </c>
      <c r="J12" s="1" t="s">
        <v>144</v>
      </c>
    </row>
    <row r="13" spans="1:10" x14ac:dyDescent="0.25">
      <c r="A13" t="s">
        <v>160</v>
      </c>
      <c r="B13" t="s">
        <v>162</v>
      </c>
      <c r="C13">
        <v>1</v>
      </c>
      <c r="D13">
        <f t="shared" si="0"/>
        <v>3</v>
      </c>
      <c r="E13" t="s">
        <v>163</v>
      </c>
      <c r="G13" t="s">
        <v>42</v>
      </c>
      <c r="I13" s="1"/>
      <c r="J13" s="1"/>
    </row>
    <row r="14" spans="1:10" x14ac:dyDescent="0.25">
      <c r="A14" t="s">
        <v>51</v>
      </c>
      <c r="B14" t="s">
        <v>28</v>
      </c>
      <c r="C14">
        <v>2</v>
      </c>
      <c r="D14">
        <f t="shared" si="0"/>
        <v>6</v>
      </c>
      <c r="E14" t="s">
        <v>33</v>
      </c>
      <c r="F14" t="s">
        <v>54</v>
      </c>
      <c r="G14" t="s">
        <v>27</v>
      </c>
      <c r="I14" s="1" t="s">
        <v>30</v>
      </c>
      <c r="J14" s="1" t="s">
        <v>29</v>
      </c>
    </row>
    <row r="15" spans="1:10" x14ac:dyDescent="0.25">
      <c r="A15" t="s">
        <v>67</v>
      </c>
      <c r="B15" t="s">
        <v>9</v>
      </c>
      <c r="C15">
        <v>31</v>
      </c>
      <c r="D15">
        <f t="shared" si="0"/>
        <v>93</v>
      </c>
      <c r="E15" t="s">
        <v>52</v>
      </c>
      <c r="F15" t="s">
        <v>53</v>
      </c>
      <c r="G15" t="s">
        <v>56</v>
      </c>
      <c r="I15" s="1" t="s">
        <v>57</v>
      </c>
      <c r="J15" s="1" t="s">
        <v>58</v>
      </c>
    </row>
    <row r="16" spans="1:10" x14ac:dyDescent="0.25">
      <c r="A16" t="s">
        <v>164</v>
      </c>
      <c r="B16" t="s">
        <v>99</v>
      </c>
      <c r="C16">
        <v>4</v>
      </c>
      <c r="D16">
        <f t="shared" si="0"/>
        <v>12</v>
      </c>
      <c r="E16" t="s">
        <v>33</v>
      </c>
      <c r="F16" t="s">
        <v>55</v>
      </c>
      <c r="G16" t="s">
        <v>27</v>
      </c>
      <c r="I16" s="1" t="s">
        <v>32</v>
      </c>
      <c r="J16" s="1" t="s">
        <v>34</v>
      </c>
    </row>
    <row r="17" spans="1:10" x14ac:dyDescent="0.25">
      <c r="A17" t="s">
        <v>62</v>
      </c>
      <c r="B17" t="s">
        <v>8</v>
      </c>
      <c r="C17">
        <v>5</v>
      </c>
      <c r="D17">
        <f t="shared" si="0"/>
        <v>15</v>
      </c>
      <c r="E17" t="s">
        <v>52</v>
      </c>
      <c r="F17" t="s">
        <v>59</v>
      </c>
      <c r="G17" t="s">
        <v>56</v>
      </c>
      <c r="I17" s="1" t="s">
        <v>61</v>
      </c>
      <c r="J17" s="1" t="s">
        <v>60</v>
      </c>
    </row>
    <row r="18" spans="1:10" x14ac:dyDescent="0.25">
      <c r="A18" t="s">
        <v>4</v>
      </c>
      <c r="C18">
        <v>1</v>
      </c>
      <c r="D18">
        <f t="shared" si="0"/>
        <v>3</v>
      </c>
      <c r="E18" t="s">
        <v>33</v>
      </c>
      <c r="F18" t="s">
        <v>68</v>
      </c>
      <c r="G18" t="s">
        <v>27</v>
      </c>
      <c r="I18" s="1"/>
      <c r="J18" s="1"/>
    </row>
    <row r="19" spans="1:10" x14ac:dyDescent="0.25">
      <c r="A19" t="s">
        <v>3</v>
      </c>
      <c r="C19">
        <v>1</v>
      </c>
      <c r="D19">
        <f t="shared" si="0"/>
        <v>3</v>
      </c>
      <c r="E19" t="s">
        <v>33</v>
      </c>
      <c r="F19" t="s">
        <v>69</v>
      </c>
      <c r="G19" t="s">
        <v>27</v>
      </c>
      <c r="I19" s="1"/>
      <c r="J19" s="1"/>
    </row>
    <row r="20" spans="1:10" x14ac:dyDescent="0.25">
      <c r="A20" t="s">
        <v>165</v>
      </c>
      <c r="B20" t="s">
        <v>120</v>
      </c>
      <c r="C20">
        <v>6</v>
      </c>
      <c r="D20">
        <f t="shared" si="0"/>
        <v>18</v>
      </c>
      <c r="E20" t="s">
        <v>33</v>
      </c>
      <c r="F20" t="s">
        <v>123</v>
      </c>
      <c r="G20" t="s">
        <v>56</v>
      </c>
      <c r="I20" s="1" t="s">
        <v>121</v>
      </c>
      <c r="J20" s="1" t="s">
        <v>122</v>
      </c>
    </row>
    <row r="21" spans="1:10" x14ac:dyDescent="0.25">
      <c r="A21" t="s">
        <v>168</v>
      </c>
      <c r="B21" t="s">
        <v>63</v>
      </c>
      <c r="C21">
        <v>5</v>
      </c>
      <c r="D21">
        <f t="shared" si="0"/>
        <v>15</v>
      </c>
      <c r="E21" t="s">
        <v>64</v>
      </c>
      <c r="G21" t="s">
        <v>56</v>
      </c>
      <c r="I21" s="1" t="s">
        <v>65</v>
      </c>
      <c r="J21" s="1" t="s">
        <v>66</v>
      </c>
    </row>
    <row r="22" spans="1:10" x14ac:dyDescent="0.25">
      <c r="A22" t="s">
        <v>92</v>
      </c>
      <c r="B22" t="s">
        <v>94</v>
      </c>
      <c r="C22">
        <v>1</v>
      </c>
      <c r="D22">
        <f t="shared" si="0"/>
        <v>3</v>
      </c>
      <c r="H22" t="s">
        <v>95</v>
      </c>
      <c r="I22" s="1" t="s">
        <v>115</v>
      </c>
      <c r="J22" s="1" t="s">
        <v>93</v>
      </c>
    </row>
    <row r="23" spans="1:10" x14ac:dyDescent="0.25">
      <c r="A23" t="s">
        <v>10</v>
      </c>
      <c r="B23" t="s">
        <v>76</v>
      </c>
      <c r="C23">
        <v>1</v>
      </c>
      <c r="D23">
        <f t="shared" si="0"/>
        <v>3</v>
      </c>
      <c r="E23" t="s">
        <v>70</v>
      </c>
      <c r="F23" t="s">
        <v>72</v>
      </c>
      <c r="G23" t="s">
        <v>56</v>
      </c>
      <c r="I23" s="1" t="s">
        <v>77</v>
      </c>
      <c r="J23" s="1" t="s">
        <v>78</v>
      </c>
    </row>
    <row r="24" spans="1:10" x14ac:dyDescent="0.25">
      <c r="A24" t="s">
        <v>114</v>
      </c>
      <c r="B24" t="s">
        <v>74</v>
      </c>
      <c r="C24">
        <v>5</v>
      </c>
      <c r="D24">
        <f t="shared" si="0"/>
        <v>15</v>
      </c>
      <c r="E24" t="s">
        <v>70</v>
      </c>
      <c r="F24" t="s">
        <v>71</v>
      </c>
      <c r="G24" t="s">
        <v>56</v>
      </c>
      <c r="I24" s="1" t="s">
        <v>73</v>
      </c>
      <c r="J24" s="1" t="s">
        <v>75</v>
      </c>
    </row>
    <row r="25" spans="1:10" x14ac:dyDescent="0.25">
      <c r="A25" t="s">
        <v>174</v>
      </c>
      <c r="B25" t="s">
        <v>133</v>
      </c>
      <c r="C25">
        <v>2</v>
      </c>
      <c r="D25">
        <f t="shared" si="0"/>
        <v>6</v>
      </c>
      <c r="E25" t="s">
        <v>70</v>
      </c>
      <c r="F25" s="2" t="s">
        <v>178</v>
      </c>
      <c r="G25" t="s">
        <v>56</v>
      </c>
      <c r="H25" t="s">
        <v>175</v>
      </c>
      <c r="I25" s="1" t="s">
        <v>132</v>
      </c>
      <c r="J25" s="1" t="s">
        <v>131</v>
      </c>
    </row>
    <row r="26" spans="1:10" x14ac:dyDescent="0.25">
      <c r="A26" t="s">
        <v>89</v>
      </c>
      <c r="B26" t="s">
        <v>82</v>
      </c>
      <c r="C26">
        <v>4</v>
      </c>
      <c r="D26">
        <f t="shared" si="0"/>
        <v>12</v>
      </c>
      <c r="E26" t="s">
        <v>70</v>
      </c>
      <c r="F26" t="s">
        <v>79</v>
      </c>
      <c r="G26" t="s">
        <v>56</v>
      </c>
      <c r="I26" s="1" t="s">
        <v>80</v>
      </c>
      <c r="J26" s="1" t="s">
        <v>81</v>
      </c>
    </row>
    <row r="27" spans="1:10" x14ac:dyDescent="0.25">
      <c r="A27" t="s">
        <v>1</v>
      </c>
      <c r="B27" t="s">
        <v>177</v>
      </c>
      <c r="C27">
        <v>1</v>
      </c>
      <c r="D27">
        <f t="shared" si="0"/>
        <v>3</v>
      </c>
      <c r="E27" t="s">
        <v>70</v>
      </c>
      <c r="F27" s="2" t="s">
        <v>176</v>
      </c>
      <c r="G27" t="s">
        <v>56</v>
      </c>
      <c r="I27" s="1"/>
      <c r="J27" s="1"/>
    </row>
    <row r="28" spans="1:10" x14ac:dyDescent="0.25">
      <c r="A28" t="s">
        <v>173</v>
      </c>
      <c r="B28" t="s">
        <v>84</v>
      </c>
      <c r="C28">
        <v>1</v>
      </c>
      <c r="D28">
        <f t="shared" si="0"/>
        <v>3</v>
      </c>
      <c r="E28" t="s">
        <v>70</v>
      </c>
      <c r="F28" s="2" t="s">
        <v>83</v>
      </c>
      <c r="G28" t="s">
        <v>56</v>
      </c>
      <c r="I28" s="1" t="s">
        <v>86</v>
      </c>
      <c r="J28" s="1" t="s">
        <v>85</v>
      </c>
    </row>
    <row r="29" spans="1:10" x14ac:dyDescent="0.25">
      <c r="A29" t="s">
        <v>90</v>
      </c>
      <c r="B29" t="s">
        <v>96</v>
      </c>
      <c r="C29">
        <v>1</v>
      </c>
      <c r="D29">
        <f t="shared" si="0"/>
        <v>3</v>
      </c>
      <c r="E29" t="s">
        <v>70</v>
      </c>
      <c r="F29" s="2" t="s">
        <v>91</v>
      </c>
      <c r="G29" t="s">
        <v>56</v>
      </c>
      <c r="I29" s="1" t="s">
        <v>98</v>
      </c>
      <c r="J29" s="1" t="s">
        <v>97</v>
      </c>
    </row>
    <row r="30" spans="1:10" x14ac:dyDescent="0.25">
      <c r="A30" t="s">
        <v>108</v>
      </c>
      <c r="B30" t="s">
        <v>155</v>
      </c>
      <c r="C30">
        <v>3</v>
      </c>
      <c r="D30">
        <f>$C$1*C30</f>
        <v>9</v>
      </c>
      <c r="E30" t="s">
        <v>87</v>
      </c>
      <c r="F30" s="2" t="s">
        <v>88</v>
      </c>
      <c r="G30" t="s">
        <v>26</v>
      </c>
      <c r="H30" s="3" t="s">
        <v>180</v>
      </c>
      <c r="I30" s="1" t="s">
        <v>102</v>
      </c>
      <c r="J30" s="1" t="s">
        <v>101</v>
      </c>
    </row>
    <row r="31" spans="1:10" x14ac:dyDescent="0.25">
      <c r="B31" s="4" t="s">
        <v>152</v>
      </c>
      <c r="E31" t="s">
        <v>153</v>
      </c>
      <c r="F31" s="2" t="s">
        <v>154</v>
      </c>
      <c r="G31" t="s">
        <v>26</v>
      </c>
      <c r="H31" s="3" t="s">
        <v>179</v>
      </c>
      <c r="I31" s="1" t="s">
        <v>159</v>
      </c>
      <c r="J31" s="1" t="s">
        <v>158</v>
      </c>
    </row>
    <row r="33" spans="1:10" x14ac:dyDescent="0.25">
      <c r="A33" t="s">
        <v>107</v>
      </c>
      <c r="B33" t="s">
        <v>157</v>
      </c>
      <c r="C33">
        <v>2</v>
      </c>
      <c r="D33">
        <f t="shared" si="0"/>
        <v>6</v>
      </c>
      <c r="E33" t="s">
        <v>87</v>
      </c>
      <c r="F33" s="2" t="s">
        <v>83</v>
      </c>
      <c r="G33" t="s">
        <v>26</v>
      </c>
      <c r="H33" t="s">
        <v>156</v>
      </c>
      <c r="I33" s="1" t="s">
        <v>103</v>
      </c>
      <c r="J33" s="1" t="s">
        <v>100</v>
      </c>
    </row>
    <row r="35" spans="1:10" x14ac:dyDescent="0.25">
      <c r="A35" t="s">
        <v>146</v>
      </c>
      <c r="B35" t="s">
        <v>145</v>
      </c>
      <c r="C35">
        <v>2</v>
      </c>
      <c r="D35">
        <f t="shared" si="0"/>
        <v>6</v>
      </c>
      <c r="E35" t="s">
        <v>147</v>
      </c>
      <c r="G35" t="s">
        <v>149</v>
      </c>
      <c r="H35" t="s">
        <v>148</v>
      </c>
      <c r="I35" s="1" t="s">
        <v>151</v>
      </c>
      <c r="J35" s="1" t="s">
        <v>150</v>
      </c>
    </row>
  </sheetData>
  <mergeCells count="1">
    <mergeCell ref="A1:B1"/>
  </mergeCells>
  <hyperlinks>
    <hyperlink ref="I4" r:id="rId1" xr:uid="{00000000-0004-0000-0000-000000000000}"/>
    <hyperlink ref="J4" r:id="rId2" xr:uid="{00000000-0004-0000-0000-000001000000}"/>
    <hyperlink ref="I6" r:id="rId3" xr:uid="{00000000-0004-0000-0000-000002000000}"/>
    <hyperlink ref="J6" r:id="rId4" xr:uid="{00000000-0004-0000-0000-000003000000}"/>
    <hyperlink ref="I7" r:id="rId5" xr:uid="{00000000-0004-0000-0000-000004000000}"/>
    <hyperlink ref="J14" r:id="rId6" xr:uid="{00000000-0004-0000-0000-000005000000}"/>
    <hyperlink ref="I14" r:id="rId7" xr:uid="{00000000-0004-0000-0000-000006000000}"/>
    <hyperlink ref="I16" r:id="rId8" xr:uid="{00000000-0004-0000-0000-000007000000}"/>
    <hyperlink ref="J16" r:id="rId9" xr:uid="{00000000-0004-0000-0000-000008000000}"/>
    <hyperlink ref="I10" r:id="rId10" xr:uid="{00000000-0004-0000-0000-000009000000}"/>
    <hyperlink ref="I12" r:id="rId11" xr:uid="{00000000-0004-0000-0000-00000A000000}"/>
    <hyperlink ref="I15" r:id="rId12" xr:uid="{00000000-0004-0000-0000-00000B000000}"/>
    <hyperlink ref="J15" r:id="rId13" xr:uid="{00000000-0004-0000-0000-00000C000000}"/>
    <hyperlink ref="J17" r:id="rId14" xr:uid="{00000000-0004-0000-0000-00000D000000}"/>
    <hyperlink ref="I17" r:id="rId15" xr:uid="{00000000-0004-0000-0000-00000E000000}"/>
    <hyperlink ref="J21" r:id="rId16" xr:uid="{00000000-0004-0000-0000-00000F000000}"/>
    <hyperlink ref="I24" r:id="rId17" xr:uid="{00000000-0004-0000-0000-000010000000}"/>
    <hyperlink ref="J24" r:id="rId18" xr:uid="{00000000-0004-0000-0000-000011000000}"/>
    <hyperlink ref="I23" r:id="rId19" xr:uid="{00000000-0004-0000-0000-000012000000}"/>
    <hyperlink ref="J23" r:id="rId20" xr:uid="{00000000-0004-0000-0000-000013000000}"/>
    <hyperlink ref="I26" r:id="rId21" xr:uid="{00000000-0004-0000-0000-000014000000}"/>
    <hyperlink ref="J26" r:id="rId22" xr:uid="{00000000-0004-0000-0000-000015000000}"/>
    <hyperlink ref="J28" r:id="rId23" xr:uid="{00000000-0004-0000-0000-000016000000}"/>
    <hyperlink ref="I28" r:id="rId24" xr:uid="{00000000-0004-0000-0000-000017000000}"/>
    <hyperlink ref="I30" r:id="rId25" xr:uid="{00000000-0004-0000-0000-000018000000}"/>
    <hyperlink ref="J30" r:id="rId26" xr:uid="{00000000-0004-0000-0000-000019000000}"/>
    <hyperlink ref="J22" r:id="rId27" xr:uid="{00000000-0004-0000-0000-00001A000000}"/>
    <hyperlink ref="I22" r:id="rId28" xr:uid="{00000000-0004-0000-0000-00001B000000}"/>
    <hyperlink ref="I25" r:id="rId29" xr:uid="{00000000-0004-0000-0000-00001C000000}"/>
    <hyperlink ref="J29" r:id="rId30" xr:uid="{00000000-0004-0000-0000-00001D000000}"/>
    <hyperlink ref="I29" r:id="rId31" xr:uid="{00000000-0004-0000-0000-00001E000000}"/>
    <hyperlink ref="J33" r:id="rId32" xr:uid="{00000000-0004-0000-0000-00001F000000}"/>
    <hyperlink ref="I33" r:id="rId33" xr:uid="{00000000-0004-0000-0000-000020000000}"/>
    <hyperlink ref="J25" r:id="rId34" xr:uid="{00000000-0004-0000-0000-000021000000}"/>
    <hyperlink ref="I9" r:id="rId35" xr:uid="{00000000-0004-0000-0000-000022000000}"/>
    <hyperlink ref="I8" r:id="rId36" xr:uid="{00000000-0004-0000-0000-000023000000}"/>
    <hyperlink ref="J35" r:id="rId37" xr:uid="{00000000-0004-0000-0000-000024000000}"/>
    <hyperlink ref="I35" r:id="rId38" xr:uid="{00000000-0004-0000-0000-000025000000}"/>
    <hyperlink ref="J11" r:id="rId39" xr:uid="{9DDA845D-E7F0-486E-8EAA-655CA841B46B}"/>
    <hyperlink ref="I11" r:id="rId40" xr:uid="{7E29F4DF-39D0-4A73-AED1-349F3D032368}"/>
  </hyperlinks>
  <pageMargins left="0.7" right="0.7" top="0.78740157499999996" bottom="0.78740157499999996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2</v>
      </c>
      <c r="B2" t="s">
        <v>112</v>
      </c>
      <c r="C2">
        <v>1</v>
      </c>
      <c r="D2" t="s">
        <v>113</v>
      </c>
      <c r="F2" t="s">
        <v>20</v>
      </c>
      <c r="H2" s="1"/>
      <c r="I2" s="1"/>
    </row>
    <row r="3" spans="1:9" x14ac:dyDescent="0.25">
      <c r="A3" t="s">
        <v>5</v>
      </c>
      <c r="B3" t="s">
        <v>104</v>
      </c>
      <c r="C3">
        <v>1</v>
      </c>
      <c r="D3" t="s">
        <v>21</v>
      </c>
      <c r="F3" t="s">
        <v>22</v>
      </c>
      <c r="G3" t="s">
        <v>105</v>
      </c>
      <c r="H3" s="1"/>
      <c r="I3" s="1"/>
    </row>
    <row r="4" spans="1:9" x14ac:dyDescent="0.25">
      <c r="A4" t="s">
        <v>6</v>
      </c>
      <c r="B4" t="s">
        <v>7</v>
      </c>
      <c r="C4">
        <v>1</v>
      </c>
      <c r="D4" t="s">
        <v>23</v>
      </c>
      <c r="F4" t="s">
        <v>24</v>
      </c>
      <c r="H4" s="1"/>
      <c r="I4" s="1"/>
    </row>
    <row r="5" spans="1:9" x14ac:dyDescent="0.25">
      <c r="A5" t="s">
        <v>13</v>
      </c>
      <c r="B5" t="s">
        <v>116</v>
      </c>
      <c r="C5">
        <v>1</v>
      </c>
      <c r="D5" t="s">
        <v>119</v>
      </c>
      <c r="F5" t="s">
        <v>25</v>
      </c>
      <c r="G5" t="s">
        <v>117</v>
      </c>
      <c r="H5" s="1"/>
      <c r="I5" s="1"/>
    </row>
    <row r="6" spans="1:9" x14ac:dyDescent="0.25">
      <c r="A6" t="s">
        <v>36</v>
      </c>
      <c r="B6" t="s">
        <v>40</v>
      </c>
      <c r="C6">
        <v>1</v>
      </c>
      <c r="D6" t="s">
        <v>41</v>
      </c>
      <c r="F6" t="s">
        <v>42</v>
      </c>
      <c r="H6" s="1"/>
      <c r="I6" s="1"/>
    </row>
    <row r="7" spans="1:9" x14ac:dyDescent="0.25">
      <c r="A7" t="s">
        <v>37</v>
      </c>
      <c r="B7" t="s">
        <v>161</v>
      </c>
      <c r="C7">
        <v>1</v>
      </c>
      <c r="D7" t="s">
        <v>44</v>
      </c>
      <c r="F7" t="s">
        <v>42</v>
      </c>
      <c r="H7" s="1"/>
      <c r="I7" s="1"/>
    </row>
    <row r="8" spans="1:9" x14ac:dyDescent="0.25">
      <c r="A8" t="s">
        <v>38</v>
      </c>
      <c r="B8" t="s">
        <v>45</v>
      </c>
      <c r="C8">
        <v>1</v>
      </c>
      <c r="D8" t="s">
        <v>46</v>
      </c>
      <c r="E8" t="s">
        <v>47</v>
      </c>
      <c r="F8" t="s">
        <v>48</v>
      </c>
      <c r="G8" t="s">
        <v>49</v>
      </c>
      <c r="H8" s="1"/>
      <c r="I8" s="1"/>
    </row>
    <row r="9" spans="1:9" x14ac:dyDescent="0.25">
      <c r="A9" t="s">
        <v>160</v>
      </c>
      <c r="B9" t="s">
        <v>162</v>
      </c>
      <c r="C9">
        <v>1</v>
      </c>
      <c r="D9" t="s">
        <v>163</v>
      </c>
      <c r="F9" t="s">
        <v>42</v>
      </c>
      <c r="H9" s="1"/>
      <c r="I9" s="1"/>
    </row>
    <row r="10" spans="1:9" x14ac:dyDescent="0.25">
      <c r="A10" t="s">
        <v>51</v>
      </c>
      <c r="B10" t="s">
        <v>28</v>
      </c>
      <c r="C10">
        <v>2</v>
      </c>
      <c r="D10" t="s">
        <v>33</v>
      </c>
      <c r="E10" t="s">
        <v>54</v>
      </c>
      <c r="F10" t="s">
        <v>27</v>
      </c>
      <c r="H10" s="1"/>
      <c r="I10" s="1"/>
    </row>
    <row r="11" spans="1:9" x14ac:dyDescent="0.25">
      <c r="A11" t="s">
        <v>169</v>
      </c>
      <c r="B11" t="s">
        <v>99</v>
      </c>
      <c r="C11">
        <v>3</v>
      </c>
      <c r="D11" t="s">
        <v>33</v>
      </c>
      <c r="E11" t="s">
        <v>55</v>
      </c>
      <c r="F11" t="s">
        <v>27</v>
      </c>
      <c r="H11" s="1"/>
      <c r="I11" s="1"/>
    </row>
    <row r="12" spans="1:9" x14ac:dyDescent="0.25">
      <c r="A12" t="s">
        <v>126</v>
      </c>
      <c r="B12" t="s">
        <v>8</v>
      </c>
      <c r="C12">
        <v>2</v>
      </c>
      <c r="D12" t="s">
        <v>52</v>
      </c>
      <c r="E12" t="s">
        <v>59</v>
      </c>
      <c r="F12" t="s">
        <v>56</v>
      </c>
      <c r="H12" s="1"/>
      <c r="I12" s="1"/>
    </row>
    <row r="13" spans="1:9" x14ac:dyDescent="0.25">
      <c r="A13" t="s">
        <v>4</v>
      </c>
      <c r="C13">
        <v>1</v>
      </c>
      <c r="D13" t="s">
        <v>33</v>
      </c>
      <c r="E13" t="s">
        <v>68</v>
      </c>
      <c r="F13" t="s">
        <v>27</v>
      </c>
      <c r="H13" s="1"/>
      <c r="I13" s="1"/>
    </row>
    <row r="14" spans="1:9" x14ac:dyDescent="0.25">
      <c r="A14" t="s">
        <v>3</v>
      </c>
      <c r="C14">
        <v>1</v>
      </c>
      <c r="D14" t="s">
        <v>33</v>
      </c>
      <c r="E14" t="s">
        <v>69</v>
      </c>
      <c r="F14" t="s">
        <v>27</v>
      </c>
      <c r="H14" s="1"/>
      <c r="I14" s="1"/>
    </row>
    <row r="15" spans="1:9" x14ac:dyDescent="0.25">
      <c r="A15" t="s">
        <v>165</v>
      </c>
      <c r="B15" t="s">
        <v>120</v>
      </c>
      <c r="C15">
        <v>6</v>
      </c>
      <c r="D15" t="s">
        <v>33</v>
      </c>
      <c r="E15" t="s">
        <v>123</v>
      </c>
      <c r="F15" t="s">
        <v>56</v>
      </c>
      <c r="H15" s="1"/>
      <c r="I15" s="1"/>
    </row>
    <row r="16" spans="1:9" x14ac:dyDescent="0.25">
      <c r="A16" t="s">
        <v>168</v>
      </c>
      <c r="B16" t="s">
        <v>63</v>
      </c>
      <c r="C16">
        <v>5</v>
      </c>
      <c r="D16" t="s">
        <v>64</v>
      </c>
      <c r="F16" t="s">
        <v>56</v>
      </c>
      <c r="H16" s="1"/>
      <c r="I16" s="1"/>
    </row>
    <row r="17" spans="1:9" x14ac:dyDescent="0.25">
      <c r="A17" t="s">
        <v>127</v>
      </c>
      <c r="B17" t="s">
        <v>74</v>
      </c>
      <c r="C17">
        <v>3</v>
      </c>
      <c r="D17" t="s">
        <v>70</v>
      </c>
      <c r="E17" t="s">
        <v>71</v>
      </c>
      <c r="F17" t="s">
        <v>56</v>
      </c>
      <c r="H17" s="1"/>
      <c r="I17" s="1"/>
    </row>
    <row r="18" spans="1:9" x14ac:dyDescent="0.25">
      <c r="A18" t="s">
        <v>174</v>
      </c>
      <c r="B18" t="s">
        <v>133</v>
      </c>
      <c r="C18">
        <v>2</v>
      </c>
      <c r="D18" t="s">
        <v>70</v>
      </c>
      <c r="E18" s="2" t="s">
        <v>178</v>
      </c>
      <c r="F18" t="s">
        <v>56</v>
      </c>
      <c r="G18" t="s">
        <v>175</v>
      </c>
      <c r="H18" s="1"/>
      <c r="I18" s="1"/>
    </row>
    <row r="19" spans="1:9" x14ac:dyDescent="0.25">
      <c r="A19" t="s">
        <v>129</v>
      </c>
      <c r="B19" t="s">
        <v>82</v>
      </c>
      <c r="C19">
        <v>1</v>
      </c>
      <c r="D19" t="s">
        <v>70</v>
      </c>
      <c r="E19" t="s">
        <v>79</v>
      </c>
      <c r="F19" t="s">
        <v>56</v>
      </c>
      <c r="H19" s="1"/>
      <c r="I19" s="1"/>
    </row>
    <row r="20" spans="1:9" x14ac:dyDescent="0.25">
      <c r="A20" t="s">
        <v>1</v>
      </c>
      <c r="B20" t="s">
        <v>177</v>
      </c>
      <c r="C20">
        <v>1</v>
      </c>
      <c r="D20" t="s">
        <v>70</v>
      </c>
      <c r="E20" s="2" t="s">
        <v>176</v>
      </c>
      <c r="F20" t="s">
        <v>56</v>
      </c>
      <c r="H20" s="1"/>
      <c r="I20" s="1"/>
    </row>
    <row r="21" spans="1:9" x14ac:dyDescent="0.25">
      <c r="A21" t="s">
        <v>173</v>
      </c>
      <c r="B21" t="s">
        <v>84</v>
      </c>
      <c r="C21">
        <v>1</v>
      </c>
      <c r="D21" t="s">
        <v>70</v>
      </c>
      <c r="E21" s="2" t="s">
        <v>83</v>
      </c>
      <c r="F21" t="s">
        <v>56</v>
      </c>
      <c r="H21" s="1"/>
      <c r="I21" s="1"/>
    </row>
    <row r="22" spans="1:9" x14ac:dyDescent="0.25">
      <c r="A22" t="s">
        <v>108</v>
      </c>
      <c r="B22" t="s">
        <v>155</v>
      </c>
      <c r="C22">
        <v>3</v>
      </c>
      <c r="D22" t="s">
        <v>87</v>
      </c>
      <c r="E22" s="2" t="s">
        <v>88</v>
      </c>
      <c r="F22" t="s">
        <v>26</v>
      </c>
      <c r="G22" s="3" t="s">
        <v>180</v>
      </c>
      <c r="I22" s="1"/>
    </row>
    <row r="23" spans="1:9" x14ac:dyDescent="0.25">
      <c r="B23" s="4" t="s">
        <v>152</v>
      </c>
      <c r="D23" t="s">
        <v>153</v>
      </c>
      <c r="E23" s="2" t="s">
        <v>154</v>
      </c>
      <c r="F23" t="s">
        <v>26</v>
      </c>
      <c r="G23" s="3" t="s">
        <v>179</v>
      </c>
      <c r="I23" s="1"/>
    </row>
    <row r="24" spans="1:9" x14ac:dyDescent="0.25">
      <c r="A24" t="s">
        <v>107</v>
      </c>
      <c r="B24" t="s">
        <v>157</v>
      </c>
      <c r="C24">
        <v>2</v>
      </c>
      <c r="D24" t="s">
        <v>87</v>
      </c>
      <c r="E24" s="2" t="s">
        <v>83</v>
      </c>
      <c r="F24" t="s">
        <v>26</v>
      </c>
      <c r="G24" t="s">
        <v>156</v>
      </c>
      <c r="H24" s="1"/>
      <c r="I24" s="1"/>
    </row>
    <row r="26" spans="1:9" x14ac:dyDescent="0.25">
      <c r="B26" s="1"/>
    </row>
    <row r="27" spans="1:9" x14ac:dyDescent="0.25">
      <c r="B2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35</v>
      </c>
      <c r="B2" t="s">
        <v>109</v>
      </c>
      <c r="C2">
        <v>1</v>
      </c>
      <c r="D2" t="s">
        <v>111</v>
      </c>
      <c r="F2" t="s">
        <v>39</v>
      </c>
      <c r="G2" t="s">
        <v>110</v>
      </c>
      <c r="H2" s="1"/>
      <c r="I2" s="1"/>
    </row>
    <row r="3" spans="1:9" x14ac:dyDescent="0.25">
      <c r="A3" t="s">
        <v>67</v>
      </c>
      <c r="B3" t="s">
        <v>9</v>
      </c>
      <c r="C3">
        <v>31</v>
      </c>
      <c r="D3" t="s">
        <v>52</v>
      </c>
      <c r="E3" t="s">
        <v>53</v>
      </c>
      <c r="F3" t="s">
        <v>56</v>
      </c>
      <c r="H3" s="1"/>
      <c r="I3" s="1"/>
    </row>
    <row r="4" spans="1:9" x14ac:dyDescent="0.25">
      <c r="A4" t="s">
        <v>124</v>
      </c>
      <c r="B4" t="s">
        <v>99</v>
      </c>
      <c r="C4">
        <v>1</v>
      </c>
      <c r="D4" t="s">
        <v>33</v>
      </c>
      <c r="E4" t="s">
        <v>55</v>
      </c>
      <c r="F4" t="s">
        <v>27</v>
      </c>
      <c r="H4" s="1"/>
      <c r="I4" s="1"/>
    </row>
    <row r="5" spans="1:9" x14ac:dyDescent="0.25">
      <c r="A5" t="s">
        <v>125</v>
      </c>
      <c r="B5" t="s">
        <v>8</v>
      </c>
      <c r="C5">
        <v>3</v>
      </c>
      <c r="D5" t="s">
        <v>52</v>
      </c>
      <c r="E5" t="s">
        <v>59</v>
      </c>
      <c r="F5" t="s">
        <v>56</v>
      </c>
      <c r="H5" s="1"/>
      <c r="I5" s="1"/>
    </row>
    <row r="6" spans="1:9" x14ac:dyDescent="0.25">
      <c r="A6" t="s">
        <v>10</v>
      </c>
      <c r="B6" t="s">
        <v>76</v>
      </c>
      <c r="C6">
        <v>1</v>
      </c>
      <c r="D6" t="s">
        <v>70</v>
      </c>
      <c r="E6" t="s">
        <v>72</v>
      </c>
      <c r="F6" t="s">
        <v>56</v>
      </c>
      <c r="H6" s="1"/>
      <c r="I6" s="1"/>
    </row>
    <row r="7" spans="1:9" x14ac:dyDescent="0.25">
      <c r="A7" t="s">
        <v>128</v>
      </c>
      <c r="B7" t="s">
        <v>74</v>
      </c>
      <c r="C7">
        <v>2</v>
      </c>
      <c r="D7" t="s">
        <v>70</v>
      </c>
      <c r="E7" t="s">
        <v>71</v>
      </c>
      <c r="F7" t="s">
        <v>56</v>
      </c>
      <c r="H7" s="1"/>
      <c r="I7" s="1"/>
    </row>
    <row r="8" spans="1:9" x14ac:dyDescent="0.25">
      <c r="A8" t="s">
        <v>130</v>
      </c>
      <c r="B8" t="s">
        <v>82</v>
      </c>
      <c r="C8">
        <v>3</v>
      </c>
      <c r="D8" t="s">
        <v>70</v>
      </c>
      <c r="E8" t="s">
        <v>79</v>
      </c>
      <c r="F8" t="s">
        <v>56</v>
      </c>
      <c r="H8" s="1"/>
      <c r="I8" s="1"/>
    </row>
    <row r="9" spans="1:9" x14ac:dyDescent="0.25">
      <c r="A9" t="s">
        <v>90</v>
      </c>
      <c r="B9" t="s">
        <v>96</v>
      </c>
      <c r="C9">
        <v>1</v>
      </c>
      <c r="D9" t="s">
        <v>70</v>
      </c>
      <c r="E9" s="2" t="s">
        <v>91</v>
      </c>
      <c r="F9" t="s">
        <v>56</v>
      </c>
      <c r="H9" s="1"/>
      <c r="I9" s="1"/>
    </row>
    <row r="11" spans="1:9" x14ac:dyDescent="0.25">
      <c r="A11" t="s">
        <v>146</v>
      </c>
      <c r="B11" t="s">
        <v>145</v>
      </c>
      <c r="C11">
        <v>2</v>
      </c>
      <c r="D11" t="s">
        <v>147</v>
      </c>
      <c r="F11" t="s">
        <v>149</v>
      </c>
      <c r="G11" t="s">
        <v>148</v>
      </c>
    </row>
    <row r="12" spans="1:9" x14ac:dyDescent="0.25">
      <c r="B12" s="1"/>
    </row>
    <row r="13" spans="1:9" x14ac:dyDescent="0.25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92</v>
      </c>
      <c r="B2" t="s">
        <v>94</v>
      </c>
      <c r="C2">
        <v>1</v>
      </c>
      <c r="G2" t="s">
        <v>95</v>
      </c>
      <c r="H2" s="1"/>
      <c r="I2" s="1"/>
    </row>
    <row r="3" spans="1:9" x14ac:dyDescent="0.25">
      <c r="H3" s="1"/>
      <c r="I3" s="1"/>
    </row>
    <row r="4" spans="1:9" x14ac:dyDescent="0.25">
      <c r="H4" s="1"/>
      <c r="I4" s="1"/>
    </row>
    <row r="5" spans="1:9" x14ac:dyDescent="0.25">
      <c r="E5" s="2"/>
      <c r="H5" s="1"/>
      <c r="I5" s="1"/>
    </row>
    <row r="6" spans="1:9" x14ac:dyDescent="0.25">
      <c r="H6" s="1"/>
      <c r="I6" s="1"/>
    </row>
    <row r="7" spans="1:9" x14ac:dyDescent="0.25">
      <c r="E7" s="2"/>
      <c r="H7" s="1"/>
      <c r="I7" s="1"/>
    </row>
    <row r="8" spans="1:9" x14ac:dyDescent="0.25">
      <c r="E8" s="2"/>
      <c r="H8" s="1"/>
      <c r="I8" s="1"/>
    </row>
    <row r="9" spans="1:9" x14ac:dyDescent="0.25">
      <c r="E9" s="2"/>
      <c r="H9" s="1"/>
      <c r="I9" s="1"/>
    </row>
    <row r="10" spans="1:9" x14ac:dyDescent="0.25">
      <c r="E10" s="2"/>
      <c r="H10" s="1"/>
      <c r="I10" s="1"/>
    </row>
    <row r="11" spans="1:9" x14ac:dyDescent="0.25">
      <c r="E11" s="2"/>
      <c r="H11" s="1"/>
      <c r="I11" s="1"/>
    </row>
    <row r="14" spans="1:9" x14ac:dyDescent="0.25">
      <c r="B14" s="1"/>
    </row>
    <row r="15" spans="1:9" x14ac:dyDescent="0.25">
      <c r="B1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BOM_N64_Advanced</vt:lpstr>
      <vt:lpstr>TOP</vt:lpstr>
      <vt:lpstr>BOT</vt:lpstr>
      <vt:lpstr>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2020-07-12T17:56:09Z</dcterms:modified>
</cp:coreProperties>
</file>