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Teoria obwodów 2/Laborki/Sprawozdania/Ćwiczenie 12 - Analiza fouriera/"/>
    </mc:Choice>
  </mc:AlternateContent>
  <xr:revisionPtr revIDLastSave="0" documentId="13_ncr:1_{6508B355-1A91-420B-8080-92946F67152C}" xr6:coauthVersionLast="43" xr6:coauthVersionMax="43" xr10:uidLastSave="{00000000-0000-0000-0000-000000000000}"/>
  <bookViews>
    <workbookView xWindow="21645" yWindow="3270" windowWidth="13815" windowHeight="11385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76" i="1"/>
  <c r="G52" i="1"/>
  <c r="G28" i="1"/>
  <c r="G4" i="1"/>
  <c r="F78" i="1"/>
  <c r="F80" i="1"/>
  <c r="F82" i="1"/>
  <c r="F84" i="1"/>
  <c r="F55" i="1"/>
  <c r="F57" i="1"/>
  <c r="F59" i="1"/>
  <c r="F61" i="1"/>
  <c r="F63" i="1"/>
  <c r="F65" i="1"/>
  <c r="F67" i="1"/>
  <c r="F69" i="1"/>
  <c r="F71" i="1"/>
  <c r="E78" i="1"/>
  <c r="E79" i="1"/>
  <c r="G79" i="1" s="1"/>
  <c r="E80" i="1"/>
  <c r="G80" i="1" s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77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G69" i="1" s="1"/>
  <c r="E70" i="1"/>
  <c r="E71" i="1"/>
  <c r="G71" i="1" s="1"/>
  <c r="E72" i="1"/>
  <c r="G72" i="1" s="1"/>
  <c r="E53" i="1"/>
  <c r="E30" i="1"/>
  <c r="E31" i="1"/>
  <c r="G31" i="1" s="1"/>
  <c r="E32" i="1"/>
  <c r="G32" i="1" s="1"/>
  <c r="E33" i="1"/>
  <c r="E34" i="1"/>
  <c r="E35" i="1"/>
  <c r="G35" i="1" s="1"/>
  <c r="E36" i="1"/>
  <c r="G36" i="1" s="1"/>
  <c r="E37" i="1"/>
  <c r="E38" i="1"/>
  <c r="E39" i="1"/>
  <c r="G39" i="1" s="1"/>
  <c r="E40" i="1"/>
  <c r="G40" i="1" s="1"/>
  <c r="E41" i="1"/>
  <c r="E42" i="1"/>
  <c r="E43" i="1"/>
  <c r="G43" i="1" s="1"/>
  <c r="E44" i="1"/>
  <c r="G44" i="1" s="1"/>
  <c r="E45" i="1"/>
  <c r="E46" i="1"/>
  <c r="E47" i="1"/>
  <c r="G47" i="1" s="1"/>
  <c r="E48" i="1"/>
  <c r="G48" i="1" s="1"/>
  <c r="E29" i="1"/>
  <c r="G29" i="1" s="1"/>
  <c r="E6" i="1"/>
  <c r="E7" i="1"/>
  <c r="E8" i="1"/>
  <c r="G8" i="1" s="1"/>
  <c r="E9" i="1"/>
  <c r="E10" i="1"/>
  <c r="E11" i="1"/>
  <c r="E12" i="1"/>
  <c r="G12" i="1" s="1"/>
  <c r="E13" i="1"/>
  <c r="E14" i="1"/>
  <c r="E15" i="1"/>
  <c r="E16" i="1"/>
  <c r="G16" i="1" s="1"/>
  <c r="E17" i="1"/>
  <c r="E18" i="1"/>
  <c r="E19" i="1"/>
  <c r="E20" i="1"/>
  <c r="G20" i="1" s="1"/>
  <c r="E21" i="1"/>
  <c r="E22" i="1"/>
  <c r="E23" i="1"/>
  <c r="E24" i="1"/>
  <c r="G24" i="1" s="1"/>
  <c r="E5" i="1"/>
  <c r="G5" i="1" s="1"/>
  <c r="G78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7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53" i="1"/>
  <c r="G33" i="1"/>
  <c r="G34" i="1"/>
  <c r="G37" i="1"/>
  <c r="G38" i="1"/>
  <c r="G41" i="1"/>
  <c r="G42" i="1"/>
  <c r="G45" i="1"/>
  <c r="G46" i="1"/>
  <c r="G6" i="1"/>
  <c r="G7" i="1"/>
  <c r="G9" i="1"/>
  <c r="G10" i="1"/>
  <c r="G11" i="1"/>
  <c r="G13" i="1"/>
  <c r="G14" i="1"/>
  <c r="G15" i="1"/>
  <c r="G17" i="1"/>
  <c r="G18" i="1"/>
  <c r="G19" i="1"/>
  <c r="G21" i="1"/>
  <c r="G22" i="1"/>
  <c r="G23" i="1"/>
  <c r="F53" i="1"/>
</calcChain>
</file>

<file path=xl/sharedStrings.xml><?xml version="1.0" encoding="utf-8"?>
<sst xmlns="http://schemas.openxmlformats.org/spreadsheetml/2006/main" count="33" uniqueCount="11">
  <si>
    <t>Funkcja 1</t>
  </si>
  <si>
    <t>Nr harmonicznej</t>
  </si>
  <si>
    <t>a(k)</t>
  </si>
  <si>
    <t>b(k)</t>
  </si>
  <si>
    <t>c(k</t>
  </si>
  <si>
    <t>fi(k)</t>
  </si>
  <si>
    <t>-</t>
  </si>
  <si>
    <t>Funkcja 3</t>
  </si>
  <si>
    <t>Funkcja 5</t>
  </si>
  <si>
    <t>Funkcja 7</t>
  </si>
  <si>
    <t>c(k)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</si>
</sst>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9781277340334"/>
          <c:y val="0.12037037037037036"/>
          <c:w val="0.79883552055993001"/>
          <c:h val="0.70646617089530472"/>
        </c:manualLayout>
      </c:layout>
      <c:barChart>
        <c:barDir val="col"/>
        <c:grouping val="clustered"/>
        <c:varyColors val="0"/>
        <c:ser>
          <c:idx val="0"/>
          <c:order val="0"/>
          <c:tx>
            <c:v>c(k)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Arkusz1!$G$4:$G$24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0.63660000000000005</c:v>
                </c:pt>
                <c:pt idx="2">
                  <c:v>0</c:v>
                </c:pt>
                <c:pt idx="3">
                  <c:v>0.2122</c:v>
                </c:pt>
                <c:pt idx="4">
                  <c:v>0</c:v>
                </c:pt>
                <c:pt idx="5">
                  <c:v>0.1273</c:v>
                </c:pt>
                <c:pt idx="6">
                  <c:v>0</c:v>
                </c:pt>
                <c:pt idx="7">
                  <c:v>9.0950000000000003E-2</c:v>
                </c:pt>
                <c:pt idx="8">
                  <c:v>0</c:v>
                </c:pt>
                <c:pt idx="9">
                  <c:v>7.0749999999999993E-2</c:v>
                </c:pt>
                <c:pt idx="10">
                  <c:v>0</c:v>
                </c:pt>
                <c:pt idx="11">
                  <c:v>5.7849999999999999E-2</c:v>
                </c:pt>
                <c:pt idx="12">
                  <c:v>0</c:v>
                </c:pt>
                <c:pt idx="13">
                  <c:v>4.895E-2</c:v>
                </c:pt>
                <c:pt idx="14">
                  <c:v>0</c:v>
                </c:pt>
                <c:pt idx="15">
                  <c:v>4.2450000000000002E-2</c:v>
                </c:pt>
                <c:pt idx="16">
                  <c:v>0</c:v>
                </c:pt>
                <c:pt idx="17">
                  <c:v>3.7449999999999997E-2</c:v>
                </c:pt>
                <c:pt idx="18">
                  <c:v>0</c:v>
                </c:pt>
                <c:pt idx="19">
                  <c:v>3.3500000000000002E-2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9-4890-A0D3-FDC9770A4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899711"/>
        <c:axId val="1427648767"/>
      </c:barChart>
      <c:catAx>
        <c:axId val="151789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3593635170603651"/>
              <c:y val="0.776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48767"/>
        <c:crosses val="autoZero"/>
        <c:auto val="1"/>
        <c:lblAlgn val="ctr"/>
        <c:lblOffset val="100"/>
        <c:noMultiLvlLbl val="0"/>
      </c:catAx>
      <c:valAx>
        <c:axId val="14276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c(k)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15833333333333"/>
              <c:y val="4.25732720909886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9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9781277340334"/>
          <c:y val="0.12037037037037036"/>
          <c:w val="0.79883552055993001"/>
          <c:h val="0.70646617089530472"/>
        </c:manualLayout>
      </c:layout>
      <c:barChart>
        <c:barDir val="col"/>
        <c:grouping val="clustered"/>
        <c:varyColors val="0"/>
        <c:ser>
          <c:idx val="0"/>
          <c:order val="0"/>
          <c:tx>
            <c:v>c(k)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Arkusz1!$G$28:$G$48</c:f>
              <c:numCache>
                <c:formatCode>0.00</c:formatCode>
                <c:ptCount val="21"/>
                <c:pt idx="0" formatCode="General">
                  <c:v>1</c:v>
                </c:pt>
                <c:pt idx="1">
                  <c:v>0.15915000000000001</c:v>
                </c:pt>
                <c:pt idx="2">
                  <c:v>7.9600000000000004E-2</c:v>
                </c:pt>
                <c:pt idx="3">
                  <c:v>5.305E-2</c:v>
                </c:pt>
                <c:pt idx="4">
                  <c:v>3.9800000000000002E-2</c:v>
                </c:pt>
                <c:pt idx="5">
                  <c:v>3.1850000000000003E-2</c:v>
                </c:pt>
                <c:pt idx="6">
                  <c:v>2.6550000000000001E-2</c:v>
                </c:pt>
                <c:pt idx="7">
                  <c:v>2.2749999999999999E-2</c:v>
                </c:pt>
                <c:pt idx="8">
                  <c:v>1.9900000000000001E-2</c:v>
                </c:pt>
                <c:pt idx="9">
                  <c:v>1.77E-2</c:v>
                </c:pt>
                <c:pt idx="10">
                  <c:v>1.5900000000000001E-2</c:v>
                </c:pt>
                <c:pt idx="11">
                  <c:v>1.4449999999999999E-2</c:v>
                </c:pt>
                <c:pt idx="12">
                  <c:v>1.325E-2</c:v>
                </c:pt>
                <c:pt idx="13">
                  <c:v>1.225E-2</c:v>
                </c:pt>
                <c:pt idx="14">
                  <c:v>1.1350000000000001E-2</c:v>
                </c:pt>
                <c:pt idx="15">
                  <c:v>1.06E-2</c:v>
                </c:pt>
                <c:pt idx="16">
                  <c:v>9.9500000000000005E-3</c:v>
                </c:pt>
                <c:pt idx="17">
                  <c:v>9.3500000000000007E-3</c:v>
                </c:pt>
                <c:pt idx="18">
                  <c:v>8.8500000000000002E-3</c:v>
                </c:pt>
                <c:pt idx="19">
                  <c:v>8.3999999999999995E-3</c:v>
                </c:pt>
                <c:pt idx="20">
                  <c:v>7.9500000000000005E-3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B-45B2-B9AD-E4CE748C6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899711"/>
        <c:axId val="1427648767"/>
      </c:barChart>
      <c:catAx>
        <c:axId val="151789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3593635170603651"/>
              <c:y val="0.776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48767"/>
        <c:crosses val="autoZero"/>
        <c:auto val="1"/>
        <c:lblAlgn val="ctr"/>
        <c:lblOffset val="100"/>
        <c:noMultiLvlLbl val="0"/>
      </c:catAx>
      <c:valAx>
        <c:axId val="14276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c(k)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15833333333333"/>
              <c:y val="4.25732720909886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9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9781277340334"/>
          <c:y val="0.12037037037037036"/>
          <c:w val="0.79883552055993001"/>
          <c:h val="0.70646617089530472"/>
        </c:manualLayout>
      </c:layout>
      <c:barChart>
        <c:barDir val="col"/>
        <c:grouping val="clustered"/>
        <c:varyColors val="0"/>
        <c:ser>
          <c:idx val="0"/>
          <c:order val="0"/>
          <c:tx>
            <c:v>c(k)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Arkusz1!$G$52:$G$72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0.37733527863161698</c:v>
                </c:pt>
                <c:pt idx="2">
                  <c:v>0</c:v>
                </c:pt>
                <c:pt idx="3">
                  <c:v>0.10845948552339717</c:v>
                </c:pt>
                <c:pt idx="4">
                  <c:v>0</c:v>
                </c:pt>
                <c:pt idx="5">
                  <c:v>6.4163326752904579E-2</c:v>
                </c:pt>
                <c:pt idx="6">
                  <c:v>0</c:v>
                </c:pt>
                <c:pt idx="7">
                  <c:v>4.563907317200909E-2</c:v>
                </c:pt>
                <c:pt idx="8">
                  <c:v>0</c:v>
                </c:pt>
                <c:pt idx="9">
                  <c:v>3.5438291437370394E-2</c:v>
                </c:pt>
                <c:pt idx="10">
                  <c:v>0</c:v>
                </c:pt>
                <c:pt idx="11">
                  <c:v>2.8996982601643226E-2</c:v>
                </c:pt>
                <c:pt idx="12">
                  <c:v>0</c:v>
                </c:pt>
                <c:pt idx="13">
                  <c:v>2.4529370150902775E-2</c:v>
                </c:pt>
                <c:pt idx="14">
                  <c:v>0</c:v>
                </c:pt>
                <c:pt idx="15">
                  <c:v>2.1219095173922946E-2</c:v>
                </c:pt>
                <c:pt idx="16">
                  <c:v>0</c:v>
                </c:pt>
                <c:pt idx="17">
                  <c:v>1.8713097017864253E-2</c:v>
                </c:pt>
                <c:pt idx="18">
                  <c:v>0</c:v>
                </c:pt>
                <c:pt idx="19">
                  <c:v>1.6759027418081277E-2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E-4DD7-A297-EFD3419E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899711"/>
        <c:axId val="1427648767"/>
      </c:barChart>
      <c:catAx>
        <c:axId val="151789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3593635170603651"/>
              <c:y val="0.776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48767"/>
        <c:crosses val="autoZero"/>
        <c:auto val="1"/>
        <c:lblAlgn val="ctr"/>
        <c:lblOffset val="100"/>
        <c:noMultiLvlLbl val="0"/>
      </c:catAx>
      <c:valAx>
        <c:axId val="14276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c(k)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15833333333333"/>
              <c:y val="4.25732720909886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9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9781277340334"/>
          <c:y val="0.12037037037037036"/>
          <c:w val="0.79883552055993001"/>
          <c:h val="0.70646617089530472"/>
        </c:manualLayout>
      </c:layout>
      <c:barChart>
        <c:barDir val="col"/>
        <c:grouping val="clustered"/>
        <c:varyColors val="0"/>
        <c:ser>
          <c:idx val="0"/>
          <c:order val="0"/>
          <c:tx>
            <c:v>c(k)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Arkusz1!$G$76:$G$96</c:f>
              <c:numCache>
                <c:formatCode>0.00</c:formatCode>
                <c:ptCount val="21"/>
                <c:pt idx="0">
                  <c:v>0.63660000000000005</c:v>
                </c:pt>
                <c:pt idx="1">
                  <c:v>0.25</c:v>
                </c:pt>
                <c:pt idx="2">
                  <c:v>0.1061</c:v>
                </c:pt>
                <c:pt idx="3">
                  <c:v>0</c:v>
                </c:pt>
                <c:pt idx="4">
                  <c:v>2.12E-2</c:v>
                </c:pt>
                <c:pt idx="5">
                  <c:v>0</c:v>
                </c:pt>
                <c:pt idx="6">
                  <c:v>9.1000000000000004E-3</c:v>
                </c:pt>
                <c:pt idx="7">
                  <c:v>0</c:v>
                </c:pt>
                <c:pt idx="8">
                  <c:v>5.0499999999999998E-3</c:v>
                </c:pt>
                <c:pt idx="9">
                  <c:v>0</c:v>
                </c:pt>
                <c:pt idx="10">
                  <c:v>3.2000000000000002E-3</c:v>
                </c:pt>
                <c:pt idx="11">
                  <c:v>0</c:v>
                </c:pt>
                <c:pt idx="12">
                  <c:v>2.2499999999999998E-3</c:v>
                </c:pt>
                <c:pt idx="13">
                  <c:v>0</c:v>
                </c:pt>
                <c:pt idx="14">
                  <c:v>1.65E-3</c:v>
                </c:pt>
                <c:pt idx="15">
                  <c:v>0</c:v>
                </c:pt>
                <c:pt idx="16">
                  <c:v>1.25E-3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B-4C56-B6B7-196B14579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899711"/>
        <c:axId val="1427648767"/>
      </c:barChart>
      <c:catAx>
        <c:axId val="151789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3593635170603651"/>
              <c:y val="0.776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48767"/>
        <c:crosses val="autoZero"/>
        <c:auto val="1"/>
        <c:lblAlgn val="ctr"/>
        <c:lblOffset val="100"/>
        <c:noMultiLvlLbl val="0"/>
      </c:catAx>
      <c:valAx>
        <c:axId val="14276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c(k)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15833333333333"/>
              <c:y val="4.25732720909886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9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7188568053921"/>
          <c:y val="0.1162374788438636"/>
          <c:w val="0.80111154880930369"/>
          <c:h val="0.77029936550811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Arkusz1!$F$4:$F$24</c:f>
              <c:numCache>
                <c:formatCode>General</c:formatCode>
                <c:ptCount val="21"/>
                <c:pt idx="0">
                  <c:v>0</c:v>
                </c:pt>
                <c:pt idx="1">
                  <c:v>-90</c:v>
                </c:pt>
                <c:pt idx="2">
                  <c:v>0</c:v>
                </c:pt>
                <c:pt idx="3">
                  <c:v>-90</c:v>
                </c:pt>
                <c:pt idx="4">
                  <c:v>0</c:v>
                </c:pt>
                <c:pt idx="5">
                  <c:v>-90</c:v>
                </c:pt>
                <c:pt idx="6">
                  <c:v>0</c:v>
                </c:pt>
                <c:pt idx="7">
                  <c:v>-90</c:v>
                </c:pt>
                <c:pt idx="8">
                  <c:v>0</c:v>
                </c:pt>
                <c:pt idx="9">
                  <c:v>-90</c:v>
                </c:pt>
                <c:pt idx="10">
                  <c:v>0</c:v>
                </c:pt>
                <c:pt idx="11">
                  <c:v>-90</c:v>
                </c:pt>
                <c:pt idx="12">
                  <c:v>0</c:v>
                </c:pt>
                <c:pt idx="13">
                  <c:v>-90</c:v>
                </c:pt>
                <c:pt idx="14">
                  <c:v>0</c:v>
                </c:pt>
                <c:pt idx="15">
                  <c:v>-90</c:v>
                </c:pt>
                <c:pt idx="16">
                  <c:v>0</c:v>
                </c:pt>
                <c:pt idx="17">
                  <c:v>-90</c:v>
                </c:pt>
                <c:pt idx="18">
                  <c:v>0</c:v>
                </c:pt>
                <c:pt idx="19">
                  <c:v>-90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9-4950-BF47-0C164A02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393263"/>
        <c:axId val="1512334303"/>
      </c:barChart>
      <c:catAx>
        <c:axId val="123339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313764497473882"/>
              <c:y val="0.41320977624926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34303"/>
        <c:crosses val="autoZero"/>
        <c:auto val="1"/>
        <c:lblAlgn val="ctr"/>
        <c:lblOffset val="100"/>
        <c:tickLblSkip val="1"/>
        <c:noMultiLvlLbl val="0"/>
      </c:catAx>
      <c:valAx>
        <c:axId val="1512334303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pl-PL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(k) [</a:t>
                </a:r>
                <a:r>
                  <a:rPr lang="en-GB" b="0" i="0" u="none" strike="noStrike">
                    <a:effectLst/>
                  </a:rPr>
                  <a:t>°</a:t>
                </a:r>
                <a:r>
                  <a:rPr lang="pl-PL" b="0" i="0" u="none" strike="noStrike">
                    <a:effectLst/>
                  </a:rPr>
                  <a:t>]</a:t>
                </a:r>
                <a:endParaRPr lang="en-GB" b="0" i="0" u="none" strike="noStrike">
                  <a:effectLst/>
                </a:endParaRPr>
              </a:p>
            </c:rich>
          </c:tx>
          <c:layout>
            <c:manualLayout>
              <c:xMode val="edge"/>
              <c:yMode val="edge"/>
              <c:x val="0.13363313102031393"/>
              <c:y val="4.29346467131152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9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7188568053921"/>
          <c:y val="0.1162374788438636"/>
          <c:w val="0.80111154880930369"/>
          <c:h val="0.77029936550811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Arkusz1!$F$28:$F$48</c:f>
              <c:numCache>
                <c:formatCode>General</c:formatCode>
                <c:ptCount val="21"/>
                <c:pt idx="0">
                  <c:v>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4-473F-A3AA-9B2A280E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393263"/>
        <c:axId val="1512334303"/>
      </c:barChart>
      <c:catAx>
        <c:axId val="123339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313764497473882"/>
              <c:y val="0.41320977624926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34303"/>
        <c:crosses val="autoZero"/>
        <c:auto val="1"/>
        <c:lblAlgn val="ctr"/>
        <c:lblOffset val="100"/>
        <c:tickLblSkip val="1"/>
        <c:noMultiLvlLbl val="0"/>
      </c:catAx>
      <c:valAx>
        <c:axId val="1512334303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pl-PL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(k) [</a:t>
                </a:r>
                <a:r>
                  <a:rPr lang="en-GB" b="0" i="0" u="none" strike="noStrike">
                    <a:effectLst/>
                  </a:rPr>
                  <a:t>°</a:t>
                </a:r>
                <a:r>
                  <a:rPr lang="pl-PL" b="0" i="0" u="none" strike="noStrike">
                    <a:effectLst/>
                  </a:rPr>
                  <a:t>]</a:t>
                </a:r>
                <a:endParaRPr lang="en-GB" b="0" i="0" u="none" strike="noStrike">
                  <a:effectLst/>
                </a:endParaRPr>
              </a:p>
            </c:rich>
          </c:tx>
          <c:layout>
            <c:manualLayout>
              <c:xMode val="edge"/>
              <c:yMode val="edge"/>
              <c:x val="0.13363313102031393"/>
              <c:y val="4.29346467131152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9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7188568053921"/>
          <c:y val="0.1162374788438636"/>
          <c:w val="0.80111154880930369"/>
          <c:h val="0.77029936550811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Arkusz1!$F$52:$F$72</c:f>
              <c:numCache>
                <c:formatCode>0.00</c:formatCode>
                <c:ptCount val="21"/>
                <c:pt idx="0">
                  <c:v>0</c:v>
                </c:pt>
                <c:pt idx="1">
                  <c:v>89.993815045714811</c:v>
                </c:pt>
                <c:pt idx="2">
                  <c:v>0</c:v>
                </c:pt>
                <c:pt idx="3">
                  <c:v>-89.818568607198486</c:v>
                </c:pt>
                <c:pt idx="4">
                  <c:v>0</c:v>
                </c:pt>
                <c:pt idx="5">
                  <c:v>-89.768349875593884</c:v>
                </c:pt>
                <c:pt idx="6">
                  <c:v>0</c:v>
                </c:pt>
                <c:pt idx="7">
                  <c:v>87.492332257732855</c:v>
                </c:pt>
                <c:pt idx="8">
                  <c:v>0</c:v>
                </c:pt>
                <c:pt idx="9">
                  <c:v>-89.837677685016061</c:v>
                </c:pt>
                <c:pt idx="10">
                  <c:v>0</c:v>
                </c:pt>
                <c:pt idx="11">
                  <c:v>-74.719504906828291</c:v>
                </c:pt>
                <c:pt idx="12">
                  <c:v>0</c:v>
                </c:pt>
                <c:pt idx="13">
                  <c:v>89.788831725430796</c:v>
                </c:pt>
                <c:pt idx="14">
                  <c:v>0</c:v>
                </c:pt>
                <c:pt idx="15">
                  <c:v>89.633917419272535</c:v>
                </c:pt>
                <c:pt idx="16">
                  <c:v>0</c:v>
                </c:pt>
                <c:pt idx="17">
                  <c:v>-89.384175864800795</c:v>
                </c:pt>
                <c:pt idx="18">
                  <c:v>0</c:v>
                </c:pt>
                <c:pt idx="19">
                  <c:v>-55.083078465220304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2-4883-B927-A22F71CC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393263"/>
        <c:axId val="1512334303"/>
      </c:barChart>
      <c:catAx>
        <c:axId val="123339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313764497473882"/>
              <c:y val="0.41320977624926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34303"/>
        <c:crosses val="autoZero"/>
        <c:auto val="1"/>
        <c:lblAlgn val="ctr"/>
        <c:lblOffset val="100"/>
        <c:tickLblSkip val="1"/>
        <c:noMultiLvlLbl val="0"/>
      </c:catAx>
      <c:valAx>
        <c:axId val="1512334303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pl-PL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(k) [</a:t>
                </a:r>
                <a:r>
                  <a:rPr lang="en-GB" b="0" i="0" u="none" strike="noStrike">
                    <a:effectLst/>
                  </a:rPr>
                  <a:t>°</a:t>
                </a:r>
                <a:r>
                  <a:rPr lang="pl-PL" b="0" i="0" u="none" strike="noStrike">
                    <a:effectLst/>
                  </a:rPr>
                  <a:t>]</a:t>
                </a:r>
                <a:endParaRPr lang="en-GB" b="0" i="0" u="none" strike="noStrike">
                  <a:effectLst/>
                </a:endParaRPr>
              </a:p>
            </c:rich>
          </c:tx>
          <c:layout>
            <c:manualLayout>
              <c:xMode val="edge"/>
              <c:yMode val="edge"/>
              <c:x val="0.13363313102031393"/>
              <c:y val="4.29346467131152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9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7188568053921"/>
          <c:y val="0.1162374788438636"/>
          <c:w val="0.80111154880930369"/>
          <c:h val="0.77029936550811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Arkusz1!$B$4:$B$24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Arkusz1!$F$76:$F$96</c:f>
              <c:numCache>
                <c:formatCode>General</c:formatCode>
                <c:ptCount val="21"/>
                <c:pt idx="0">
                  <c:v>0</c:v>
                </c:pt>
                <c:pt idx="1">
                  <c:v>-90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1-460B-A00B-4F298915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393263"/>
        <c:axId val="1512334303"/>
      </c:barChart>
      <c:catAx>
        <c:axId val="123339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313764497473882"/>
              <c:y val="0.41320977624926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34303"/>
        <c:crosses val="autoZero"/>
        <c:auto val="1"/>
        <c:lblAlgn val="ctr"/>
        <c:lblOffset val="100"/>
        <c:tickLblSkip val="1"/>
        <c:noMultiLvlLbl val="0"/>
      </c:catAx>
      <c:valAx>
        <c:axId val="1512334303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r>
                  <a:rPr lang="pl-PL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(k) [</a:t>
                </a:r>
                <a:r>
                  <a:rPr lang="en-GB" b="0" i="0" u="none" strike="noStrike">
                    <a:effectLst/>
                  </a:rPr>
                  <a:t>°</a:t>
                </a:r>
                <a:r>
                  <a:rPr lang="pl-PL" b="0" i="0" u="none" strike="noStrike">
                    <a:effectLst/>
                  </a:rPr>
                  <a:t>]</a:t>
                </a:r>
                <a:endParaRPr lang="en-GB" b="0" i="0" u="none" strike="noStrike">
                  <a:effectLst/>
                </a:endParaRPr>
              </a:p>
            </c:rich>
          </c:tx>
          <c:layout>
            <c:manualLayout>
              <c:xMode val="edge"/>
              <c:yMode val="edge"/>
              <c:x val="0.13363313102031393"/>
              <c:y val="4.29346467131152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9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304800</xdr:colOff>
      <xdr:row>19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437C1F8-D1B2-47EC-8013-6C4231CFC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43</xdr:row>
      <xdr:rowOff>152400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D3182FC-0133-4A36-8085-F8193583F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304800</xdr:colOff>
      <xdr:row>67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30742EB-E649-4B48-BAE3-79E28CF3A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76</xdr:row>
      <xdr:rowOff>0</xdr:rowOff>
    </xdr:from>
    <xdr:to>
      <xdr:col>15</xdr:col>
      <xdr:colOff>304800</xdr:colOff>
      <xdr:row>92</xdr:row>
      <xdr:rowOff>152400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29BFC01-2588-4BCF-8467-4730B9F41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304800</xdr:colOff>
      <xdr:row>19</xdr:row>
      <xdr:rowOff>152400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8E9B0F86-395F-45C5-A89A-718A113A3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608134</xdr:colOff>
      <xdr:row>27</xdr:row>
      <xdr:rowOff>0</xdr:rowOff>
    </xdr:from>
    <xdr:to>
      <xdr:col>23</xdr:col>
      <xdr:colOff>304800</xdr:colOff>
      <xdr:row>43</xdr:row>
      <xdr:rowOff>152400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C4CEA57-B89F-4842-8396-978A75567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608134</xdr:colOff>
      <xdr:row>51</xdr:row>
      <xdr:rowOff>0</xdr:rowOff>
    </xdr:from>
    <xdr:to>
      <xdr:col>23</xdr:col>
      <xdr:colOff>304800</xdr:colOff>
      <xdr:row>67</xdr:row>
      <xdr:rowOff>152400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6343114-7A00-46DC-8658-2EEBF842E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608134</xdr:colOff>
      <xdr:row>76</xdr:row>
      <xdr:rowOff>0</xdr:rowOff>
    </xdr:from>
    <xdr:to>
      <xdr:col>23</xdr:col>
      <xdr:colOff>304800</xdr:colOff>
      <xdr:row>92</xdr:row>
      <xdr:rowOff>152400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4D50E6E6-8754-49E1-B46F-87D218871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6"/>
  <sheetViews>
    <sheetView tabSelected="1" topLeftCell="A25" zoomScale="115" zoomScaleNormal="115" workbookViewId="0">
      <selection activeCell="J48" sqref="J48"/>
    </sheetView>
  </sheetViews>
  <sheetFormatPr defaultRowHeight="12.75" x14ac:dyDescent="0.2"/>
  <cols>
    <col min="5" max="5" width="9.7109375" bestFit="1" customWidth="1"/>
  </cols>
  <sheetData>
    <row r="2" spans="2:7" x14ac:dyDescent="0.2">
      <c r="B2" t="s">
        <v>0</v>
      </c>
    </row>
    <row r="3" spans="2:7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10</v>
      </c>
    </row>
    <row r="4" spans="2:7" x14ac:dyDescent="0.2">
      <c r="B4">
        <v>0</v>
      </c>
      <c r="C4">
        <v>0</v>
      </c>
      <c r="D4" t="s">
        <v>6</v>
      </c>
      <c r="E4" t="s">
        <v>6</v>
      </c>
      <c r="F4">
        <v>0</v>
      </c>
      <c r="G4">
        <f>C4</f>
        <v>0</v>
      </c>
    </row>
    <row r="5" spans="2:7" x14ac:dyDescent="0.2">
      <c r="B5">
        <v>1</v>
      </c>
      <c r="C5">
        <v>0</v>
      </c>
      <c r="D5" s="1">
        <v>1.2732000000000001</v>
      </c>
      <c r="E5" t="str">
        <f>IMPRODUCT(COMPLEX(0.5,0,"j"),COMPLEX(C5,-D5,"j"))</f>
        <v>-0,6366j</v>
      </c>
      <c r="F5">
        <v>-90</v>
      </c>
      <c r="G5" s="1">
        <f>IMABS(E5)</f>
        <v>0.63660000000000005</v>
      </c>
    </row>
    <row r="6" spans="2:7" x14ac:dyDescent="0.2">
      <c r="B6">
        <v>2</v>
      </c>
      <c r="C6">
        <v>0</v>
      </c>
      <c r="D6" s="1">
        <v>0</v>
      </c>
      <c r="E6" t="str">
        <f t="shared" ref="E6:E24" si="0">IMPRODUCT(COMPLEX(0.5,0,"j"),COMPLEX(C6,-D6,"j"))</f>
        <v>0</v>
      </c>
      <c r="F6">
        <v>0</v>
      </c>
      <c r="G6" s="1">
        <f t="shared" ref="G6:G24" si="1">IMABS(E6)</f>
        <v>0</v>
      </c>
    </row>
    <row r="7" spans="2:7" x14ac:dyDescent="0.2">
      <c r="B7">
        <v>3</v>
      </c>
      <c r="C7">
        <v>0</v>
      </c>
      <c r="D7" s="1">
        <v>0.4244</v>
      </c>
      <c r="E7" t="str">
        <f t="shared" si="0"/>
        <v>-0,2122j</v>
      </c>
      <c r="F7">
        <v>-90</v>
      </c>
      <c r="G7" s="1">
        <f t="shared" si="1"/>
        <v>0.2122</v>
      </c>
    </row>
    <row r="8" spans="2:7" x14ac:dyDescent="0.2">
      <c r="B8">
        <v>4</v>
      </c>
      <c r="C8">
        <v>0</v>
      </c>
      <c r="D8" s="1">
        <v>0</v>
      </c>
      <c r="E8" t="str">
        <f t="shared" si="0"/>
        <v>0</v>
      </c>
      <c r="F8">
        <v>0</v>
      </c>
      <c r="G8" s="1">
        <f t="shared" si="1"/>
        <v>0</v>
      </c>
    </row>
    <row r="9" spans="2:7" x14ac:dyDescent="0.2">
      <c r="B9">
        <v>5</v>
      </c>
      <c r="C9">
        <v>0</v>
      </c>
      <c r="D9" s="1">
        <v>0.25459999999999999</v>
      </c>
      <c r="E9" t="str">
        <f t="shared" si="0"/>
        <v>-0,1273j</v>
      </c>
      <c r="F9">
        <v>-90</v>
      </c>
      <c r="G9" s="1">
        <f t="shared" si="1"/>
        <v>0.1273</v>
      </c>
    </row>
    <row r="10" spans="2:7" x14ac:dyDescent="0.2">
      <c r="B10">
        <v>6</v>
      </c>
      <c r="C10">
        <v>0</v>
      </c>
      <c r="D10" s="1">
        <v>0</v>
      </c>
      <c r="E10" t="str">
        <f t="shared" si="0"/>
        <v>0</v>
      </c>
      <c r="F10">
        <v>0</v>
      </c>
      <c r="G10" s="1">
        <f t="shared" si="1"/>
        <v>0</v>
      </c>
    </row>
    <row r="11" spans="2:7" x14ac:dyDescent="0.2">
      <c r="B11">
        <v>7</v>
      </c>
      <c r="C11">
        <v>0</v>
      </c>
      <c r="D11" s="1">
        <v>0.18190000000000001</v>
      </c>
      <c r="E11" t="str">
        <f t="shared" si="0"/>
        <v>-0,09095j</v>
      </c>
      <c r="F11">
        <v>-90</v>
      </c>
      <c r="G11" s="1">
        <f t="shared" si="1"/>
        <v>9.0950000000000003E-2</v>
      </c>
    </row>
    <row r="12" spans="2:7" x14ac:dyDescent="0.2">
      <c r="B12">
        <v>8</v>
      </c>
      <c r="C12">
        <v>0</v>
      </c>
      <c r="D12" s="1">
        <v>0</v>
      </c>
      <c r="E12" t="str">
        <f t="shared" si="0"/>
        <v>0</v>
      </c>
      <c r="F12">
        <v>0</v>
      </c>
      <c r="G12" s="1">
        <f t="shared" si="1"/>
        <v>0</v>
      </c>
    </row>
    <row r="13" spans="2:7" x14ac:dyDescent="0.2">
      <c r="B13">
        <v>9</v>
      </c>
      <c r="C13">
        <v>0</v>
      </c>
      <c r="D13" s="1">
        <v>0.14149999999999999</v>
      </c>
      <c r="E13" t="str">
        <f t="shared" si="0"/>
        <v>-0,07075j</v>
      </c>
      <c r="F13">
        <v>-90</v>
      </c>
      <c r="G13" s="1">
        <f t="shared" si="1"/>
        <v>7.0749999999999993E-2</v>
      </c>
    </row>
    <row r="14" spans="2:7" x14ac:dyDescent="0.2">
      <c r="B14">
        <v>10</v>
      </c>
      <c r="C14">
        <v>0</v>
      </c>
      <c r="D14" s="1">
        <v>0</v>
      </c>
      <c r="E14" t="str">
        <f t="shared" si="0"/>
        <v>0</v>
      </c>
      <c r="F14">
        <v>0</v>
      </c>
      <c r="G14" s="1">
        <f t="shared" si="1"/>
        <v>0</v>
      </c>
    </row>
    <row r="15" spans="2:7" x14ac:dyDescent="0.2">
      <c r="B15">
        <v>11</v>
      </c>
      <c r="C15">
        <v>0</v>
      </c>
      <c r="D15" s="1">
        <v>0.1157</v>
      </c>
      <c r="E15" t="str">
        <f t="shared" si="0"/>
        <v>-0,05785j</v>
      </c>
      <c r="F15">
        <v>-90</v>
      </c>
      <c r="G15" s="1">
        <f t="shared" si="1"/>
        <v>5.7849999999999999E-2</v>
      </c>
    </row>
    <row r="16" spans="2:7" x14ac:dyDescent="0.2">
      <c r="B16">
        <v>12</v>
      </c>
      <c r="C16">
        <v>0</v>
      </c>
      <c r="D16" s="1">
        <v>0</v>
      </c>
      <c r="E16" t="str">
        <f t="shared" si="0"/>
        <v>0</v>
      </c>
      <c r="F16">
        <v>0</v>
      </c>
      <c r="G16" s="1">
        <f t="shared" si="1"/>
        <v>0</v>
      </c>
    </row>
    <row r="17" spans="2:7" x14ac:dyDescent="0.2">
      <c r="B17">
        <v>13</v>
      </c>
      <c r="C17">
        <v>0</v>
      </c>
      <c r="D17" s="1">
        <v>9.7900000000000001E-2</v>
      </c>
      <c r="E17" t="str">
        <f t="shared" si="0"/>
        <v>-0,04895j</v>
      </c>
      <c r="F17">
        <v>-90</v>
      </c>
      <c r="G17" s="1">
        <f t="shared" si="1"/>
        <v>4.895E-2</v>
      </c>
    </row>
    <row r="18" spans="2:7" x14ac:dyDescent="0.2">
      <c r="B18">
        <v>14</v>
      </c>
      <c r="C18">
        <v>0</v>
      </c>
      <c r="D18" s="1">
        <v>0</v>
      </c>
      <c r="E18" t="str">
        <f t="shared" si="0"/>
        <v>0</v>
      </c>
      <c r="F18">
        <v>0</v>
      </c>
      <c r="G18" s="1">
        <f t="shared" si="1"/>
        <v>0</v>
      </c>
    </row>
    <row r="19" spans="2:7" x14ac:dyDescent="0.2">
      <c r="B19">
        <v>15</v>
      </c>
      <c r="C19">
        <v>0</v>
      </c>
      <c r="D19" s="1">
        <v>8.4900000000000003E-2</v>
      </c>
      <c r="E19" t="str">
        <f t="shared" si="0"/>
        <v>-0,04245j</v>
      </c>
      <c r="F19">
        <v>-90</v>
      </c>
      <c r="G19" s="1">
        <f t="shared" si="1"/>
        <v>4.2450000000000002E-2</v>
      </c>
    </row>
    <row r="20" spans="2:7" x14ac:dyDescent="0.2">
      <c r="B20">
        <v>16</v>
      </c>
      <c r="C20">
        <v>0</v>
      </c>
      <c r="D20" s="1">
        <v>0</v>
      </c>
      <c r="E20" t="str">
        <f t="shared" si="0"/>
        <v>0</v>
      </c>
      <c r="F20">
        <v>0</v>
      </c>
      <c r="G20" s="1">
        <f t="shared" si="1"/>
        <v>0</v>
      </c>
    </row>
    <row r="21" spans="2:7" x14ac:dyDescent="0.2">
      <c r="B21">
        <v>17</v>
      </c>
      <c r="C21">
        <v>0</v>
      </c>
      <c r="D21" s="1">
        <v>7.4899999999999994E-2</v>
      </c>
      <c r="E21" t="str">
        <f t="shared" si="0"/>
        <v>-0,03745j</v>
      </c>
      <c r="F21">
        <v>-90</v>
      </c>
      <c r="G21" s="1">
        <f t="shared" si="1"/>
        <v>3.7449999999999997E-2</v>
      </c>
    </row>
    <row r="22" spans="2:7" x14ac:dyDescent="0.2">
      <c r="B22">
        <v>18</v>
      </c>
      <c r="C22">
        <v>0</v>
      </c>
      <c r="D22" s="1">
        <v>0</v>
      </c>
      <c r="E22" t="str">
        <f t="shared" si="0"/>
        <v>0</v>
      </c>
      <c r="F22">
        <v>0</v>
      </c>
      <c r="G22" s="1">
        <f t="shared" si="1"/>
        <v>0</v>
      </c>
    </row>
    <row r="23" spans="2:7" x14ac:dyDescent="0.2">
      <c r="B23">
        <v>19</v>
      </c>
      <c r="C23">
        <v>0</v>
      </c>
      <c r="D23" s="1">
        <v>6.7000000000000004E-2</v>
      </c>
      <c r="E23" t="str">
        <f t="shared" si="0"/>
        <v>-0,0335j</v>
      </c>
      <c r="F23">
        <v>-90</v>
      </c>
      <c r="G23" s="1">
        <f t="shared" si="1"/>
        <v>3.3500000000000002E-2</v>
      </c>
    </row>
    <row r="24" spans="2:7" x14ac:dyDescent="0.2">
      <c r="B24">
        <v>20</v>
      </c>
      <c r="C24">
        <v>0</v>
      </c>
      <c r="D24" s="1">
        <v>0</v>
      </c>
      <c r="E24" t="str">
        <f t="shared" si="0"/>
        <v>0</v>
      </c>
      <c r="F24">
        <v>0</v>
      </c>
      <c r="G24" s="1">
        <f t="shared" si="1"/>
        <v>0</v>
      </c>
    </row>
    <row r="26" spans="2:7" x14ac:dyDescent="0.2">
      <c r="B26" t="s">
        <v>7</v>
      </c>
    </row>
    <row r="27" spans="2:7" x14ac:dyDescent="0.2">
      <c r="B27" t="s">
        <v>1</v>
      </c>
      <c r="C27" t="s">
        <v>2</v>
      </c>
      <c r="D27" t="s">
        <v>3</v>
      </c>
      <c r="E27" t="s">
        <v>10</v>
      </c>
      <c r="F27" t="s">
        <v>5</v>
      </c>
    </row>
    <row r="28" spans="2:7" x14ac:dyDescent="0.2">
      <c r="B28">
        <v>0</v>
      </c>
      <c r="C28">
        <v>1</v>
      </c>
      <c r="D28" t="s">
        <v>6</v>
      </c>
      <c r="E28" t="s">
        <v>6</v>
      </c>
      <c r="F28">
        <v>0</v>
      </c>
      <c r="G28">
        <f>C28</f>
        <v>1</v>
      </c>
    </row>
    <row r="29" spans="2:7" x14ac:dyDescent="0.2">
      <c r="B29">
        <v>1</v>
      </c>
      <c r="C29">
        <v>0</v>
      </c>
      <c r="D29" s="1">
        <v>-0.31830000000000003</v>
      </c>
      <c r="E29" t="str">
        <f>IMPRODUCT(COMPLEX(0.5,0,"j"),COMPLEX(C29,-D29,"j"))</f>
        <v>0,15915j</v>
      </c>
      <c r="F29">
        <v>90</v>
      </c>
      <c r="G29" s="1">
        <f t="shared" ref="G29:H48" si="2">IMABS(E29)</f>
        <v>0.15915000000000001</v>
      </c>
    </row>
    <row r="30" spans="2:7" x14ac:dyDescent="0.2">
      <c r="B30">
        <v>2</v>
      </c>
      <c r="C30">
        <v>0</v>
      </c>
      <c r="D30" s="1">
        <v>-0.15920000000000001</v>
      </c>
      <c r="E30" t="str">
        <f t="shared" ref="E30:E48" si="3">IMPRODUCT(COMPLEX(0.5,0,"j"),COMPLEX(C30,-D30,"j"))</f>
        <v>0,0796j</v>
      </c>
      <c r="F30">
        <v>90</v>
      </c>
      <c r="G30" s="1">
        <f>IMABS(E30)</f>
        <v>7.9600000000000004E-2</v>
      </c>
    </row>
    <row r="31" spans="2:7" x14ac:dyDescent="0.2">
      <c r="B31">
        <v>3</v>
      </c>
      <c r="C31">
        <v>0</v>
      </c>
      <c r="D31" s="1">
        <v>-0.1061</v>
      </c>
      <c r="E31" t="str">
        <f t="shared" si="3"/>
        <v>0,05305j</v>
      </c>
      <c r="F31">
        <v>90</v>
      </c>
      <c r="G31" s="1">
        <f t="shared" si="2"/>
        <v>5.305E-2</v>
      </c>
    </row>
    <row r="32" spans="2:7" x14ac:dyDescent="0.2">
      <c r="B32">
        <v>4</v>
      </c>
      <c r="C32">
        <v>0</v>
      </c>
      <c r="D32" s="1">
        <v>-7.9600000000000004E-2</v>
      </c>
      <c r="E32" t="str">
        <f t="shared" si="3"/>
        <v>0,0398j</v>
      </c>
      <c r="F32">
        <v>90</v>
      </c>
      <c r="G32" s="1">
        <f t="shared" si="2"/>
        <v>3.9800000000000002E-2</v>
      </c>
    </row>
    <row r="33" spans="2:7" x14ac:dyDescent="0.2">
      <c r="B33">
        <v>5</v>
      </c>
      <c r="C33">
        <v>0</v>
      </c>
      <c r="D33" s="1">
        <v>-6.3700000000000007E-2</v>
      </c>
      <c r="E33" t="str">
        <f t="shared" si="3"/>
        <v>0,03185j</v>
      </c>
      <c r="F33">
        <v>90</v>
      </c>
      <c r="G33" s="1">
        <f t="shared" si="2"/>
        <v>3.1850000000000003E-2</v>
      </c>
    </row>
    <row r="34" spans="2:7" x14ac:dyDescent="0.2">
      <c r="B34">
        <v>6</v>
      </c>
      <c r="C34">
        <v>0</v>
      </c>
      <c r="D34" s="1">
        <v>-5.3100000000000001E-2</v>
      </c>
      <c r="E34" t="str">
        <f t="shared" si="3"/>
        <v>0,02655j</v>
      </c>
      <c r="F34">
        <v>90</v>
      </c>
      <c r="G34" s="1">
        <f t="shared" si="2"/>
        <v>2.6550000000000001E-2</v>
      </c>
    </row>
    <row r="35" spans="2:7" x14ac:dyDescent="0.2">
      <c r="B35">
        <v>7</v>
      </c>
      <c r="C35">
        <v>0</v>
      </c>
      <c r="D35" s="1">
        <v>-4.5499999999999999E-2</v>
      </c>
      <c r="E35" t="str">
        <f t="shared" si="3"/>
        <v>0,02275j</v>
      </c>
      <c r="F35">
        <v>90</v>
      </c>
      <c r="G35" s="1">
        <f t="shared" si="2"/>
        <v>2.2749999999999999E-2</v>
      </c>
    </row>
    <row r="36" spans="2:7" x14ac:dyDescent="0.2">
      <c r="B36">
        <v>8</v>
      </c>
      <c r="C36">
        <v>0</v>
      </c>
      <c r="D36" s="1">
        <v>-3.9800000000000002E-2</v>
      </c>
      <c r="E36" t="str">
        <f t="shared" si="3"/>
        <v>0,0199j</v>
      </c>
      <c r="F36">
        <v>90</v>
      </c>
      <c r="G36" s="1">
        <f t="shared" si="2"/>
        <v>1.9900000000000001E-2</v>
      </c>
    </row>
    <row r="37" spans="2:7" x14ac:dyDescent="0.2">
      <c r="B37">
        <v>9</v>
      </c>
      <c r="C37">
        <v>0</v>
      </c>
      <c r="D37" s="1">
        <v>-3.5400000000000001E-2</v>
      </c>
      <c r="E37" t="str">
        <f t="shared" si="3"/>
        <v>0,0177j</v>
      </c>
      <c r="F37">
        <v>90</v>
      </c>
      <c r="G37" s="1">
        <f t="shared" si="2"/>
        <v>1.77E-2</v>
      </c>
    </row>
    <row r="38" spans="2:7" x14ac:dyDescent="0.2">
      <c r="B38">
        <v>10</v>
      </c>
      <c r="C38">
        <v>0</v>
      </c>
      <c r="D38" s="1">
        <v>-3.1800000000000002E-2</v>
      </c>
      <c r="E38" t="str">
        <f t="shared" si="3"/>
        <v>0,0159j</v>
      </c>
      <c r="F38">
        <v>90</v>
      </c>
      <c r="G38" s="1">
        <f t="shared" si="2"/>
        <v>1.5900000000000001E-2</v>
      </c>
    </row>
    <row r="39" spans="2:7" x14ac:dyDescent="0.2">
      <c r="B39">
        <v>11</v>
      </c>
      <c r="C39">
        <v>0</v>
      </c>
      <c r="D39" s="1">
        <v>-2.8899999999999999E-2</v>
      </c>
      <c r="E39" t="str">
        <f t="shared" si="3"/>
        <v>0,01445j</v>
      </c>
      <c r="F39">
        <v>90</v>
      </c>
      <c r="G39" s="1">
        <f t="shared" si="2"/>
        <v>1.4449999999999999E-2</v>
      </c>
    </row>
    <row r="40" spans="2:7" x14ac:dyDescent="0.2">
      <c r="B40">
        <v>12</v>
      </c>
      <c r="C40">
        <v>0</v>
      </c>
      <c r="D40" s="1">
        <v>-2.6499999999999999E-2</v>
      </c>
      <c r="E40" t="str">
        <f t="shared" si="3"/>
        <v>0,01325j</v>
      </c>
      <c r="F40">
        <v>90</v>
      </c>
      <c r="G40" s="1">
        <f t="shared" si="2"/>
        <v>1.325E-2</v>
      </c>
    </row>
    <row r="41" spans="2:7" x14ac:dyDescent="0.2">
      <c r="B41">
        <v>13</v>
      </c>
      <c r="C41">
        <v>0</v>
      </c>
      <c r="D41" s="1">
        <v>-2.4500000000000001E-2</v>
      </c>
      <c r="E41" t="str">
        <f t="shared" si="3"/>
        <v>0,01225j</v>
      </c>
      <c r="F41">
        <v>90</v>
      </c>
      <c r="G41" s="1">
        <f t="shared" si="2"/>
        <v>1.225E-2</v>
      </c>
    </row>
    <row r="42" spans="2:7" x14ac:dyDescent="0.2">
      <c r="B42">
        <v>14</v>
      </c>
      <c r="C42">
        <v>0</v>
      </c>
      <c r="D42" s="1">
        <v>-2.2700000000000001E-2</v>
      </c>
      <c r="E42" t="str">
        <f t="shared" si="3"/>
        <v>0,01135j</v>
      </c>
      <c r="F42">
        <v>90</v>
      </c>
      <c r="G42" s="1">
        <f t="shared" si="2"/>
        <v>1.1350000000000001E-2</v>
      </c>
    </row>
    <row r="43" spans="2:7" x14ac:dyDescent="0.2">
      <c r="B43">
        <v>15</v>
      </c>
      <c r="C43">
        <v>0</v>
      </c>
      <c r="D43" s="1">
        <v>-2.12E-2</v>
      </c>
      <c r="E43" t="str">
        <f t="shared" si="3"/>
        <v>0,0106j</v>
      </c>
      <c r="F43">
        <v>90</v>
      </c>
      <c r="G43" s="1">
        <f t="shared" si="2"/>
        <v>1.06E-2</v>
      </c>
    </row>
    <row r="44" spans="2:7" x14ac:dyDescent="0.2">
      <c r="B44">
        <v>16</v>
      </c>
      <c r="C44">
        <v>0</v>
      </c>
      <c r="D44" s="1">
        <v>-1.9900000000000001E-2</v>
      </c>
      <c r="E44" t="str">
        <f t="shared" si="3"/>
        <v>0,00995j</v>
      </c>
      <c r="F44">
        <v>90</v>
      </c>
      <c r="G44" s="1">
        <f t="shared" si="2"/>
        <v>9.9500000000000005E-3</v>
      </c>
    </row>
    <row r="45" spans="2:7" x14ac:dyDescent="0.2">
      <c r="B45">
        <v>17</v>
      </c>
      <c r="C45">
        <v>0</v>
      </c>
      <c r="D45" s="1">
        <v>-1.8700000000000001E-2</v>
      </c>
      <c r="E45" t="str">
        <f t="shared" si="3"/>
        <v>0,00935j</v>
      </c>
      <c r="F45">
        <v>90</v>
      </c>
      <c r="G45" s="1">
        <f t="shared" si="2"/>
        <v>9.3500000000000007E-3</v>
      </c>
    </row>
    <row r="46" spans="2:7" x14ac:dyDescent="0.2">
      <c r="B46">
        <v>18</v>
      </c>
      <c r="C46">
        <v>0</v>
      </c>
      <c r="D46" s="1">
        <v>-1.77E-2</v>
      </c>
      <c r="E46" t="str">
        <f t="shared" si="3"/>
        <v>0,00885j</v>
      </c>
      <c r="F46">
        <v>90</v>
      </c>
      <c r="G46" s="1">
        <f t="shared" si="2"/>
        <v>8.8500000000000002E-3</v>
      </c>
    </row>
    <row r="47" spans="2:7" x14ac:dyDescent="0.2">
      <c r="B47">
        <v>19</v>
      </c>
      <c r="C47">
        <v>0</v>
      </c>
      <c r="D47" s="1">
        <v>-1.6799999999999999E-2</v>
      </c>
      <c r="E47" t="str">
        <f t="shared" si="3"/>
        <v>0,0084j</v>
      </c>
      <c r="F47">
        <v>90</v>
      </c>
      <c r="G47" s="1">
        <f t="shared" si="2"/>
        <v>8.3999999999999995E-3</v>
      </c>
    </row>
    <row r="48" spans="2:7" x14ac:dyDescent="0.2">
      <c r="B48">
        <v>20</v>
      </c>
      <c r="C48">
        <v>0</v>
      </c>
      <c r="D48" s="1">
        <v>-1.5900000000000001E-2</v>
      </c>
      <c r="E48" t="str">
        <f t="shared" si="3"/>
        <v>0,00795j</v>
      </c>
      <c r="F48">
        <v>90</v>
      </c>
      <c r="G48" s="1">
        <f t="shared" si="2"/>
        <v>7.9500000000000005E-3</v>
      </c>
    </row>
    <row r="50" spans="2:7" x14ac:dyDescent="0.2">
      <c r="B50" t="s">
        <v>8</v>
      </c>
    </row>
    <row r="51" spans="2:7" x14ac:dyDescent="0.2"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2:7" x14ac:dyDescent="0.2">
      <c r="B52">
        <v>0</v>
      </c>
      <c r="C52">
        <v>0</v>
      </c>
      <c r="D52" t="s">
        <v>6</v>
      </c>
      <c r="E52" t="s">
        <v>6</v>
      </c>
      <c r="F52" s="1">
        <v>0</v>
      </c>
      <c r="G52">
        <f>C52</f>
        <v>0</v>
      </c>
    </row>
    <row r="53" spans="2:7" x14ac:dyDescent="0.2">
      <c r="B53">
        <v>1</v>
      </c>
      <c r="C53" s="1">
        <v>-0.40529999999999999</v>
      </c>
      <c r="D53" s="1">
        <v>0.63660000000000005</v>
      </c>
      <c r="E53" t="str">
        <f t="shared" ref="E53:E72" si="4">IMPRODUCT(COMPLEX(0.5,0,"j"),COMPLEX(C53,-D53,"j"))</f>
        <v>-0,20265-0,3183j</v>
      </c>
      <c r="F53" s="1">
        <f>DEGREES(ATAN(TAN(-D53/C53)))</f>
        <v>89.993815045714811</v>
      </c>
      <c r="G53" s="1">
        <f t="shared" ref="G53:H72" si="5">IMABS(E53)</f>
        <v>0.37733527863161698</v>
      </c>
    </row>
    <row r="54" spans="2:7" x14ac:dyDescent="0.2">
      <c r="B54">
        <v>2</v>
      </c>
      <c r="C54" s="1">
        <v>0</v>
      </c>
      <c r="D54" s="1">
        <v>0</v>
      </c>
      <c r="E54" t="str">
        <f t="shared" si="4"/>
        <v>0</v>
      </c>
      <c r="F54" s="1">
        <v>0</v>
      </c>
      <c r="G54" s="1">
        <f t="shared" si="5"/>
        <v>0</v>
      </c>
    </row>
    <row r="55" spans="2:7" x14ac:dyDescent="0.2">
      <c r="B55">
        <v>3</v>
      </c>
      <c r="C55" s="1">
        <v>-4.4999999999999998E-2</v>
      </c>
      <c r="D55" s="1">
        <v>0.2122</v>
      </c>
      <c r="E55" t="str">
        <f t="shared" si="4"/>
        <v>-0,0225-0,1061j</v>
      </c>
      <c r="F55" s="1">
        <f t="shared" ref="F55:F71" si="6">DEGREES(ATAN(TAN(-D55/C55)))</f>
        <v>-89.818568607198486</v>
      </c>
      <c r="G55" s="1">
        <f t="shared" si="5"/>
        <v>0.10845948552339717</v>
      </c>
    </row>
    <row r="56" spans="2:7" x14ac:dyDescent="0.2">
      <c r="B56">
        <v>4</v>
      </c>
      <c r="C56" s="1">
        <v>0</v>
      </c>
      <c r="D56" s="1">
        <v>0</v>
      </c>
      <c r="E56" t="str">
        <f t="shared" si="4"/>
        <v>0</v>
      </c>
      <c r="F56" s="1">
        <v>0</v>
      </c>
      <c r="G56" s="1">
        <f t="shared" si="5"/>
        <v>0</v>
      </c>
    </row>
    <row r="57" spans="2:7" x14ac:dyDescent="0.2">
      <c r="B57">
        <v>5</v>
      </c>
      <c r="C57" s="1">
        <v>-1.6199999999999999E-2</v>
      </c>
      <c r="D57" s="1">
        <v>0.1273</v>
      </c>
      <c r="E57" t="str">
        <f t="shared" si="4"/>
        <v>-0,0081-0,06365j</v>
      </c>
      <c r="F57" s="1">
        <f t="shared" si="6"/>
        <v>-89.768349875593884</v>
      </c>
      <c r="G57" s="1">
        <f t="shared" si="5"/>
        <v>6.4163326752904579E-2</v>
      </c>
    </row>
    <row r="58" spans="2:7" x14ac:dyDescent="0.2">
      <c r="B58">
        <v>6</v>
      </c>
      <c r="C58" s="1">
        <v>0</v>
      </c>
      <c r="D58" s="1">
        <v>0</v>
      </c>
      <c r="E58" t="str">
        <f t="shared" si="4"/>
        <v>0</v>
      </c>
      <c r="F58" s="1">
        <v>0</v>
      </c>
      <c r="G58" s="1">
        <f t="shared" si="5"/>
        <v>0</v>
      </c>
    </row>
    <row r="59" spans="2:7" x14ac:dyDescent="0.2">
      <c r="B59">
        <v>7</v>
      </c>
      <c r="C59" s="1">
        <v>-8.3000000000000001E-3</v>
      </c>
      <c r="D59" s="1">
        <v>9.0899999999999995E-2</v>
      </c>
      <c r="E59" t="str">
        <f t="shared" si="4"/>
        <v>-0,00415-0,04545j</v>
      </c>
      <c r="F59" s="1">
        <f t="shared" si="6"/>
        <v>87.492332257732855</v>
      </c>
      <c r="G59" s="1">
        <f t="shared" si="5"/>
        <v>4.563907317200909E-2</v>
      </c>
    </row>
    <row r="60" spans="2:7" x14ac:dyDescent="0.2">
      <c r="B60">
        <v>8</v>
      </c>
      <c r="C60" s="1">
        <v>0</v>
      </c>
      <c r="D60" s="1">
        <v>0</v>
      </c>
      <c r="E60" t="str">
        <f t="shared" si="4"/>
        <v>0</v>
      </c>
      <c r="F60" s="1">
        <v>0</v>
      </c>
      <c r="G60" s="1">
        <f t="shared" si="5"/>
        <v>0</v>
      </c>
    </row>
    <row r="61" spans="2:7" x14ac:dyDescent="0.2">
      <c r="B61">
        <v>9</v>
      </c>
      <c r="C61" s="1">
        <v>-5.0000000000000001E-3</v>
      </c>
      <c r="D61" s="1">
        <v>7.0699999999999999E-2</v>
      </c>
      <c r="E61" t="str">
        <f t="shared" si="4"/>
        <v>-0,0025-0,03535j</v>
      </c>
      <c r="F61" s="1">
        <f t="shared" si="6"/>
        <v>-89.837677685016061</v>
      </c>
      <c r="G61" s="1">
        <f t="shared" si="5"/>
        <v>3.5438291437370394E-2</v>
      </c>
    </row>
    <row r="62" spans="2:7" x14ac:dyDescent="0.2">
      <c r="B62">
        <v>10</v>
      </c>
      <c r="C62" s="1">
        <v>0</v>
      </c>
      <c r="D62" s="1">
        <v>0</v>
      </c>
      <c r="E62" t="str">
        <f t="shared" si="4"/>
        <v>0</v>
      </c>
      <c r="F62" s="1">
        <v>0</v>
      </c>
      <c r="G62" s="1">
        <f t="shared" si="5"/>
        <v>0</v>
      </c>
    </row>
    <row r="63" spans="2:7" x14ac:dyDescent="0.2">
      <c r="B63">
        <v>11</v>
      </c>
      <c r="C63" s="1">
        <v>-3.3E-3</v>
      </c>
      <c r="D63" s="1">
        <v>5.79E-2</v>
      </c>
      <c r="E63" t="str">
        <f t="shared" si="4"/>
        <v>-0,00165-0,02895j</v>
      </c>
      <c r="F63" s="1">
        <f t="shared" si="6"/>
        <v>-74.719504906828291</v>
      </c>
      <c r="G63" s="1">
        <f t="shared" si="5"/>
        <v>2.8996982601643226E-2</v>
      </c>
    </row>
    <row r="64" spans="2:7" x14ac:dyDescent="0.2">
      <c r="B64">
        <v>12</v>
      </c>
      <c r="C64" s="1">
        <v>0</v>
      </c>
      <c r="D64" s="1">
        <v>0</v>
      </c>
      <c r="E64" t="str">
        <f t="shared" si="4"/>
        <v>0</v>
      </c>
      <c r="F64" s="1">
        <v>0</v>
      </c>
      <c r="G64" s="1">
        <f t="shared" si="5"/>
        <v>0</v>
      </c>
    </row>
    <row r="65" spans="2:7" x14ac:dyDescent="0.2">
      <c r="B65">
        <v>13</v>
      </c>
      <c r="C65" s="1">
        <v>-2.3999999999999998E-3</v>
      </c>
      <c r="D65" s="1">
        <v>4.9000000000000002E-2</v>
      </c>
      <c r="E65" t="str">
        <f t="shared" si="4"/>
        <v>-0,0012-0,0245j</v>
      </c>
      <c r="F65" s="1">
        <f t="shared" si="6"/>
        <v>89.788831725430796</v>
      </c>
      <c r="G65" s="1">
        <f t="shared" si="5"/>
        <v>2.4529370150902775E-2</v>
      </c>
    </row>
    <row r="66" spans="2:7" x14ac:dyDescent="0.2">
      <c r="B66">
        <v>14</v>
      </c>
      <c r="C66" s="1">
        <v>0</v>
      </c>
      <c r="D66" s="1">
        <v>0</v>
      </c>
      <c r="E66" t="str">
        <f t="shared" si="4"/>
        <v>0</v>
      </c>
      <c r="F66" s="1">
        <v>0</v>
      </c>
      <c r="G66" s="1">
        <f t="shared" si="5"/>
        <v>0</v>
      </c>
    </row>
    <row r="67" spans="2:7" x14ac:dyDescent="0.2">
      <c r="B67">
        <v>15</v>
      </c>
      <c r="C67" s="1">
        <v>-1.8E-3</v>
      </c>
      <c r="D67" s="1">
        <v>4.24E-2</v>
      </c>
      <c r="E67" t="str">
        <f t="shared" si="4"/>
        <v>-0,0009-0,0212j</v>
      </c>
      <c r="F67" s="1">
        <f t="shared" si="6"/>
        <v>89.633917419272535</v>
      </c>
      <c r="G67" s="1">
        <f t="shared" si="5"/>
        <v>2.1219095173922946E-2</v>
      </c>
    </row>
    <row r="68" spans="2:7" x14ac:dyDescent="0.2">
      <c r="B68">
        <v>16</v>
      </c>
      <c r="C68" s="1">
        <v>0</v>
      </c>
      <c r="D68" s="1">
        <v>0</v>
      </c>
      <c r="E68" t="str">
        <f t="shared" si="4"/>
        <v>0</v>
      </c>
      <c r="F68" s="1">
        <v>0</v>
      </c>
      <c r="G68" s="1">
        <f t="shared" si="5"/>
        <v>0</v>
      </c>
    </row>
    <row r="69" spans="2:7" x14ac:dyDescent="0.2">
      <c r="B69">
        <v>17</v>
      </c>
      <c r="C69" s="1">
        <v>-1.4E-3</v>
      </c>
      <c r="D69" s="1">
        <v>3.7400000000000003E-2</v>
      </c>
      <c r="E69" t="str">
        <f t="shared" si="4"/>
        <v>-0,0007-0,0187j</v>
      </c>
      <c r="F69" s="1">
        <f t="shared" si="6"/>
        <v>-89.384175864800795</v>
      </c>
      <c r="G69" s="1">
        <f t="shared" si="5"/>
        <v>1.8713097017864253E-2</v>
      </c>
    </row>
    <row r="70" spans="2:7" x14ac:dyDescent="0.2">
      <c r="B70">
        <v>18</v>
      </c>
      <c r="C70" s="1">
        <v>0</v>
      </c>
      <c r="D70" s="1">
        <v>0</v>
      </c>
      <c r="E70" t="str">
        <f t="shared" si="4"/>
        <v>0</v>
      </c>
      <c r="F70" s="1">
        <v>0</v>
      </c>
      <c r="G70" s="1">
        <f t="shared" si="5"/>
        <v>0</v>
      </c>
    </row>
    <row r="71" spans="2:7" x14ac:dyDescent="0.2">
      <c r="B71">
        <v>19</v>
      </c>
      <c r="C71" s="1">
        <v>-1.1000000000000001E-3</v>
      </c>
      <c r="D71" s="1">
        <v>3.3500000000000002E-2</v>
      </c>
      <c r="E71" t="str">
        <f t="shared" si="4"/>
        <v>-0,00055-0,01675j</v>
      </c>
      <c r="F71" s="1">
        <f t="shared" si="6"/>
        <v>-55.083078465220304</v>
      </c>
      <c r="G71" s="1">
        <f t="shared" si="5"/>
        <v>1.6759027418081277E-2</v>
      </c>
    </row>
    <row r="72" spans="2:7" x14ac:dyDescent="0.2">
      <c r="B72">
        <v>20</v>
      </c>
      <c r="C72" s="1">
        <v>0</v>
      </c>
      <c r="D72" s="1">
        <v>0</v>
      </c>
      <c r="E72" t="str">
        <f t="shared" si="4"/>
        <v>0</v>
      </c>
      <c r="F72" s="1">
        <v>0</v>
      </c>
      <c r="G72" s="1">
        <f t="shared" si="5"/>
        <v>0</v>
      </c>
    </row>
    <row r="74" spans="2:7" x14ac:dyDescent="0.2">
      <c r="B74" t="s">
        <v>9</v>
      </c>
    </row>
    <row r="75" spans="2:7" x14ac:dyDescent="0.2">
      <c r="B75" t="s">
        <v>1</v>
      </c>
      <c r="C75" t="s">
        <v>2</v>
      </c>
      <c r="D75" t="s">
        <v>3</v>
      </c>
      <c r="E75" t="s">
        <v>4</v>
      </c>
      <c r="F75" t="s">
        <v>5</v>
      </c>
    </row>
    <row r="76" spans="2:7" x14ac:dyDescent="0.2">
      <c r="B76">
        <v>0</v>
      </c>
      <c r="C76" s="1">
        <v>0.63660000000000005</v>
      </c>
      <c r="D76" s="1" t="s">
        <v>6</v>
      </c>
      <c r="E76" t="s">
        <v>6</v>
      </c>
      <c r="F76">
        <v>0</v>
      </c>
      <c r="G76" s="1">
        <f>C76</f>
        <v>0.63660000000000005</v>
      </c>
    </row>
    <row r="77" spans="2:7" x14ac:dyDescent="0.2">
      <c r="B77">
        <v>1</v>
      </c>
      <c r="C77" s="1">
        <v>0</v>
      </c>
      <c r="D77" s="1">
        <v>0.5</v>
      </c>
      <c r="E77" t="str">
        <f t="shared" ref="E77:E96" si="7">IMPRODUCT(COMPLEX(0.5,0,"j"),COMPLEX(C77,-D77,"j"))</f>
        <v>-0,25j</v>
      </c>
      <c r="F77">
        <v>-90</v>
      </c>
      <c r="G77" s="1">
        <f t="shared" ref="G77:H96" si="8">IMABS(E77)</f>
        <v>0.25</v>
      </c>
    </row>
    <row r="78" spans="2:7" x14ac:dyDescent="0.2">
      <c r="B78">
        <v>2</v>
      </c>
      <c r="C78" s="1">
        <v>-0.2122</v>
      </c>
      <c r="D78" s="1">
        <v>0</v>
      </c>
      <c r="E78" t="str">
        <f t="shared" si="7"/>
        <v>-0,1061</v>
      </c>
      <c r="F78">
        <f t="shared" ref="F78:F84" si="9">DEGREES(ATAN(TAN(-D78/C78)))</f>
        <v>0</v>
      </c>
      <c r="G78" s="1">
        <f t="shared" si="8"/>
        <v>0.1061</v>
      </c>
    </row>
    <row r="79" spans="2:7" x14ac:dyDescent="0.2">
      <c r="B79">
        <v>3</v>
      </c>
      <c r="C79" s="1">
        <v>0</v>
      </c>
      <c r="D79" s="1">
        <v>0</v>
      </c>
      <c r="E79" t="str">
        <f t="shared" si="7"/>
        <v>0</v>
      </c>
      <c r="F79">
        <v>0</v>
      </c>
      <c r="G79" s="1">
        <f t="shared" si="8"/>
        <v>0</v>
      </c>
    </row>
    <row r="80" spans="2:7" x14ac:dyDescent="0.2">
      <c r="B80">
        <v>4</v>
      </c>
      <c r="C80" s="1">
        <v>-4.24E-2</v>
      </c>
      <c r="D80" s="1">
        <v>0</v>
      </c>
      <c r="E80" t="str">
        <f t="shared" si="7"/>
        <v>-0,0212</v>
      </c>
      <c r="F80">
        <f t="shared" si="9"/>
        <v>0</v>
      </c>
      <c r="G80" s="1">
        <f t="shared" si="8"/>
        <v>2.12E-2</v>
      </c>
    </row>
    <row r="81" spans="2:7" x14ac:dyDescent="0.2">
      <c r="B81">
        <v>5</v>
      </c>
      <c r="C81" s="1">
        <v>0</v>
      </c>
      <c r="D81" s="1">
        <v>0</v>
      </c>
      <c r="E81" t="str">
        <f t="shared" si="7"/>
        <v>0</v>
      </c>
      <c r="F81">
        <v>0</v>
      </c>
      <c r="G81" s="1">
        <f t="shared" si="8"/>
        <v>0</v>
      </c>
    </row>
    <row r="82" spans="2:7" x14ac:dyDescent="0.2">
      <c r="B82">
        <v>6</v>
      </c>
      <c r="C82" s="1">
        <v>-1.8200000000000001E-2</v>
      </c>
      <c r="D82" s="1">
        <v>0</v>
      </c>
      <c r="E82" t="str">
        <f t="shared" si="7"/>
        <v>-0,0091</v>
      </c>
      <c r="F82">
        <f t="shared" si="9"/>
        <v>0</v>
      </c>
      <c r="G82" s="1">
        <f t="shared" si="8"/>
        <v>9.1000000000000004E-3</v>
      </c>
    </row>
    <row r="83" spans="2:7" x14ac:dyDescent="0.2">
      <c r="B83">
        <v>7</v>
      </c>
      <c r="C83" s="1">
        <v>0</v>
      </c>
      <c r="D83" s="1">
        <v>0</v>
      </c>
      <c r="E83" t="str">
        <f t="shared" si="7"/>
        <v>0</v>
      </c>
      <c r="F83">
        <v>0</v>
      </c>
      <c r="G83" s="1">
        <f t="shared" si="8"/>
        <v>0</v>
      </c>
    </row>
    <row r="84" spans="2:7" x14ac:dyDescent="0.2">
      <c r="B84">
        <v>8</v>
      </c>
      <c r="C84" s="1">
        <v>-1.01E-2</v>
      </c>
      <c r="D84" s="1">
        <v>0</v>
      </c>
      <c r="E84" t="str">
        <f t="shared" si="7"/>
        <v>-0,00505</v>
      </c>
      <c r="F84">
        <f t="shared" si="9"/>
        <v>0</v>
      </c>
      <c r="G84" s="1">
        <f t="shared" si="8"/>
        <v>5.0499999999999998E-3</v>
      </c>
    </row>
    <row r="85" spans="2:7" x14ac:dyDescent="0.2">
      <c r="B85">
        <v>9</v>
      </c>
      <c r="C85" s="1">
        <v>0</v>
      </c>
      <c r="D85" s="1">
        <v>0</v>
      </c>
      <c r="E85" t="str">
        <f t="shared" si="7"/>
        <v>0</v>
      </c>
      <c r="F85">
        <v>0</v>
      </c>
      <c r="G85" s="1">
        <f t="shared" si="8"/>
        <v>0</v>
      </c>
    </row>
    <row r="86" spans="2:7" x14ac:dyDescent="0.2">
      <c r="B86">
        <v>10</v>
      </c>
      <c r="C86" s="1">
        <v>-6.4000000000000003E-3</v>
      </c>
      <c r="D86" s="1">
        <v>0</v>
      </c>
      <c r="E86" t="str">
        <f t="shared" si="7"/>
        <v>-0,0032</v>
      </c>
      <c r="F86">
        <v>0</v>
      </c>
      <c r="G86" s="1">
        <f t="shared" si="8"/>
        <v>3.2000000000000002E-3</v>
      </c>
    </row>
    <row r="87" spans="2:7" x14ac:dyDescent="0.2">
      <c r="B87">
        <v>11</v>
      </c>
      <c r="C87" s="1">
        <v>0</v>
      </c>
      <c r="D87" s="1">
        <v>0</v>
      </c>
      <c r="E87" t="str">
        <f t="shared" si="7"/>
        <v>0</v>
      </c>
      <c r="F87">
        <v>0</v>
      </c>
      <c r="G87" s="1">
        <f t="shared" si="8"/>
        <v>0</v>
      </c>
    </row>
    <row r="88" spans="2:7" x14ac:dyDescent="0.2">
      <c r="B88">
        <v>12</v>
      </c>
      <c r="C88" s="1">
        <v>-4.4999999999999997E-3</v>
      </c>
      <c r="D88" s="1">
        <v>0</v>
      </c>
      <c r="E88" t="str">
        <f t="shared" si="7"/>
        <v>-0,00225</v>
      </c>
      <c r="F88">
        <v>0</v>
      </c>
      <c r="G88" s="1">
        <f t="shared" si="8"/>
        <v>2.2499999999999998E-3</v>
      </c>
    </row>
    <row r="89" spans="2:7" x14ac:dyDescent="0.2">
      <c r="B89">
        <v>13</v>
      </c>
      <c r="C89" s="1">
        <v>0</v>
      </c>
      <c r="D89" s="1">
        <v>0</v>
      </c>
      <c r="E89" t="str">
        <f t="shared" si="7"/>
        <v>0</v>
      </c>
      <c r="F89">
        <v>0</v>
      </c>
      <c r="G89" s="1">
        <f t="shared" si="8"/>
        <v>0</v>
      </c>
    </row>
    <row r="90" spans="2:7" x14ac:dyDescent="0.2">
      <c r="B90">
        <v>14</v>
      </c>
      <c r="C90" s="1">
        <v>-3.3E-3</v>
      </c>
      <c r="D90" s="1">
        <v>0</v>
      </c>
      <c r="E90" t="str">
        <f t="shared" si="7"/>
        <v>-0,00165</v>
      </c>
      <c r="F90">
        <v>0</v>
      </c>
      <c r="G90" s="1">
        <f t="shared" si="8"/>
        <v>1.65E-3</v>
      </c>
    </row>
    <row r="91" spans="2:7" x14ac:dyDescent="0.2">
      <c r="B91">
        <v>15</v>
      </c>
      <c r="C91" s="1">
        <v>0</v>
      </c>
      <c r="D91" s="1">
        <v>0</v>
      </c>
      <c r="E91" t="str">
        <f t="shared" si="7"/>
        <v>0</v>
      </c>
      <c r="F91">
        <v>0</v>
      </c>
      <c r="G91" s="1">
        <f t="shared" si="8"/>
        <v>0</v>
      </c>
    </row>
    <row r="92" spans="2:7" x14ac:dyDescent="0.2">
      <c r="B92">
        <v>16</v>
      </c>
      <c r="C92" s="1">
        <v>-2.5000000000000001E-3</v>
      </c>
      <c r="D92" s="1">
        <v>0</v>
      </c>
      <c r="E92" t="str">
        <f t="shared" si="7"/>
        <v>-0,00125</v>
      </c>
      <c r="F92">
        <v>0</v>
      </c>
      <c r="G92" s="1">
        <f t="shared" si="8"/>
        <v>1.25E-3</v>
      </c>
    </row>
    <row r="93" spans="2:7" x14ac:dyDescent="0.2">
      <c r="B93">
        <v>17</v>
      </c>
      <c r="C93" s="1">
        <v>0</v>
      </c>
      <c r="D93" s="1">
        <v>0</v>
      </c>
      <c r="E93" t="str">
        <f t="shared" si="7"/>
        <v>0</v>
      </c>
      <c r="F93">
        <v>0</v>
      </c>
      <c r="G93" s="1">
        <f t="shared" si="8"/>
        <v>0</v>
      </c>
    </row>
    <row r="94" spans="2:7" x14ac:dyDescent="0.2">
      <c r="B94">
        <v>18</v>
      </c>
      <c r="C94" s="1">
        <v>-2E-3</v>
      </c>
      <c r="D94" s="1">
        <v>0</v>
      </c>
      <c r="E94" t="str">
        <f t="shared" si="7"/>
        <v>-0,001</v>
      </c>
      <c r="F94">
        <v>0</v>
      </c>
      <c r="G94" s="1">
        <f t="shared" si="8"/>
        <v>1E-3</v>
      </c>
    </row>
    <row r="95" spans="2:7" x14ac:dyDescent="0.2">
      <c r="B95">
        <v>19</v>
      </c>
      <c r="C95" s="1">
        <v>0</v>
      </c>
      <c r="D95" s="1">
        <v>0</v>
      </c>
      <c r="E95" t="str">
        <f t="shared" si="7"/>
        <v>0</v>
      </c>
      <c r="F95">
        <v>0</v>
      </c>
      <c r="G95" s="1">
        <f t="shared" si="8"/>
        <v>0</v>
      </c>
    </row>
    <row r="96" spans="2:7" x14ac:dyDescent="0.2">
      <c r="B96">
        <v>20</v>
      </c>
      <c r="C96" s="1">
        <v>-1.6000000000000001E-3</v>
      </c>
      <c r="D96" s="1">
        <v>0</v>
      </c>
      <c r="E96" t="str">
        <f t="shared" si="7"/>
        <v>-0,0008</v>
      </c>
      <c r="F96">
        <v>0</v>
      </c>
      <c r="G96" s="1">
        <f t="shared" si="8"/>
        <v>8.0000000000000004E-4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ZET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Kacper Borucki</cp:lastModifiedBy>
  <dcterms:created xsi:type="dcterms:W3CDTF">2019-05-27T09:33:19Z</dcterms:created>
  <dcterms:modified xsi:type="dcterms:W3CDTF">2019-05-27T22:26:36Z</dcterms:modified>
</cp:coreProperties>
</file>