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O:\OneDrive - Politechnika Wroclawska\studia\Informatyka - modelowanie cyfrowe\cw4\"/>
    </mc:Choice>
  </mc:AlternateContent>
  <xr:revisionPtr revIDLastSave="21" documentId="13_ncr:1_{E892FB75-63F0-42AC-B4EF-3200C9AD5906}" xr6:coauthVersionLast="45" xr6:coauthVersionMax="45" xr10:uidLastSave="{CEB039DC-7C60-4310-A1A1-01C1EDD41BD6}"/>
  <bookViews>
    <workbookView xWindow="-98" yWindow="-98" windowWidth="20715" windowHeight="13276" xr2:uid="{F3B3C7DB-126D-4268-B6B9-C11F4E80D75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G3" i="1" s="1"/>
  <c r="C3" i="1" s="1"/>
  <c r="B3" i="1" s="1"/>
  <c r="C4" i="1" l="1"/>
  <c r="B4" i="1" s="1"/>
  <c r="C10" i="1"/>
  <c r="B10" i="1" s="1"/>
  <c r="C9" i="1" l="1"/>
  <c r="B9" i="1" s="1"/>
  <c r="C25" i="1"/>
  <c r="B25" i="1" s="1"/>
  <c r="C21" i="1"/>
  <c r="B21" i="1" s="1"/>
  <c r="C17" i="1"/>
  <c r="B17" i="1" s="1"/>
  <c r="C13" i="1"/>
  <c r="B13" i="1" s="1"/>
  <c r="C8" i="1"/>
  <c r="B8" i="1" s="1"/>
  <c r="C24" i="1"/>
  <c r="B24" i="1" s="1"/>
  <c r="C20" i="1"/>
  <c r="B20" i="1" s="1"/>
  <c r="C16" i="1"/>
  <c r="B16" i="1" s="1"/>
  <c r="C12" i="1"/>
  <c r="B12" i="1" s="1"/>
  <c r="C7" i="1"/>
  <c r="B7" i="1" s="1"/>
  <c r="C23" i="1"/>
  <c r="B23" i="1" s="1"/>
  <c r="C19" i="1"/>
  <c r="B19" i="1" s="1"/>
  <c r="C15" i="1"/>
  <c r="B15" i="1" s="1"/>
  <c r="C11" i="1"/>
  <c r="B11" i="1" s="1"/>
  <c r="C5" i="1"/>
  <c r="B5" i="1" s="1"/>
  <c r="C6" i="1"/>
  <c r="B6" i="1" s="1"/>
  <c r="C22" i="1"/>
  <c r="B22" i="1" s="1"/>
  <c r="C18" i="1"/>
  <c r="B18" i="1" s="1"/>
  <c r="C14" i="1"/>
  <c r="B14" i="1" s="1"/>
</calcChain>
</file>

<file path=xl/sharedStrings.xml><?xml version="1.0" encoding="utf-8"?>
<sst xmlns="http://schemas.openxmlformats.org/spreadsheetml/2006/main" count="7" uniqueCount="7">
  <si>
    <t>uMOV</t>
  </si>
  <si>
    <t>iMOV</t>
  </si>
  <si>
    <t>k</t>
  </si>
  <si>
    <t>alfa</t>
  </si>
  <si>
    <t>Vref</t>
  </si>
  <si>
    <t>mnożnik</t>
  </si>
  <si>
    <t>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</si>
</sst>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Arkusz1!$B$3:$B$25</c:f>
              <c:numCache>
                <c:formatCode>0.00</c:formatCode>
                <c:ptCount val="23"/>
                <c:pt idx="0">
                  <c:v>0</c:v>
                </c:pt>
                <c:pt idx="1">
                  <c:v>8.8817841970012525E-19</c:v>
                </c:pt>
                <c:pt idx="2">
                  <c:v>1E-3</c:v>
                </c:pt>
                <c:pt idx="3">
                  <c:v>1.6446318218438832E-3</c:v>
                </c:pt>
                <c:pt idx="4">
                  <c:v>2.6915880290736046E-3</c:v>
                </c:pt>
                <c:pt idx="5">
                  <c:v>4.3839060187070861E-3</c:v>
                </c:pt>
                <c:pt idx="6">
                  <c:v>7.1066833462783219E-3</c:v>
                </c:pt>
                <c:pt idx="7">
                  <c:v>1.1467399785753686E-2</c:v>
                </c:pt>
                <c:pt idx="8">
                  <c:v>1.8420154274991489E-2</c:v>
                </c:pt>
                <c:pt idx="9">
                  <c:v>2.9457025063071331E-2</c:v>
                </c:pt>
                <c:pt idx="10">
                  <c:v>4.6901612513231314E-2</c:v>
                </c:pt>
                <c:pt idx="11">
                  <c:v>7.4357520075819569E-2</c:v>
                </c:pt>
                <c:pt idx="12">
                  <c:v>0.11739085287969572</c:v>
                </c:pt>
                <c:pt idx="13">
                  <c:v>0.1845648267402116</c:v>
                </c:pt>
                <c:pt idx="14">
                  <c:v>0.28900218983000042</c:v>
                </c:pt>
                <c:pt idx="15">
                  <c:v>0.45073592515841004</c:v>
                </c:pt>
                <c:pt idx="16">
                  <c:v>0.70023298845917303</c:v>
                </c:pt>
                <c:pt idx="17">
                  <c:v>1.0836574415839526</c:v>
                </c:pt>
                <c:pt idx="18">
                  <c:v>1.6707038036033666</c:v>
                </c:pt>
                <c:pt idx="19">
                  <c:v>2.5662152843899841</c:v>
                </c:pt>
                <c:pt idx="20">
                  <c:v>3.9273568599572437</c:v>
                </c:pt>
                <c:pt idx="21">
                  <c:v>5.9889139022005224</c:v>
                </c:pt>
                <c:pt idx="22">
                  <c:v>9.1004381500021392</c:v>
                </c:pt>
              </c:numCache>
            </c:numRef>
          </c:xVal>
          <c:yVal>
            <c:numRef>
              <c:f>Arkusz1!$C$3:$C$25</c:f>
              <c:numCache>
                <c:formatCode>General</c:formatCode>
                <c:ptCount val="23"/>
                <c:pt idx="0">
                  <c:v>0</c:v>
                </c:pt>
                <c:pt idx="1">
                  <c:v>156</c:v>
                </c:pt>
                <c:pt idx="2">
                  <c:v>312</c:v>
                </c:pt>
                <c:pt idx="3">
                  <c:v>315.12</c:v>
                </c:pt>
                <c:pt idx="4">
                  <c:v>318.24</c:v>
                </c:pt>
                <c:pt idx="5">
                  <c:v>321.36</c:v>
                </c:pt>
                <c:pt idx="6">
                  <c:v>324.48</c:v>
                </c:pt>
                <c:pt idx="7">
                  <c:v>327.60000000000002</c:v>
                </c:pt>
                <c:pt idx="8">
                  <c:v>330.72</c:v>
                </c:pt>
                <c:pt idx="9">
                  <c:v>333.84000000000003</c:v>
                </c:pt>
                <c:pt idx="10">
                  <c:v>336.96000000000004</c:v>
                </c:pt>
                <c:pt idx="11">
                  <c:v>340.08000000000004</c:v>
                </c:pt>
                <c:pt idx="12">
                  <c:v>343.20000000000005</c:v>
                </c:pt>
                <c:pt idx="13">
                  <c:v>346.32000000000005</c:v>
                </c:pt>
                <c:pt idx="14">
                  <c:v>349.44000000000005</c:v>
                </c:pt>
                <c:pt idx="15">
                  <c:v>352.55999999999995</c:v>
                </c:pt>
                <c:pt idx="16">
                  <c:v>355.67999999999995</c:v>
                </c:pt>
                <c:pt idx="17">
                  <c:v>358.79999999999995</c:v>
                </c:pt>
                <c:pt idx="18">
                  <c:v>361.91999999999996</c:v>
                </c:pt>
                <c:pt idx="19">
                  <c:v>365.03999999999996</c:v>
                </c:pt>
                <c:pt idx="20">
                  <c:v>368.15999999999997</c:v>
                </c:pt>
                <c:pt idx="21">
                  <c:v>371.28</c:v>
                </c:pt>
                <c:pt idx="22">
                  <c:v>374.4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B-46C4-A952-E187E20A0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575743"/>
        <c:axId val="986365855"/>
      </c:scatterChart>
      <c:valAx>
        <c:axId val="986575743"/>
        <c:scaling>
          <c:orientation val="minMax"/>
          <c:max val="9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Iw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6365855"/>
        <c:crosses val="autoZero"/>
        <c:crossBetween val="midCat"/>
      </c:valAx>
      <c:valAx>
        <c:axId val="9863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Uref [V]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657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15</xdr:row>
      <xdr:rowOff>14287</xdr:rowOff>
    </xdr:from>
    <xdr:to>
      <xdr:col>11</xdr:col>
      <xdr:colOff>200025</xdr:colOff>
      <xdr:row>29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BD3AAC4-FE84-4A6C-8EE5-E4CE341DB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63957-2E39-4592-A68D-557F1440DC86}">
  <dimension ref="A2:H29"/>
  <sheetViews>
    <sheetView tabSelected="1" workbookViewId="0">
      <selection activeCell="B3" sqref="B3:C25"/>
    </sheetView>
  </sheetViews>
  <sheetFormatPr defaultRowHeight="14.25" x14ac:dyDescent="0.45"/>
  <cols>
    <col min="2" max="2" width="23.1328125" customWidth="1"/>
  </cols>
  <sheetData>
    <row r="2" spans="1:8" x14ac:dyDescent="0.45">
      <c r="A2" t="s">
        <v>5</v>
      </c>
      <c r="B2" t="s">
        <v>1</v>
      </c>
      <c r="C2" t="s">
        <v>0</v>
      </c>
      <c r="E2" t="s">
        <v>2</v>
      </c>
      <c r="F2" t="s">
        <v>3</v>
      </c>
      <c r="G2" t="s">
        <v>4</v>
      </c>
      <c r="H2" t="s">
        <v>6</v>
      </c>
    </row>
    <row r="3" spans="1:8" x14ac:dyDescent="0.45">
      <c r="A3">
        <v>0</v>
      </c>
      <c r="B3" s="1">
        <f t="shared" ref="B3:B25" si="0">$E$3*(C3/$G$3)^$F$3</f>
        <v>0</v>
      </c>
      <c r="C3">
        <f>A3*$G$3</f>
        <v>0</v>
      </c>
      <c r="E3">
        <v>1E-3</v>
      </c>
      <c r="F3">
        <v>50</v>
      </c>
      <c r="G3">
        <f>1.2*H3*SQRT(2)</f>
        <v>312</v>
      </c>
      <c r="H3">
        <f>SQRT(2)*130</f>
        <v>183.84776310850236</v>
      </c>
    </row>
    <row r="4" spans="1:8" x14ac:dyDescent="0.45">
      <c r="A4">
        <v>0.5</v>
      </c>
      <c r="B4" s="1">
        <f t="shared" si="0"/>
        <v>8.8817841970012525E-19</v>
      </c>
      <c r="C4">
        <f>A4*$G$3</f>
        <v>156</v>
      </c>
    </row>
    <row r="5" spans="1:8" x14ac:dyDescent="0.45">
      <c r="A5">
        <v>1</v>
      </c>
      <c r="B5" s="1">
        <f t="shared" si="0"/>
        <v>1E-3</v>
      </c>
      <c r="C5">
        <f>A5*$G$3</f>
        <v>312</v>
      </c>
    </row>
    <row r="6" spans="1:8" x14ac:dyDescent="0.45">
      <c r="A6">
        <v>1.01</v>
      </c>
      <c r="B6" s="1">
        <f t="shared" si="0"/>
        <v>1.6446318218438832E-3</v>
      </c>
      <c r="C6">
        <f t="shared" ref="C6:C25" si="1">A6*$G$3</f>
        <v>315.12</v>
      </c>
    </row>
    <row r="7" spans="1:8" x14ac:dyDescent="0.45">
      <c r="A7">
        <v>1.02</v>
      </c>
      <c r="B7" s="1">
        <f t="shared" si="0"/>
        <v>2.6915880290736046E-3</v>
      </c>
      <c r="C7">
        <f t="shared" si="1"/>
        <v>318.24</v>
      </c>
    </row>
    <row r="8" spans="1:8" x14ac:dyDescent="0.45">
      <c r="A8">
        <v>1.03</v>
      </c>
      <c r="B8" s="1">
        <f t="shared" si="0"/>
        <v>4.3839060187070861E-3</v>
      </c>
      <c r="C8">
        <f t="shared" si="1"/>
        <v>321.36</v>
      </c>
    </row>
    <row r="9" spans="1:8" x14ac:dyDescent="0.45">
      <c r="A9">
        <v>1.04</v>
      </c>
      <c r="B9" s="1">
        <f t="shared" si="0"/>
        <v>7.1066833462783219E-3</v>
      </c>
      <c r="C9">
        <f t="shared" si="1"/>
        <v>324.48</v>
      </c>
    </row>
    <row r="10" spans="1:8" x14ac:dyDescent="0.45">
      <c r="A10">
        <v>1.05</v>
      </c>
      <c r="B10" s="1">
        <f t="shared" si="0"/>
        <v>1.1467399785753686E-2</v>
      </c>
      <c r="C10">
        <f t="shared" si="1"/>
        <v>327.60000000000002</v>
      </c>
    </row>
    <row r="11" spans="1:8" x14ac:dyDescent="0.45">
      <c r="A11">
        <v>1.06</v>
      </c>
      <c r="B11" s="1">
        <f t="shared" si="0"/>
        <v>1.8420154274991489E-2</v>
      </c>
      <c r="C11">
        <f t="shared" si="1"/>
        <v>330.72</v>
      </c>
    </row>
    <row r="12" spans="1:8" x14ac:dyDescent="0.45">
      <c r="A12">
        <v>1.07</v>
      </c>
      <c r="B12" s="1">
        <f t="shared" si="0"/>
        <v>2.9457025063071331E-2</v>
      </c>
      <c r="C12">
        <f t="shared" si="1"/>
        <v>333.84000000000003</v>
      </c>
    </row>
    <row r="13" spans="1:8" x14ac:dyDescent="0.45">
      <c r="A13">
        <v>1.08</v>
      </c>
      <c r="B13" s="1">
        <f t="shared" si="0"/>
        <v>4.6901612513231314E-2</v>
      </c>
      <c r="C13">
        <f t="shared" si="1"/>
        <v>336.96000000000004</v>
      </c>
    </row>
    <row r="14" spans="1:8" x14ac:dyDescent="0.45">
      <c r="A14">
        <v>1.0900000000000001</v>
      </c>
      <c r="B14" s="1">
        <f t="shared" si="0"/>
        <v>7.4357520075819569E-2</v>
      </c>
      <c r="C14">
        <f t="shared" si="1"/>
        <v>340.08000000000004</v>
      </c>
    </row>
    <row r="15" spans="1:8" x14ac:dyDescent="0.45">
      <c r="A15">
        <v>1.1000000000000001</v>
      </c>
      <c r="B15" s="1">
        <f t="shared" si="0"/>
        <v>0.11739085287969572</v>
      </c>
      <c r="C15">
        <f t="shared" si="1"/>
        <v>343.20000000000005</v>
      </c>
    </row>
    <row r="16" spans="1:8" x14ac:dyDescent="0.45">
      <c r="A16">
        <v>1.1100000000000001</v>
      </c>
      <c r="B16" s="1">
        <f t="shared" si="0"/>
        <v>0.1845648267402116</v>
      </c>
      <c r="C16">
        <f t="shared" si="1"/>
        <v>346.32000000000005</v>
      </c>
    </row>
    <row r="17" spans="1:3" x14ac:dyDescent="0.45">
      <c r="A17">
        <v>1.1200000000000001</v>
      </c>
      <c r="B17" s="1">
        <f t="shared" si="0"/>
        <v>0.28900218983000042</v>
      </c>
      <c r="C17">
        <f t="shared" si="1"/>
        <v>349.44000000000005</v>
      </c>
    </row>
    <row r="18" spans="1:3" x14ac:dyDescent="0.45">
      <c r="A18">
        <v>1.1299999999999999</v>
      </c>
      <c r="B18" s="1">
        <f t="shared" si="0"/>
        <v>0.45073592515841004</v>
      </c>
      <c r="C18">
        <f t="shared" si="1"/>
        <v>352.55999999999995</v>
      </c>
    </row>
    <row r="19" spans="1:3" x14ac:dyDescent="0.45">
      <c r="A19">
        <v>1.1399999999999999</v>
      </c>
      <c r="B19" s="1">
        <f t="shared" si="0"/>
        <v>0.70023298845917303</v>
      </c>
      <c r="C19">
        <f t="shared" si="1"/>
        <v>355.67999999999995</v>
      </c>
    </row>
    <row r="20" spans="1:3" x14ac:dyDescent="0.45">
      <c r="A20">
        <v>1.1499999999999999</v>
      </c>
      <c r="B20" s="1">
        <f t="shared" si="0"/>
        <v>1.0836574415839526</v>
      </c>
      <c r="C20">
        <f t="shared" si="1"/>
        <v>358.79999999999995</v>
      </c>
    </row>
    <row r="21" spans="1:3" x14ac:dyDescent="0.45">
      <c r="A21">
        <v>1.1599999999999999</v>
      </c>
      <c r="B21" s="1">
        <f t="shared" si="0"/>
        <v>1.6707038036033666</v>
      </c>
      <c r="C21">
        <f t="shared" si="1"/>
        <v>361.91999999999996</v>
      </c>
    </row>
    <row r="22" spans="1:3" x14ac:dyDescent="0.45">
      <c r="A22">
        <v>1.17</v>
      </c>
      <c r="B22" s="1">
        <f t="shared" si="0"/>
        <v>2.5662152843899841</v>
      </c>
      <c r="C22">
        <f t="shared" si="1"/>
        <v>365.03999999999996</v>
      </c>
    </row>
    <row r="23" spans="1:3" x14ac:dyDescent="0.45">
      <c r="A23">
        <v>1.18</v>
      </c>
      <c r="B23" s="1">
        <f t="shared" si="0"/>
        <v>3.9273568599572437</v>
      </c>
      <c r="C23">
        <f t="shared" si="1"/>
        <v>368.15999999999997</v>
      </c>
    </row>
    <row r="24" spans="1:3" x14ac:dyDescent="0.45">
      <c r="A24">
        <v>1.19</v>
      </c>
      <c r="B24" s="1">
        <f t="shared" si="0"/>
        <v>5.9889139022005224</v>
      </c>
      <c r="C24">
        <f t="shared" si="1"/>
        <v>371.28</v>
      </c>
    </row>
    <row r="25" spans="1:3" x14ac:dyDescent="0.45">
      <c r="A25">
        <v>1.2</v>
      </c>
      <c r="B25" s="1">
        <f t="shared" si="0"/>
        <v>9.1004381500021392</v>
      </c>
      <c r="C25">
        <f t="shared" si="1"/>
        <v>374.4</v>
      </c>
    </row>
    <row r="26" spans="1:3" x14ac:dyDescent="0.45">
      <c r="B26" s="1"/>
    </row>
    <row r="27" spans="1:3" x14ac:dyDescent="0.45">
      <c r="B27" s="1"/>
    </row>
    <row r="28" spans="1:3" x14ac:dyDescent="0.45">
      <c r="B28" s="1"/>
    </row>
    <row r="29" spans="1:3" x14ac:dyDescent="0.45">
      <c r="B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Kacper Borucki</cp:lastModifiedBy>
  <dcterms:created xsi:type="dcterms:W3CDTF">2019-12-04T09:04:45Z</dcterms:created>
  <dcterms:modified xsi:type="dcterms:W3CDTF">2019-12-17T14:59:16Z</dcterms:modified>
</cp:coreProperties>
</file>