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Systemy ochrony przed zagrożeniami prądem elektrycznym/cw9_rezystancja-stanowisk/"/>
    </mc:Choice>
  </mc:AlternateContent>
  <xr:revisionPtr revIDLastSave="0" documentId="8_{5A7321F4-58C9-4077-983B-E9B66BE7CEA3}" xr6:coauthVersionLast="45" xr6:coauthVersionMax="45" xr10:uidLastSave="{00000000-0000-0000-0000-000000000000}"/>
  <bookViews>
    <workbookView xWindow="0" yWindow="3060" windowWidth="28800" windowHeight="12255" xr2:uid="{3949CF1E-4AEE-4C9D-B1FF-840D9A0C170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C13" i="1"/>
  <c r="D5" i="1"/>
  <c r="D7" i="1"/>
  <c r="D3" i="1"/>
  <c r="C5" i="1"/>
  <c r="C4" i="1"/>
  <c r="D4" i="1" s="1"/>
  <c r="C6" i="1"/>
  <c r="D6" i="1" s="1"/>
  <c r="C7" i="1"/>
  <c r="C3" i="1"/>
</calcChain>
</file>

<file path=xl/sharedStrings.xml><?xml version="1.0" encoding="utf-8"?>
<sst xmlns="http://schemas.openxmlformats.org/spreadsheetml/2006/main" count="12" uniqueCount="10">
  <si>
    <t xml:space="preserve">Metoda techniczna </t>
  </si>
  <si>
    <t>U</t>
  </si>
  <si>
    <t>I</t>
  </si>
  <si>
    <t>R</t>
  </si>
  <si>
    <t>Metoda woltomierzowa</t>
  </si>
  <si>
    <t>U1</t>
  </si>
  <si>
    <t>U2</t>
  </si>
  <si>
    <t>Rz</t>
  </si>
  <si>
    <t>[mOm]</t>
  </si>
  <si>
    <t>Rezystancja woltomierza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</si>
</sst>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813F7-AFF3-4C47-A71C-B83F16C42115}">
  <dimension ref="A1:I13"/>
  <sheetViews>
    <sheetView tabSelected="1" workbookViewId="0">
      <selection activeCell="D13" sqref="D13"/>
    </sheetView>
  </sheetViews>
  <sheetFormatPr defaultRowHeight="15" x14ac:dyDescent="0.25"/>
  <cols>
    <col min="4" max="4" width="10.5703125" bestFit="1" customWidth="1"/>
    <col min="5" max="5" width="10.5703125" customWidth="1"/>
  </cols>
  <sheetData>
    <row r="1" spans="1:9" x14ac:dyDescent="0.25">
      <c r="A1" t="s">
        <v>0</v>
      </c>
      <c r="F1" t="s">
        <v>4</v>
      </c>
    </row>
    <row r="2" spans="1:9" x14ac:dyDescent="0.25">
      <c r="A2" t="s">
        <v>1</v>
      </c>
      <c r="B2" t="s">
        <v>2</v>
      </c>
      <c r="C2" t="s">
        <v>3</v>
      </c>
      <c r="D2" t="s">
        <v>8</v>
      </c>
      <c r="F2" t="s">
        <v>5</v>
      </c>
      <c r="G2" t="s">
        <v>6</v>
      </c>
      <c r="H2" t="s">
        <v>7</v>
      </c>
    </row>
    <row r="3" spans="1:9" x14ac:dyDescent="0.25">
      <c r="A3">
        <v>232.4</v>
      </c>
      <c r="B3">
        <v>85.5</v>
      </c>
      <c r="C3">
        <f>A3/(B3*0.000001)</f>
        <v>2718128.6549707605</v>
      </c>
      <c r="D3" s="1">
        <f>C3/1000000</f>
        <v>2.7181286549707604</v>
      </c>
      <c r="E3" s="1"/>
      <c r="F3">
        <v>231.5</v>
      </c>
      <c r="G3">
        <v>203.8</v>
      </c>
      <c r="H3">
        <v>10</v>
      </c>
      <c r="I3">
        <f>H3*((F3/G3)-1)</f>
        <v>1.3591756624141316</v>
      </c>
    </row>
    <row r="4" spans="1:9" x14ac:dyDescent="0.25">
      <c r="A4">
        <v>232.1</v>
      </c>
      <c r="B4">
        <v>136</v>
      </c>
      <c r="C4">
        <f t="shared" ref="C4:C7" si="0">A4/(B4*0.000001)</f>
        <v>1706617.6470588236</v>
      </c>
      <c r="D4" s="1">
        <f t="shared" ref="D4:D7" si="1">C4/1000000</f>
        <v>1.7066176470588237</v>
      </c>
      <c r="E4" s="1"/>
      <c r="F4">
        <v>232.2</v>
      </c>
      <c r="G4">
        <v>214.8</v>
      </c>
      <c r="H4">
        <v>10</v>
      </c>
      <c r="I4">
        <f t="shared" ref="I4:I7" si="2">H4*((F4/G4)-1)</f>
        <v>0.81005586592178602</v>
      </c>
    </row>
    <row r="5" spans="1:9" x14ac:dyDescent="0.25">
      <c r="A5">
        <v>231.8</v>
      </c>
      <c r="B5">
        <v>34.68</v>
      </c>
      <c r="C5">
        <f>A5/(B5*0.001)</f>
        <v>6683.9677047289506</v>
      </c>
      <c r="D5" s="1">
        <f t="shared" si="1"/>
        <v>6.6839677047289504E-3</v>
      </c>
      <c r="E5" s="1"/>
      <c r="F5">
        <v>231.2</v>
      </c>
      <c r="G5">
        <v>230.9</v>
      </c>
      <c r="H5">
        <v>10</v>
      </c>
      <c r="I5">
        <f t="shared" si="2"/>
        <v>1.2992637505413462E-2</v>
      </c>
    </row>
    <row r="6" spans="1:9" x14ac:dyDescent="0.25">
      <c r="A6">
        <v>232.2</v>
      </c>
      <c r="B6">
        <v>32.4</v>
      </c>
      <c r="C6">
        <f t="shared" si="0"/>
        <v>7166666.6666666679</v>
      </c>
      <c r="D6" s="1">
        <f t="shared" si="1"/>
        <v>7.1666666666666679</v>
      </c>
      <c r="E6" s="1"/>
      <c r="F6">
        <v>232.1</v>
      </c>
      <c r="G6">
        <v>153.1</v>
      </c>
      <c r="H6">
        <v>10</v>
      </c>
      <c r="I6">
        <f t="shared" si="2"/>
        <v>5.1600261267145653</v>
      </c>
    </row>
    <row r="7" spans="1:9" x14ac:dyDescent="0.25">
      <c r="A7">
        <v>232.2</v>
      </c>
      <c r="B7">
        <v>57.5</v>
      </c>
      <c r="C7">
        <f t="shared" si="0"/>
        <v>4038260.8695652178</v>
      </c>
      <c r="D7" s="1">
        <f t="shared" si="1"/>
        <v>4.0382608695652173</v>
      </c>
      <c r="E7" s="1"/>
      <c r="F7">
        <v>232.1</v>
      </c>
      <c r="G7">
        <v>185.1</v>
      </c>
      <c r="H7">
        <v>10</v>
      </c>
      <c r="I7">
        <f t="shared" si="2"/>
        <v>2.5391680172879516</v>
      </c>
    </row>
    <row r="11" spans="1:9" x14ac:dyDescent="0.25">
      <c r="A11" t="s">
        <v>9</v>
      </c>
    </row>
    <row r="12" spans="1:9" x14ac:dyDescent="0.25">
      <c r="A12" t="s">
        <v>1</v>
      </c>
      <c r="B12" t="s">
        <v>2</v>
      </c>
    </row>
    <row r="13" spans="1:9" x14ac:dyDescent="0.25">
      <c r="A13">
        <v>231.7</v>
      </c>
      <c r="B13">
        <v>22.9</v>
      </c>
      <c r="C13">
        <f>A13/B13</f>
        <v>10.117903930131005</v>
      </c>
    </row>
  </sheetData>
  <pageMargins left="0.7" right="0.7" top="0.75" bottom="0.75" header="0.3" footer="0.3"/>
  <ignoredErrors>
    <ignoredError sqref="C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C32910E3E7645A837B915B27411C0" ma:contentTypeVersion="8" ma:contentTypeDescription="Create a new document." ma:contentTypeScope="" ma:versionID="ae2d7adcdd245ccae5512c4be348b15c">
  <xsd:schema xmlns:xsd="http://www.w3.org/2001/XMLSchema" xmlns:xs="http://www.w3.org/2001/XMLSchema" xmlns:p="http://schemas.microsoft.com/office/2006/metadata/properties" xmlns:ns3="60bc125f-eb64-41fb-a234-ea5e69369081" targetNamespace="http://schemas.microsoft.com/office/2006/metadata/properties" ma:root="true" ma:fieldsID="9246728645d02ee3c13b927d4758b2a4" ns3:_="">
    <xsd:import namespace="60bc125f-eb64-41fb-a234-ea5e693690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c125f-eb64-41fb-a234-ea5e693690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E67991-596F-4BB7-8387-48C092EC7A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bc125f-eb64-41fb-a234-ea5e693690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7894BA-1F4A-407A-951F-788E638AE9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4220B1-F142-4D48-BD76-0A591F4838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2019-12-03T14:40:23Z</dcterms:created>
  <dcterms:modified xsi:type="dcterms:W3CDTF">2019-12-03T15:00:08Z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0x010100021C32910E3E7645A837B915B27411C0</vt:lpwstr>
  </property>
</Properties>
</file>