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or\Desktop\"/>
    </mc:Choice>
  </mc:AlternateContent>
  <bookViews>
    <workbookView xWindow="0" yWindow="600" windowWidth="28800" windowHeight="12195" xr2:uid="{9C0C8D46-6EC8-4175-9CFC-56E3BE047AC3}"/>
  </bookViews>
  <sheets>
    <sheet name="Arkusz1" sheetId="1" r:id="rId1"/>
  </sheets>
  <definedNames>
    <definedName name="A">Arkusz1!$B$2:$D$4</definedName>
    <definedName name="B">Arkusz1!$G$2:$I$4</definedName>
    <definedName name="solver_adj" localSheetId="0" hidden="1">Arkusz1!$C$28:$C$31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Arkusz1!$H$27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F24" i="1"/>
  <c r="H24" i="1" s="1"/>
  <c r="F25" i="1"/>
  <c r="H25" i="1" s="1"/>
  <c r="F26" i="1"/>
  <c r="H26" i="1" s="1"/>
  <c r="F23" i="1"/>
  <c r="H23" i="1" s="1"/>
  <c r="G7" i="1" a="1"/>
  <c r="H7" i="1" s="1"/>
  <c r="B17" i="1" a="1"/>
  <c r="C17" i="1" s="1"/>
  <c r="B12" i="1" a="1"/>
  <c r="B13" i="1" s="1"/>
  <c r="B7" i="1" a="1"/>
  <c r="C7" i="1" s="1"/>
  <c r="H27" i="1" l="1"/>
  <c r="F27" i="1"/>
  <c r="G28" i="1" s="1"/>
  <c r="G9" i="1"/>
  <c r="I7" i="1"/>
  <c r="I9" i="1"/>
  <c r="H8" i="1"/>
  <c r="G7" i="1"/>
  <c r="H9" i="1"/>
  <c r="G8" i="1"/>
  <c r="I8" i="1"/>
  <c r="D19" i="1"/>
  <c r="C18" i="1"/>
  <c r="B17" i="1"/>
  <c r="C19" i="1"/>
  <c r="B18" i="1"/>
  <c r="B19" i="1"/>
  <c r="D17" i="1"/>
  <c r="D18" i="1"/>
  <c r="B14" i="1"/>
  <c r="D12" i="1"/>
  <c r="D13" i="1"/>
  <c r="C12" i="1"/>
  <c r="D14" i="1"/>
  <c r="C13" i="1"/>
  <c r="B12" i="1"/>
  <c r="C14" i="1"/>
  <c r="D9" i="1"/>
  <c r="C8" i="1"/>
  <c r="B7" i="1"/>
  <c r="C9" i="1"/>
  <c r="B8" i="1"/>
  <c r="B9" i="1"/>
  <c r="D7" i="1"/>
  <c r="D8" i="1"/>
</calcChain>
</file>

<file path=xl/sharedStrings.xml><?xml version="1.0" encoding="utf-8"?>
<sst xmlns="http://schemas.openxmlformats.org/spreadsheetml/2006/main" count="19" uniqueCount="14">
  <si>
    <t>Transponuj A</t>
  </si>
  <si>
    <t>Iloczyn A*B</t>
  </si>
  <si>
    <t>Odwrotność</t>
  </si>
  <si>
    <t>A*A^-1</t>
  </si>
  <si>
    <t>A</t>
  </si>
  <si>
    <t>B</t>
  </si>
  <si>
    <t>x1</t>
  </si>
  <si>
    <t>x2</t>
  </si>
  <si>
    <t>x3</t>
  </si>
  <si>
    <t>x4</t>
  </si>
  <si>
    <t>suma</t>
  </si>
  <si>
    <t>wynik</t>
  </si>
  <si>
    <t>różnica</t>
  </si>
  <si>
    <t>Różnica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</si>
</sst>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D936-7EE9-4B30-A36F-CB7B1911B510}">
  <dimension ref="B1:I31"/>
  <sheetViews>
    <sheetView tabSelected="1" topLeftCell="A4" workbookViewId="0">
      <selection activeCell="H27" sqref="H27"/>
    </sheetView>
  </sheetViews>
  <sheetFormatPr defaultRowHeight="15" x14ac:dyDescent="0.25"/>
  <cols>
    <col min="7" max="8" width="12" bestFit="1" customWidth="1"/>
    <col min="9" max="9" width="14.7109375" customWidth="1"/>
    <col min="10" max="10" width="9.28515625" bestFit="1" customWidth="1"/>
  </cols>
  <sheetData>
    <row r="1" spans="2:9" x14ac:dyDescent="0.25">
      <c r="B1" s="1" t="s">
        <v>4</v>
      </c>
      <c r="C1" s="1"/>
      <c r="D1" s="1"/>
      <c r="G1" s="1" t="s">
        <v>5</v>
      </c>
      <c r="H1" s="1"/>
      <c r="I1" s="1"/>
    </row>
    <row r="2" spans="2:9" x14ac:dyDescent="0.25">
      <c r="B2">
        <v>3</v>
      </c>
      <c r="C2">
        <v>1</v>
      </c>
      <c r="D2">
        <v>6</v>
      </c>
      <c r="G2">
        <v>-5</v>
      </c>
      <c r="H2">
        <v>2</v>
      </c>
      <c r="I2">
        <v>3</v>
      </c>
    </row>
    <row r="3" spans="2:9" x14ac:dyDescent="0.25">
      <c r="B3">
        <v>2</v>
      </c>
      <c r="C3">
        <v>9</v>
      </c>
      <c r="D3">
        <v>-4</v>
      </c>
      <c r="G3">
        <v>7</v>
      </c>
      <c r="H3">
        <v>1</v>
      </c>
      <c r="I3">
        <v>8</v>
      </c>
    </row>
    <row r="4" spans="2:9" x14ac:dyDescent="0.25">
      <c r="B4">
        <v>5</v>
      </c>
      <c r="C4">
        <v>7</v>
      </c>
      <c r="D4">
        <v>3</v>
      </c>
      <c r="G4">
        <v>4</v>
      </c>
      <c r="H4">
        <v>-8</v>
      </c>
      <c r="I4">
        <v>2</v>
      </c>
    </row>
    <row r="6" spans="2:9" x14ac:dyDescent="0.25">
      <c r="B6" s="1" t="s">
        <v>0</v>
      </c>
      <c r="C6" s="1"/>
      <c r="D6" s="1"/>
      <c r="G6" s="1" t="s">
        <v>3</v>
      </c>
      <c r="H6" s="1"/>
      <c r="I6" s="1"/>
    </row>
    <row r="7" spans="2:9" x14ac:dyDescent="0.25">
      <c r="B7">
        <f t="array" ref="B7:D9">TRANSPOSE(A)</f>
        <v>3</v>
      </c>
      <c r="C7">
        <v>2</v>
      </c>
      <c r="D7">
        <v>5</v>
      </c>
      <c r="G7">
        <f t="array" ref="G7:I9">MMULT(A,MINVERSE(A))</f>
        <v>0.99999999999999956</v>
      </c>
      <c r="H7">
        <v>4.4408920985006262E-16</v>
      </c>
      <c r="I7">
        <v>-8.8817841970012523E-16</v>
      </c>
    </row>
    <row r="8" spans="2:9" x14ac:dyDescent="0.25">
      <c r="B8">
        <v>1</v>
      </c>
      <c r="C8">
        <v>9</v>
      </c>
      <c r="D8">
        <v>7</v>
      </c>
      <c r="G8">
        <v>4.4408920985006262E-16</v>
      </c>
      <c r="H8">
        <v>1.0000000000000004</v>
      </c>
      <c r="I8">
        <v>0</v>
      </c>
    </row>
    <row r="9" spans="2:9" x14ac:dyDescent="0.25">
      <c r="B9">
        <v>6</v>
      </c>
      <c r="C9">
        <v>-4</v>
      </c>
      <c r="D9">
        <v>3</v>
      </c>
      <c r="G9">
        <v>2.2204460492503131E-16</v>
      </c>
      <c r="H9">
        <v>4.4408920985006262E-16</v>
      </c>
      <c r="I9">
        <v>0.99999999999999933</v>
      </c>
    </row>
    <row r="11" spans="2:9" x14ac:dyDescent="0.25">
      <c r="B11" s="1" t="s">
        <v>1</v>
      </c>
      <c r="C11" s="1"/>
      <c r="D11" s="1"/>
    </row>
    <row r="12" spans="2:9" x14ac:dyDescent="0.25">
      <c r="B12">
        <f t="array" ref="B12:D14">MMULT(A,B)</f>
        <v>16</v>
      </c>
      <c r="C12">
        <v>-41</v>
      </c>
      <c r="D12">
        <v>29</v>
      </c>
    </row>
    <row r="13" spans="2:9" x14ac:dyDescent="0.25">
      <c r="B13">
        <v>37</v>
      </c>
      <c r="C13">
        <v>45</v>
      </c>
      <c r="D13">
        <v>70</v>
      </c>
    </row>
    <row r="14" spans="2:9" x14ac:dyDescent="0.25">
      <c r="B14">
        <v>36</v>
      </c>
      <c r="C14">
        <v>-7</v>
      </c>
      <c r="D14">
        <v>77</v>
      </c>
    </row>
    <row r="16" spans="2:9" x14ac:dyDescent="0.25">
      <c r="B16" s="1" t="s">
        <v>2</v>
      </c>
      <c r="C16" s="1"/>
      <c r="D16" s="1"/>
    </row>
    <row r="17" spans="2:8" x14ac:dyDescent="0.25">
      <c r="B17">
        <f t="array" ref="B17:D19">MINVERSE(A)</f>
        <v>-1.1702127659574473</v>
      </c>
      <c r="C17">
        <v>-0.8297872340425535</v>
      </c>
      <c r="D17">
        <v>1.2340425531914896</v>
      </c>
    </row>
    <row r="18" spans="2:8" x14ac:dyDescent="0.25">
      <c r="B18">
        <v>0.55319148936170237</v>
      </c>
      <c r="C18">
        <v>0.44680851063829807</v>
      </c>
      <c r="D18">
        <v>-0.51063829787234061</v>
      </c>
    </row>
    <row r="19" spans="2:8" x14ac:dyDescent="0.25">
      <c r="B19">
        <v>0.65957446808510656</v>
      </c>
      <c r="C19">
        <v>0.34042553191489378</v>
      </c>
      <c r="D19">
        <v>-0.53191489361702149</v>
      </c>
    </row>
    <row r="22" spans="2:8" x14ac:dyDescent="0.25">
      <c r="B22" t="s">
        <v>6</v>
      </c>
      <c r="C22" t="s">
        <v>7</v>
      </c>
      <c r="D22" t="s">
        <v>8</v>
      </c>
      <c r="E22" t="s">
        <v>9</v>
      </c>
      <c r="F22" t="s">
        <v>11</v>
      </c>
      <c r="G22" t="s">
        <v>10</v>
      </c>
      <c r="H22" t="s">
        <v>13</v>
      </c>
    </row>
    <row r="23" spans="2:8" x14ac:dyDescent="0.25">
      <c r="B23">
        <v>1</v>
      </c>
      <c r="C23">
        <v>3</v>
      </c>
      <c r="D23">
        <v>2</v>
      </c>
      <c r="E23">
        <v>5</v>
      </c>
      <c r="F23">
        <f>B23*$C$28+C23*$C$29+D23*$C$30+E23*$C$31</f>
        <v>33</v>
      </c>
      <c r="G23">
        <v>33</v>
      </c>
      <c r="H23">
        <f>(G23-F23)^2</f>
        <v>0</v>
      </c>
    </row>
    <row r="24" spans="2:8" x14ac:dyDescent="0.25">
      <c r="B24">
        <v>3</v>
      </c>
      <c r="C24">
        <v>2</v>
      </c>
      <c r="D24">
        <v>1</v>
      </c>
      <c r="E24">
        <v>4</v>
      </c>
      <c r="F24">
        <f t="shared" ref="F24:F26" si="0">B24*$C$28+C24*$C$29+D24*$C$30+E24*$C$31</f>
        <v>29.000000000000011</v>
      </c>
      <c r="G24">
        <v>29</v>
      </c>
      <c r="H24">
        <f t="shared" ref="H24:H26" si="1">(G24-F24)^2</f>
        <v>1.135959703518257E-28</v>
      </c>
    </row>
    <row r="25" spans="2:8" x14ac:dyDescent="0.25">
      <c r="B25">
        <v>5</v>
      </c>
      <c r="C25">
        <v>1</v>
      </c>
      <c r="D25">
        <v>3</v>
      </c>
      <c r="E25">
        <v>2</v>
      </c>
      <c r="F25">
        <f t="shared" si="0"/>
        <v>23.999999999999996</v>
      </c>
      <c r="G25">
        <v>24</v>
      </c>
      <c r="H25">
        <f t="shared" si="1"/>
        <v>1.2621774483536189E-29</v>
      </c>
    </row>
    <row r="26" spans="2:8" x14ac:dyDescent="0.25">
      <c r="B26">
        <v>2</v>
      </c>
      <c r="C26">
        <v>4</v>
      </c>
      <c r="D26">
        <v>1</v>
      </c>
      <c r="E26">
        <v>3</v>
      </c>
      <c r="F26">
        <f t="shared" si="0"/>
        <v>28.999999999999993</v>
      </c>
      <c r="G26">
        <v>29</v>
      </c>
      <c r="H26">
        <f t="shared" si="1"/>
        <v>5.0487097934144756E-29</v>
      </c>
    </row>
    <row r="27" spans="2:8" x14ac:dyDescent="0.25">
      <c r="E27" t="s">
        <v>10</v>
      </c>
      <c r="F27">
        <f>SUM(F23:F26)</f>
        <v>115</v>
      </c>
      <c r="G27">
        <f>SUM(G23:G26)</f>
        <v>115</v>
      </c>
      <c r="H27">
        <f>SUM(H23:H26)</f>
        <v>1.7670484276950664E-28</v>
      </c>
    </row>
    <row r="28" spans="2:8" x14ac:dyDescent="0.25">
      <c r="B28" t="s">
        <v>6</v>
      </c>
      <c r="C28">
        <v>2.0000000000000022</v>
      </c>
      <c r="F28" t="s">
        <v>12</v>
      </c>
      <c r="G28">
        <f>G27-F27</f>
        <v>0</v>
      </c>
    </row>
    <row r="29" spans="2:8" x14ac:dyDescent="0.25">
      <c r="B29" t="s">
        <v>7</v>
      </c>
      <c r="C29">
        <v>2.9999999999999951</v>
      </c>
    </row>
    <row r="30" spans="2:8" x14ac:dyDescent="0.25">
      <c r="B30" t="s">
        <v>8</v>
      </c>
      <c r="C30">
        <v>0.99999999999999334</v>
      </c>
    </row>
    <row r="31" spans="2:8" x14ac:dyDescent="0.25">
      <c r="B31" t="s">
        <v>9</v>
      </c>
      <c r="C31">
        <v>4.0000000000000053</v>
      </c>
    </row>
  </sheetData>
  <mergeCells count="6">
    <mergeCell ref="B6:D6"/>
    <mergeCell ref="B11:D11"/>
    <mergeCell ref="B16:D16"/>
    <mergeCell ref="G6:I6"/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Arkusz1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2017-10-29T21:24:51Z</dcterms:created>
  <dcterms:modified xsi:type="dcterms:W3CDTF">2017-10-29T22:20:20Z</dcterms:modified>
</cp:coreProperties>
</file>