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Studia\PIM\Ćwiczenie 6 i 7\"/>
    </mc:Choice>
  </mc:AlternateContent>
  <xr:revisionPtr revIDLastSave="0" documentId="10_ncr:100000_{63724F5A-C447-4F8B-9D53-A070949F67B8}" xr6:coauthVersionLast="31" xr6:coauthVersionMax="32" xr10:uidLastSave="{00000000-0000-0000-0000-000000000000}"/>
  <bookViews>
    <workbookView xWindow="0" yWindow="1200" windowWidth="21570" windowHeight="7365" xr2:uid="{EA7E6C3E-6163-4B30-AE83-A398ACF1E645}"/>
  </bookViews>
  <sheets>
    <sheet name="Arkusz1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G8" i="1"/>
  <c r="G13" i="1" l="1"/>
  <c r="I13" i="1"/>
  <c r="I8" i="1"/>
  <c r="F8" i="1"/>
  <c r="F13" i="1"/>
</calcChain>
</file>

<file path=xl/sharedStrings.xml><?xml version="1.0" encoding="utf-8"?>
<sst xmlns="http://schemas.openxmlformats.org/spreadsheetml/2006/main" count="17" uniqueCount="17">
  <si>
    <t>Materiał</t>
  </si>
  <si>
    <t>vt [C/h]</t>
  </si>
  <si>
    <t>t[C]</t>
  </si>
  <si>
    <t>PCW</t>
  </si>
  <si>
    <t>Polietylen RST-50W</t>
  </si>
  <si>
    <t>Polietylen sieciowany</t>
  </si>
  <si>
    <t>Kierunek włókien</t>
  </si>
  <si>
    <t>Geometria próbek</t>
  </si>
  <si>
    <t>P
[kG]</t>
  </si>
  <si>
    <t>Pśr
[kG]</t>
  </si>
  <si>
    <t>Rśr
[kG/mm^2]</t>
  </si>
  <si>
    <t>wsp wydł
[%]</t>
  </si>
  <si>
    <t>wsp śr
[%]</t>
  </si>
  <si>
    <t>d
[mm]</t>
  </si>
  <si>
    <t>b
[mm]</t>
  </si>
  <si>
    <t>Poprzeczny</t>
  </si>
  <si>
    <t>Podłużny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</si>
</sst>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7E607-B644-4ED2-A436-3183F1BEB5D5}" name="Tabela1" displayName="Tabela1" ref="A1:C4" totalsRowShown="0" headerRowDxfId="6" headerRowBorderDxfId="5" tableBorderDxfId="4" totalsRowBorderDxfId="3">
  <autoFilter ref="A1:C4" xr:uid="{AD8CB9AC-6E39-4866-84B3-08CBD76F8DB2}"/>
  <tableColumns count="3">
    <tableColumn id="1" xr3:uid="{6BC880E7-F298-460B-8288-A7367752FE44}" name="Materiał" dataDxfId="2"/>
    <tableColumn id="2" xr3:uid="{A60CCF3B-8A8B-4304-A328-2B506B30064D}" name="vt [C/h]" dataDxfId="1"/>
    <tableColumn id="3" xr3:uid="{52B64F51-F6B0-471E-8C89-6D17CD791DEC}" name="t[C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A293-E1A9-4A05-9FC3-F6492D6E4011}">
  <dimension ref="A1:I23"/>
  <sheetViews>
    <sheetView tabSelected="1" workbookViewId="0">
      <selection activeCell="I6" sqref="I6:I7"/>
    </sheetView>
  </sheetViews>
  <sheetFormatPr defaultRowHeight="15" x14ac:dyDescent="0.25"/>
  <cols>
    <col min="1" max="1" width="20.7109375" bestFit="1" customWidth="1"/>
    <col min="2" max="2" width="16.7109375" bestFit="1" customWidth="1"/>
    <col min="7" max="7" width="11.5703125" customWidth="1"/>
  </cols>
  <sheetData>
    <row r="1" spans="1:9" x14ac:dyDescent="0.25">
      <c r="A1" s="7" t="s">
        <v>0</v>
      </c>
      <c r="B1" s="8" t="s">
        <v>1</v>
      </c>
      <c r="C1" s="9" t="s">
        <v>2</v>
      </c>
    </row>
    <row r="2" spans="1:9" x14ac:dyDescent="0.25">
      <c r="A2" s="1" t="s">
        <v>3</v>
      </c>
      <c r="B2" s="2"/>
      <c r="C2" s="3">
        <v>76</v>
      </c>
    </row>
    <row r="3" spans="1:9" x14ac:dyDescent="0.25">
      <c r="A3" s="1" t="s">
        <v>4</v>
      </c>
      <c r="B3" s="2"/>
      <c r="C3" s="3">
        <v>76</v>
      </c>
    </row>
    <row r="4" spans="1:9" x14ac:dyDescent="0.25">
      <c r="A4" s="4" t="s">
        <v>5</v>
      </c>
      <c r="B4" s="5"/>
      <c r="C4" s="6">
        <v>84</v>
      </c>
    </row>
    <row r="6" spans="1:9" ht="15" customHeight="1" x14ac:dyDescent="0.25">
      <c r="B6" s="12" t="s">
        <v>6</v>
      </c>
      <c r="C6" s="12" t="s">
        <v>7</v>
      </c>
      <c r="D6" s="12"/>
      <c r="E6" s="11" t="s">
        <v>8</v>
      </c>
      <c r="F6" s="11" t="s">
        <v>9</v>
      </c>
      <c r="G6" s="11" t="s">
        <v>10</v>
      </c>
      <c r="H6" s="11" t="s">
        <v>11</v>
      </c>
      <c r="I6" s="11" t="s">
        <v>12</v>
      </c>
    </row>
    <row r="7" spans="1:9" ht="30" x14ac:dyDescent="0.25">
      <c r="B7" s="12"/>
      <c r="C7" s="10" t="s">
        <v>13</v>
      </c>
      <c r="D7" s="10" t="s">
        <v>14</v>
      </c>
      <c r="E7" s="12"/>
      <c r="F7" s="12"/>
      <c r="G7" s="12"/>
      <c r="H7" s="12"/>
      <c r="I7" s="12"/>
    </row>
    <row r="8" spans="1:9" x14ac:dyDescent="0.25">
      <c r="B8" s="12" t="s">
        <v>15</v>
      </c>
      <c r="C8" s="2">
        <v>0.13</v>
      </c>
      <c r="D8" s="2">
        <v>15</v>
      </c>
      <c r="E8" s="2">
        <v>6.2</v>
      </c>
      <c r="F8" s="13">
        <f>AVERAGE(E8:E12)</f>
        <v>6.74</v>
      </c>
      <c r="G8" s="13">
        <f>F8/(C8*D8)</f>
        <v>3.4564102564102561</v>
      </c>
      <c r="H8" s="2">
        <v>9.6</v>
      </c>
      <c r="I8" s="12">
        <f>AVERAGE(H8:H12)</f>
        <v>8.7200000000000006</v>
      </c>
    </row>
    <row r="9" spans="1:9" x14ac:dyDescent="0.25">
      <c r="B9" s="12"/>
      <c r="C9" s="2">
        <v>0.13</v>
      </c>
      <c r="D9" s="2">
        <v>15</v>
      </c>
      <c r="E9" s="2">
        <v>5.6</v>
      </c>
      <c r="F9" s="13"/>
      <c r="G9" s="13"/>
      <c r="H9" s="2">
        <v>9</v>
      </c>
      <c r="I9" s="12"/>
    </row>
    <row r="10" spans="1:9" x14ac:dyDescent="0.25">
      <c r="B10" s="12"/>
      <c r="C10" s="2">
        <v>0.13</v>
      </c>
      <c r="D10" s="2">
        <v>15</v>
      </c>
      <c r="E10" s="2">
        <v>7.9</v>
      </c>
      <c r="F10" s="13"/>
      <c r="G10" s="13"/>
      <c r="H10" s="2">
        <v>9.1999999999999993</v>
      </c>
      <c r="I10" s="12"/>
    </row>
    <row r="11" spans="1:9" x14ac:dyDescent="0.25">
      <c r="B11" s="12"/>
      <c r="C11" s="2">
        <v>0.13</v>
      </c>
      <c r="D11" s="2">
        <v>15</v>
      </c>
      <c r="E11" s="2">
        <v>7</v>
      </c>
      <c r="F11" s="13"/>
      <c r="G11" s="13"/>
      <c r="H11" s="2">
        <v>8.4</v>
      </c>
      <c r="I11" s="12"/>
    </row>
    <row r="12" spans="1:9" x14ac:dyDescent="0.25">
      <c r="B12" s="12"/>
      <c r="C12" s="2">
        <v>0.13</v>
      </c>
      <c r="D12" s="2">
        <v>15</v>
      </c>
      <c r="E12" s="2">
        <v>7</v>
      </c>
      <c r="F12" s="13"/>
      <c r="G12" s="13"/>
      <c r="H12" s="2">
        <v>7.4</v>
      </c>
      <c r="I12" s="12"/>
    </row>
    <row r="13" spans="1:9" x14ac:dyDescent="0.25">
      <c r="B13" s="12" t="s">
        <v>16</v>
      </c>
      <c r="C13" s="2">
        <v>0.13</v>
      </c>
      <c r="D13" s="2">
        <v>15</v>
      </c>
      <c r="E13" s="2">
        <v>15.1</v>
      </c>
      <c r="F13" s="13">
        <f>AVERAGE(E13:E17)</f>
        <v>15.540000000000001</v>
      </c>
      <c r="G13" s="13">
        <f>F13/(C13*D13)</f>
        <v>7.9692307692307693</v>
      </c>
      <c r="H13" s="2">
        <v>3.4</v>
      </c>
      <c r="I13" s="12">
        <f>AVERAGE(H13:H17)</f>
        <v>3.6</v>
      </c>
    </row>
    <row r="14" spans="1:9" x14ac:dyDescent="0.25">
      <c r="B14" s="12"/>
      <c r="C14" s="2">
        <v>0.13</v>
      </c>
      <c r="D14" s="2">
        <v>15</v>
      </c>
      <c r="E14" s="2">
        <v>15.6</v>
      </c>
      <c r="F14" s="13"/>
      <c r="G14" s="13"/>
      <c r="H14" s="2">
        <v>3.4</v>
      </c>
      <c r="I14" s="12"/>
    </row>
    <row r="15" spans="1:9" x14ac:dyDescent="0.25">
      <c r="B15" s="12"/>
      <c r="C15" s="2">
        <v>0.13</v>
      </c>
      <c r="D15" s="2">
        <v>15</v>
      </c>
      <c r="E15" s="2">
        <v>14.9</v>
      </c>
      <c r="F15" s="13"/>
      <c r="G15" s="13"/>
      <c r="H15" s="2">
        <v>3.8</v>
      </c>
      <c r="I15" s="12"/>
    </row>
    <row r="16" spans="1:9" x14ac:dyDescent="0.25">
      <c r="B16" s="12"/>
      <c r="C16" s="2">
        <v>0.13</v>
      </c>
      <c r="D16" s="2">
        <v>15</v>
      </c>
      <c r="E16" s="2">
        <v>15.6</v>
      </c>
      <c r="F16" s="13"/>
      <c r="G16" s="13"/>
      <c r="H16" s="2">
        <v>4.2</v>
      </c>
      <c r="I16" s="12"/>
    </row>
    <row r="17" spans="2:9" x14ac:dyDescent="0.25">
      <c r="B17" s="12"/>
      <c r="C17" s="2">
        <v>0.13</v>
      </c>
      <c r="D17" s="2">
        <v>15</v>
      </c>
      <c r="E17" s="2">
        <v>16.5</v>
      </c>
      <c r="F17" s="13"/>
      <c r="G17" s="13"/>
      <c r="H17" s="2">
        <v>3.2</v>
      </c>
      <c r="I17" s="12"/>
    </row>
    <row r="23" spans="2:9" x14ac:dyDescent="0.25">
      <c r="E23">
        <f>C8*D8</f>
        <v>1.9500000000000002</v>
      </c>
    </row>
  </sheetData>
  <mergeCells count="15">
    <mergeCell ref="H6:H7"/>
    <mergeCell ref="I6:I7"/>
    <mergeCell ref="I8:I12"/>
    <mergeCell ref="I13:I17"/>
    <mergeCell ref="B8:B12"/>
    <mergeCell ref="B13:B17"/>
    <mergeCell ref="F8:F12"/>
    <mergeCell ref="F13:F17"/>
    <mergeCell ref="G8:G12"/>
    <mergeCell ref="G13:G17"/>
    <mergeCell ref="C6:D6"/>
    <mergeCell ref="B6:B7"/>
    <mergeCell ref="E6:E7"/>
    <mergeCell ref="F6:F7"/>
    <mergeCell ref="G6:G7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Kacper Borucki</dc:creator>
  <cp:keywords/>
  <dc:description/>
  <cp:lastModifiedBy>Kacper Borucki</cp:lastModifiedBy>
  <cp:revision/>
  <dcterms:created xsi:type="dcterms:W3CDTF">2018-03-26T18:22:23Z</dcterms:created>
  <dcterms:modified xsi:type="dcterms:W3CDTF">2018-04-03T17:49:35Z</dcterms:modified>
  <cp:category/>
  <cp:contentStatus/>
</cp:coreProperties>
</file>