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70" yWindow="660" windowWidth="18915" windowHeight="7125" tabRatio="837" firstSheet="5" activeTab="5"/>
  </bookViews>
  <sheets>
    <sheet name="Operational_Situations_catalog" sheetId="2" state="hidden" r:id="rId1"/>
    <sheet name="Cover" sheetId="13" r:id="rId2"/>
    <sheet name="Terms and Definitions" sheetId="4" r:id="rId3"/>
    <sheet name="General_Assumptions" sheetId="14" r:id="rId4"/>
    <sheet name="Item" sheetId="25" r:id="rId5"/>
    <sheet name="Hazard_Analysis_Risk_Assessment" sheetId="24" r:id="rId6"/>
    <sheet name="Severity" sheetId="8" r:id="rId7"/>
    <sheet name="Exposure" sheetId="9" r:id="rId8"/>
    <sheet name="Controllability" sheetId="10" r:id="rId9"/>
    <sheet name="ASIL_Determination" sheetId="12" r:id="rId10"/>
    <sheet name="Platoon_level" sheetId="15" state="hidden" r:id="rId11"/>
    <sheet name="Vehicle_level" sheetId="16" state="hidden" r:id="rId12"/>
    <sheet name="Scope" sheetId="18" state="hidden" r:id="rId13"/>
    <sheet name="Guide_word" sheetId="19" state="hidden" r:id="rId14"/>
    <sheet name="References" sheetId="22" r:id="rId15"/>
    <sheet name="Hoja1" sheetId="26" r:id="rId16"/>
    <sheet name="Hoja2" sheetId="27" r:id="rId17"/>
  </sheets>
  <externalReferences>
    <externalReference r:id="rId18"/>
  </externalReferences>
  <definedNames>
    <definedName name="_xlnm._FilterDatabase" localSheetId="5" hidden="1">Hazard_Analysis_Risk_Assessment!$A$1:$AK$74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42" i="24" l="1"/>
  <c r="X42" i="24"/>
  <c r="AA35" i="24"/>
  <c r="X35" i="24"/>
  <c r="AA34" i="24"/>
  <c r="X34" i="24"/>
  <c r="AA33" i="24"/>
  <c r="X33" i="24"/>
  <c r="AA32" i="24"/>
  <c r="X32" i="24"/>
  <c r="AA31" i="24"/>
  <c r="X31" i="24"/>
  <c r="AA30" i="24"/>
  <c r="X30" i="24"/>
  <c r="AA12" i="24"/>
  <c r="X12" i="24"/>
  <c r="P12" i="24"/>
  <c r="X5" i="24"/>
  <c r="AA68" i="24"/>
  <c r="X68" i="24"/>
  <c r="AA4" i="24"/>
  <c r="X4" i="24"/>
  <c r="P4" i="24"/>
  <c r="AA74" i="24"/>
  <c r="AA73" i="24"/>
  <c r="AA72" i="24"/>
  <c r="AA71" i="24"/>
  <c r="AA70" i="24"/>
  <c r="AA69" i="24"/>
  <c r="AA67" i="24"/>
  <c r="AA66" i="24"/>
  <c r="AA65" i="24"/>
  <c r="AA64" i="24"/>
  <c r="AA63" i="24"/>
  <c r="AA62" i="24"/>
  <c r="AA61" i="24"/>
  <c r="AA60" i="24"/>
  <c r="AA59" i="24"/>
  <c r="AA58" i="24"/>
  <c r="AA57" i="24"/>
  <c r="AA56" i="24"/>
  <c r="AA55" i="24"/>
  <c r="AA54" i="24"/>
  <c r="AA53" i="24"/>
  <c r="AA52" i="24"/>
  <c r="AA51" i="24"/>
  <c r="AA50" i="24"/>
  <c r="AA49" i="24"/>
  <c r="AA48" i="24"/>
  <c r="AA47" i="24"/>
  <c r="AA46" i="24"/>
  <c r="AA45" i="24"/>
  <c r="AA44" i="24"/>
  <c r="AA43" i="24"/>
  <c r="AA41" i="24"/>
  <c r="AA40" i="24"/>
  <c r="AA39" i="24"/>
  <c r="AA38" i="24"/>
  <c r="AA37" i="24"/>
  <c r="AA36" i="24"/>
  <c r="AA29" i="24"/>
  <c r="AA28" i="24"/>
  <c r="AA27" i="24"/>
  <c r="AA26" i="24"/>
  <c r="AA25" i="24"/>
  <c r="AA24" i="24"/>
  <c r="AA23" i="24"/>
  <c r="AA22" i="24"/>
  <c r="AA21" i="24"/>
  <c r="AA20" i="24"/>
  <c r="AA19" i="24"/>
  <c r="AA18" i="24"/>
  <c r="AA17" i="24"/>
  <c r="AA16" i="24"/>
  <c r="AA15" i="24"/>
  <c r="AA14" i="24"/>
  <c r="AA13" i="24"/>
  <c r="AA11" i="24"/>
  <c r="AA10" i="24"/>
  <c r="AA9" i="24"/>
  <c r="AA8" i="24"/>
  <c r="AA7" i="24"/>
  <c r="AA6" i="24"/>
  <c r="X65" i="24"/>
  <c r="X67" i="24"/>
  <c r="X56" i="24"/>
  <c r="X57" i="24"/>
  <c r="X51" i="24"/>
  <c r="X52" i="24"/>
  <c r="X36" i="24"/>
  <c r="X22" i="24"/>
  <c r="X23" i="24"/>
  <c r="X24" i="24"/>
  <c r="X25" i="24"/>
  <c r="X26" i="24"/>
  <c r="X19" i="24"/>
  <c r="X20" i="24"/>
  <c r="X14" i="24"/>
  <c r="X15" i="24"/>
  <c r="X11" i="24"/>
  <c r="X10" i="24"/>
  <c r="X9" i="24"/>
  <c r="X7" i="24"/>
  <c r="X8" i="24"/>
  <c r="X13" i="24"/>
  <c r="X16" i="24"/>
  <c r="X17" i="24"/>
  <c r="X18" i="24"/>
  <c r="X21" i="24"/>
  <c r="X27" i="24"/>
  <c r="X28" i="24"/>
  <c r="X29" i="24"/>
  <c r="X37" i="24"/>
  <c r="X38" i="24"/>
  <c r="X39" i="24"/>
  <c r="X40" i="24"/>
  <c r="X41" i="24"/>
  <c r="X43" i="24"/>
  <c r="X44" i="24"/>
  <c r="X45" i="24"/>
  <c r="X46" i="24"/>
  <c r="X47" i="24"/>
  <c r="X48" i="24"/>
  <c r="X49" i="24"/>
  <c r="X50" i="24"/>
  <c r="X53" i="24"/>
  <c r="X54" i="24"/>
  <c r="X55" i="24"/>
  <c r="X58" i="24"/>
  <c r="X59" i="24"/>
  <c r="X60" i="24"/>
  <c r="X61" i="24"/>
  <c r="X62" i="24"/>
  <c r="X63" i="24"/>
  <c r="X64" i="24"/>
  <c r="X66" i="24"/>
  <c r="X69" i="24"/>
  <c r="X70" i="24"/>
  <c r="X71" i="24"/>
  <c r="X72" i="24"/>
  <c r="X73" i="24"/>
  <c r="X74" i="24"/>
  <c r="X6" i="24"/>
  <c r="P27" i="24"/>
  <c r="P24" i="24"/>
  <c r="P23" i="24"/>
  <c r="P14" i="24"/>
  <c r="P15" i="24"/>
  <c r="P16" i="24"/>
  <c r="P17" i="24"/>
  <c r="P18" i="24"/>
  <c r="P19" i="24"/>
  <c r="P20" i="24"/>
  <c r="P21" i="24"/>
  <c r="P13" i="24"/>
  <c r="P11" i="24"/>
  <c r="P10" i="24"/>
  <c r="P9" i="24"/>
  <c r="P8" i="24"/>
  <c r="P7" i="24"/>
  <c r="P6" i="24"/>
</calcChain>
</file>

<file path=xl/comments1.xml><?xml version="1.0" encoding="utf-8"?>
<comments xmlns="http://schemas.openxmlformats.org/spreadsheetml/2006/main">
  <authors>
    <author>Luca Mengani</author>
  </authors>
  <commentList>
    <comment ref="B5" authorId="0">
      <text>
        <r>
          <rPr>
            <b/>
            <sz val="9"/>
            <color indexed="81"/>
            <rFont val="Tahoma"/>
            <family val="2"/>
          </rPr>
          <t>Luca Mengani:</t>
        </r>
        <r>
          <rPr>
            <sz val="9"/>
            <color indexed="81"/>
            <rFont val="Tahoma"/>
            <family val="2"/>
          </rPr>
          <t xml:space="preserve">
(e.g. divided highway</t>
        </r>
      </text>
    </comment>
    <comment ref="G5" authorId="0">
      <text>
        <r>
          <rPr>
            <b/>
            <sz val="9"/>
            <color indexed="81"/>
            <rFont val="Tahoma"/>
            <family val="2"/>
          </rPr>
          <t>Luca Mengani:</t>
        </r>
        <r>
          <rPr>
            <sz val="9"/>
            <color indexed="81"/>
            <rFont val="Tahoma"/>
            <family val="2"/>
          </rPr>
          <t xml:space="preserve">
(e.g. 40t, 4x2)</t>
        </r>
      </text>
    </comment>
    <comment ref="G6" authorId="0">
      <text>
        <r>
          <rPr>
            <b/>
            <sz val="9"/>
            <color indexed="81"/>
            <rFont val="Tahoma"/>
            <family val="2"/>
          </rPr>
          <t>Luca Mengani:</t>
        </r>
        <r>
          <rPr>
            <sz val="9"/>
            <color indexed="81"/>
            <rFont val="Tahoma"/>
            <family val="2"/>
          </rPr>
          <t xml:space="preserve">
(e.g. single, tandem)</t>
        </r>
      </text>
    </comment>
    <comment ref="G7" authorId="0">
      <text>
        <r>
          <rPr>
            <b/>
            <sz val="9"/>
            <color indexed="81"/>
            <rFont val="Tahoma"/>
            <family val="2"/>
          </rPr>
          <t>Luca Mengani:</t>
        </r>
        <r>
          <rPr>
            <sz val="9"/>
            <color indexed="81"/>
            <rFont val="Tahoma"/>
            <family val="2"/>
          </rPr>
          <t xml:space="preserve">
(e.g. full, partially, empty)</t>
        </r>
      </text>
    </comment>
    <comment ref="G8" authorId="0">
      <text>
        <r>
          <rPr>
            <b/>
            <sz val="9"/>
            <color indexed="81"/>
            <rFont val="Tahoma"/>
            <family val="2"/>
          </rPr>
          <t>Luca Mengani:</t>
        </r>
        <r>
          <rPr>
            <sz val="9"/>
            <color indexed="81"/>
            <rFont val="Tahoma"/>
            <family val="2"/>
          </rPr>
          <t xml:space="preserve">
(e.g. air disc brakes on all tractor axles,
Electronic Stability Control on tractors,
ABS on tractor and semi-trailer)</t>
        </r>
      </text>
    </comment>
    <comment ref="G11" authorId="0">
      <text>
        <r>
          <rPr>
            <b/>
            <sz val="9"/>
            <color indexed="81"/>
            <rFont val="Tahoma"/>
            <charset val="1"/>
          </rPr>
          <t>Luca Mengani:</t>
        </r>
        <r>
          <rPr>
            <sz val="9"/>
            <color indexed="81"/>
            <rFont val="Tahoma"/>
            <charset val="1"/>
          </rPr>
          <t xml:space="preserve">
(e.g. min and max number of trucks the platoon consists of)</t>
        </r>
      </text>
    </comment>
  </commentList>
</comments>
</file>

<file path=xl/comments2.xml><?xml version="1.0" encoding="utf-8"?>
<comments xmlns="http://schemas.openxmlformats.org/spreadsheetml/2006/main">
  <authors>
    <author>Luca Mengani</author>
    <author>Mengani, Luca (TNOPartners)</author>
  </authors>
  <commentList>
    <comment ref="Y1" authorId="0">
      <text>
        <r>
          <rPr>
            <b/>
            <sz val="9"/>
            <color indexed="81"/>
            <rFont val="Tahoma"/>
            <charset val="1"/>
          </rPr>
          <t>Luca Mengani:</t>
        </r>
        <r>
          <rPr>
            <sz val="9"/>
            <color indexed="81"/>
            <rFont val="Tahoma"/>
            <charset val="1"/>
          </rPr>
          <t xml:space="preserve">
(e.g. SG1)</t>
        </r>
      </text>
    </comment>
    <comment ref="P3" authorId="1">
      <text>
        <r>
          <rPr>
            <sz val="11"/>
            <color theme="1"/>
            <rFont val="Calibri"/>
            <family val="2"/>
            <scheme val="minor"/>
          </rPr>
          <t xml:space="preserve">Assumption column added (e.g. A1 - text)
</t>
        </r>
      </text>
    </comment>
    <comment ref="T3" authorId="0">
      <text>
        <r>
          <rPr>
            <b/>
            <sz val="9"/>
            <color indexed="81"/>
            <rFont val="Tahoma"/>
            <charset val="1"/>
          </rPr>
          <t>Luca Mengani:</t>
        </r>
        <r>
          <rPr>
            <sz val="9"/>
            <color indexed="81"/>
            <rFont val="Tahoma"/>
            <charset val="1"/>
          </rPr>
          <t xml:space="preserve">
Rationale based on the duration of occurrence of a situation</t>
        </r>
      </text>
    </comment>
    <comment ref="U3" authorId="0">
      <text>
        <r>
          <rPr>
            <b/>
            <sz val="9"/>
            <color indexed="81"/>
            <rFont val="Tahoma"/>
            <charset val="1"/>
          </rPr>
          <t>Luca Mengani:</t>
        </r>
        <r>
          <rPr>
            <sz val="9"/>
            <color indexed="81"/>
            <rFont val="Tahoma"/>
            <charset val="1"/>
          </rPr>
          <t xml:space="preserve">
Rationale based on the frequency of a situation</t>
        </r>
      </text>
    </comment>
    <comment ref="X3" authorId="0">
      <text>
        <r>
          <rPr>
            <b/>
            <sz val="9"/>
            <color indexed="81"/>
            <rFont val="Tahoma"/>
            <charset val="1"/>
          </rPr>
          <t>Luca Mengani:</t>
        </r>
        <r>
          <rPr>
            <sz val="9"/>
            <color indexed="81"/>
            <rFont val="Tahoma"/>
            <charset val="1"/>
          </rPr>
          <t xml:space="preserve">
ASIL is determined for each hazardous event using the ASIL_Determination worksheet</t>
        </r>
      </text>
    </comment>
  </commentList>
</comments>
</file>

<file path=xl/sharedStrings.xml><?xml version="1.0" encoding="utf-8"?>
<sst xmlns="http://schemas.openxmlformats.org/spreadsheetml/2006/main" count="1900" uniqueCount="764">
  <si>
    <t>Operational Situations catalog</t>
  </si>
  <si>
    <t>Road Layout</t>
  </si>
  <si>
    <t>Road surface</t>
  </si>
  <si>
    <t>Speed</t>
  </si>
  <si>
    <t>Manoeuvre</t>
  </si>
  <si>
    <t>Variances of trucks</t>
  </si>
  <si>
    <t>Base vehicle type</t>
  </si>
  <si>
    <t>Trucks vehicle configuration</t>
  </si>
  <si>
    <t>Trucks vehicle operation</t>
  </si>
  <si>
    <t>Highway</t>
  </si>
  <si>
    <t>Snow and ice on road</t>
  </si>
  <si>
    <t>Very low (&lt; 30 km/h)</t>
  </si>
  <si>
    <t>Accelerating</t>
  </si>
  <si>
    <t>long-haul</t>
  </si>
  <si>
    <t>semi-trailer tractor unit</t>
  </si>
  <si>
    <t>Driving a semi-trailer tractor with semi-trailer attached on highways</t>
  </si>
  <si>
    <t>Highway exit ramp</t>
  </si>
  <si>
    <t>Slippery leaves on road</t>
  </si>
  <si>
    <t>Low (TBD)</t>
  </si>
  <si>
    <t>Decelerating</t>
  </si>
  <si>
    <t>semi-trailer unit</t>
  </si>
  <si>
    <t>Driving a semi-trailer tractor without semi-trailer on highways</t>
  </si>
  <si>
    <t>Highway entrance ramp</t>
  </si>
  <si>
    <t>Wet road</t>
  </si>
  <si>
    <t>Medium (TBD)</t>
  </si>
  <si>
    <t>Emergency braking</t>
  </si>
  <si>
    <t>Loading condition</t>
  </si>
  <si>
    <t>Tunnel</t>
  </si>
  <si>
    <t>Dry road</t>
  </si>
  <si>
    <t>High (TBD)</t>
  </si>
  <si>
    <t>Steady-state</t>
  </si>
  <si>
    <t xml:space="preserve"> Braking system capabilities</t>
  </si>
  <si>
    <t>Slope</t>
  </si>
  <si>
    <t>Transition dry/wet/ice</t>
  </si>
  <si>
    <t>Follow to a stop</t>
  </si>
  <si>
    <t>Engine Power</t>
  </si>
  <si>
    <t>Curve</t>
  </si>
  <si>
    <t>Blocked lane</t>
  </si>
  <si>
    <t>Re-start from standstill</t>
  </si>
  <si>
    <t>Position of centre of gravity</t>
  </si>
  <si>
    <t>Road works</t>
  </si>
  <si>
    <t>Stopping at traffic jam</t>
  </si>
  <si>
    <t>Number of trucks</t>
  </si>
  <si>
    <t>Bridge</t>
  </si>
  <si>
    <t>Driving downhill</t>
  </si>
  <si>
    <t xml:space="preserve"> Road shoulder</t>
  </si>
  <si>
    <t>Evasive manoeuvre, deviating from desired path</t>
  </si>
  <si>
    <t>Lane marking</t>
  </si>
  <si>
    <t>Using indicators</t>
  </si>
  <si>
    <t>guards</t>
  </si>
  <si>
    <t>Driving at low visibility</t>
  </si>
  <si>
    <t>Cut-in with constant speed</t>
  </si>
  <si>
    <t>Cut-in with deceleration</t>
  </si>
  <si>
    <t>Cut-through</t>
  </si>
  <si>
    <t>Platoon formation</t>
  </si>
  <si>
    <t>Platooning</t>
  </si>
  <si>
    <t>disengage to platoon</t>
  </si>
  <si>
    <t>engage to platoon</t>
  </si>
  <si>
    <r>
      <t xml:space="preserve">REFERENCE: </t>
    </r>
    <r>
      <rPr>
        <sz val="10"/>
        <rFont val="Calibri"/>
        <family val="2"/>
      </rPr>
      <t>HARA</t>
    </r>
    <r>
      <rPr>
        <b/>
        <sz val="10"/>
        <rFont val="Calibri"/>
        <family val="2"/>
      </rPr>
      <t>_</t>
    </r>
    <r>
      <rPr>
        <sz val="10"/>
        <rFont val="Calibri"/>
        <family val="2"/>
      </rPr>
      <t>PL_A_Ensemble.xlsx</t>
    </r>
  </si>
  <si>
    <r>
      <t xml:space="preserve">PROJECT: </t>
    </r>
    <r>
      <rPr>
        <sz val="10"/>
        <rFont val="Calibri"/>
        <family val="2"/>
      </rPr>
      <t>ENabling SafE Multi-Brand pLatooning for Europe</t>
    </r>
  </si>
  <si>
    <t>Title: HARA analysis for Platooning Level A</t>
  </si>
  <si>
    <t>DOCUMENT HISTORY</t>
  </si>
  <si>
    <t>Version</t>
  </si>
  <si>
    <t>Comments</t>
  </si>
  <si>
    <t>Date
(dd/mm/yy)</t>
  </si>
  <si>
    <t>Author(s)</t>
  </si>
  <si>
    <t>V0.1</t>
  </si>
  <si>
    <t>Initial draft</t>
  </si>
  <si>
    <t>Idiada (Luca Mengani)</t>
  </si>
  <si>
    <t>V0.2</t>
  </si>
  <si>
    <t>HARA template reviewed by all the partners during the workshop. Operational situation detailed in the "Hazard_Analysis_Risk_Assessment" sheet taking into account the following factors: surroundings, time gap, speed and deceleration.
"Sub-function" column has been added.
HARA analysis performed by all the partners for the following IDs:
601/1, 601/2, 601/3, 601/4, 602/1, 602/2, 603/1, 603/2, 501, 501/1, 501/2, 501/3, 504/1, 504/2, 504/3, 504/4, 604, 605.
IDs worked together during the safety workshop are highlighted in green in order to identify them quickly and to trace the changes.
Added in green new assumptions in "General_Assumptions" sheet: A15, A16, A17 and A18.</t>
  </si>
  <si>
    <t>ALL PARTNERS
(Bosch, Brembo, Daimler, Idiada, Iveco, Man, Scania, Volvo)</t>
  </si>
  <si>
    <t>V0.3</t>
  </si>
  <si>
    <t>Item block diagram updated according to the workshop feedback: each truck can only communicate with the truck behind it and all the trucks can communicate to the infrastructure by themselves.
The new malfunctioning behaviour analyzed in "Hazard_Analysis_Risk_Assessment" sheet are highlighted in yellow.
Changes made to previous version are highlighted in red.
Added in yellow new assumptions in "General_Assumptions" sheet: A19, A20, A21, A22 and A23.</t>
  </si>
  <si>
    <t>Idiada (Luca Mengani, Prashanth Dhurjati)</t>
  </si>
  <si>
    <t>V0.4</t>
  </si>
  <si>
    <t>Calculation of TTC reviewed and HARA consequently corrected.
ASIL determination has been automated</t>
  </si>
  <si>
    <t>Abbreviated terms</t>
  </si>
  <si>
    <t>Terms</t>
  </si>
  <si>
    <t>Definitions</t>
  </si>
  <si>
    <t>AoS</t>
  </si>
  <si>
    <t>Array of Systems</t>
  </si>
  <si>
    <t>An Array-of-Systems is a group of independent systems acting together as a whole</t>
  </si>
  <si>
    <t>HARA</t>
  </si>
  <si>
    <t>Hazard Analysis and Risk Assessment</t>
  </si>
  <si>
    <t>Method to identify and categorize hazardous events of items and to specify safety goals and ASILs related to the prevention or mitigation of the associated hazards in order to avoid unreasonable risk</t>
  </si>
  <si>
    <t>HAZOP</t>
  </si>
  <si>
    <t>HAZard and OPerability analysis</t>
  </si>
  <si>
    <t>HAZOP study is a detailed hazard and operability problem identification process, carried out by a team.
HAZOP deals with the identification of potential deviations from the design intent, examination of their possible causes and assessment of their consequences.</t>
  </si>
  <si>
    <t>HE</t>
  </si>
  <si>
    <t>Hazardous Event</t>
  </si>
  <si>
    <t>Combination of a hazard and an operational situation</t>
  </si>
  <si>
    <t>H</t>
  </si>
  <si>
    <t>Hazard</t>
  </si>
  <si>
    <t>Potential source of harm caused by malfunctioning behaviour of the item</t>
  </si>
  <si>
    <t>ITEM</t>
  </si>
  <si>
    <t>Item</t>
  </si>
  <si>
    <t>An Array-of-Systems to implement a high-level function</t>
  </si>
  <si>
    <t>MB</t>
  </si>
  <si>
    <t>Malfunctioning Behaviour</t>
  </si>
  <si>
    <t>Failure or unintended behaviour of an item with respect to its design intent</t>
  </si>
  <si>
    <t>OP</t>
  </si>
  <si>
    <t>Operational Situation</t>
  </si>
  <si>
    <t>Scenario that can occur during a vehicle’s life</t>
  </si>
  <si>
    <t>PL-A</t>
  </si>
  <si>
    <t>Platooning Level-A</t>
  </si>
  <si>
    <t>PL-A is one of three level of platooning defined by the ENSEMBLE consortium, with PL-A representing the least automated and PL-C the most automated level.</t>
  </si>
  <si>
    <t>PH</t>
  </si>
  <si>
    <t>Platoon Hazard</t>
  </si>
  <si>
    <t>Potential source of harm caused by malfunctioning behaviour of the whole system array</t>
  </si>
  <si>
    <t>VH</t>
  </si>
  <si>
    <t>Vehicle Hazard</t>
  </si>
  <si>
    <t>Potential source of harm caused by malfunctioning behaviour of the single vehicle system</t>
  </si>
  <si>
    <t>Assumption ID</t>
  </si>
  <si>
    <t>Assumption description</t>
  </si>
  <si>
    <t>A1</t>
  </si>
  <si>
    <t>The objectives of the hazard analysis and risk assessment are to identify and to categorise the hazardous events caused by malfunctioning behaviour of the item; and to formulate the safety goals related to the prevention or mitigation of the hazardous events, in order to avoid unreasonable risk.</t>
  </si>
  <si>
    <t>A2</t>
  </si>
  <si>
    <t>Prerequisites are information which should be available as work products of a previous phase. D2.2 and D2.10 are prerequisites for the HARA.</t>
  </si>
  <si>
    <t>A3</t>
  </si>
  <si>
    <t>HARA is performed taken into consideration the following available inputs: D2.10_Iterative process documentation and Item Definition_v0.1, D2.2_ENSEMBLE_ver_4, Use_cases_high_level and D2.6 - Functional specification for intelligent infrastructure &amp; Platooning coordination services - Strategic and Services Layers -v1 are prerequisites for the HARA</t>
  </si>
  <si>
    <t>A4</t>
  </si>
  <si>
    <t>Notes and examples within the HARA are intended to be used only for guidance in understanding how to make use of the template</t>
  </si>
  <si>
    <t>A5</t>
  </si>
  <si>
    <t>The hazards are identified systematically using HAZOP approach which utilizes the predefined set of guide words</t>
  </si>
  <si>
    <t>A6</t>
  </si>
  <si>
    <t>SAE J2980:2018 is used as guidance for identifying and classifying hazardous events, which are per ISO 26262</t>
  </si>
  <si>
    <t>A7</t>
  </si>
  <si>
    <t xml:space="preserve">Only hazards associated with malfunctioning behaviour of the item are considered, every other external system is presumed to be functioning correctly </t>
  </si>
  <si>
    <t>A8</t>
  </si>
  <si>
    <t xml:space="preserve">Potential hazard’s causes related to the item's implementation are outside of the scope of ISO 26262 </t>
  </si>
  <si>
    <t>A9</t>
  </si>
  <si>
    <t xml:space="preserve">The item is evaluated without internal safety mechanisms during the hazard analysis and risk assessment </t>
  </si>
  <si>
    <r>
      <t xml:space="preserve">Daimler: Is ACC or emergency brake part of the system or a safety mechanism?
</t>
    </r>
    <r>
      <rPr>
        <sz val="11"/>
        <color rgb="FFFF0000"/>
        <rFont val="Calibri"/>
        <family val="2"/>
        <scheme val="minor"/>
      </rPr>
      <t>ACC, AEB  are taken out fro the HARA until the FSC will be performed</t>
    </r>
  </si>
  <si>
    <t>A10</t>
  </si>
  <si>
    <t>The following variances are considered when conducting a hazard analysis and risk assessment, in accordance with the ISO26262: base vehicle type, truck vehicle configuration and truck vehicle operation</t>
  </si>
  <si>
    <t>A11</t>
  </si>
  <si>
    <t>All the platoon trucks are equipped with driver assistance systems such as ACC, AEB. LKA driver assistance system is optional for each standalone truck</t>
  </si>
  <si>
    <t>A12</t>
  </si>
  <si>
    <t>If a hazardous event is assigned severity class S0, or exposure class E0, or controllability class C0, no ASIL assignment is required</t>
  </si>
  <si>
    <t>A13</t>
  </si>
  <si>
    <r>
      <t>Speed Definitions and range: low speed [</t>
    </r>
    <r>
      <rPr>
        <sz val="11"/>
        <color theme="1"/>
        <rFont val="Calibri"/>
        <family val="2"/>
      </rPr>
      <t>≤ x</t>
    </r>
    <r>
      <rPr>
        <sz val="11"/>
        <color theme="1"/>
        <rFont val="Calibri"/>
        <family val="2"/>
        <scheme val="minor"/>
      </rPr>
      <t xml:space="preserve"> km/h], medium speed [x km/h </t>
    </r>
    <r>
      <rPr>
        <sz val="11"/>
        <color theme="1"/>
        <rFont val="Calibri"/>
        <family val="2"/>
      </rPr>
      <t xml:space="preserve">&lt; </t>
    </r>
    <r>
      <rPr>
        <sz val="11"/>
        <color theme="1"/>
        <rFont val="Calibri"/>
        <family val="2"/>
        <scheme val="minor"/>
      </rPr>
      <t xml:space="preserve">v &lt; x km/h], high speed [x km/h ≤ v </t>
    </r>
    <r>
      <rPr>
        <sz val="11"/>
        <color theme="1"/>
        <rFont val="Calibri"/>
        <family val="2"/>
      </rPr>
      <t xml:space="preserve">≤ </t>
    </r>
    <r>
      <rPr>
        <sz val="11"/>
        <color theme="1"/>
        <rFont val="Calibri"/>
        <family val="2"/>
        <scheme val="minor"/>
      </rPr>
      <t>maximum permitted speed]</t>
    </r>
  </si>
  <si>
    <t>A14</t>
  </si>
  <si>
    <t>The list of operational situations is not very detailed on purpose. A larger number of different operational situations can lead to a consequential reduction of the respective classes of exposure, and thus to an inappropriate lowering of the ASIL</t>
  </si>
  <si>
    <t>A15</t>
  </si>
  <si>
    <t>A15 - 0.4s maximum reaction time to reach the requested deceleration</t>
  </si>
  <si>
    <t>A16</t>
  </si>
  <si>
    <t>A16 - Every hazards event that can lead to rear-end collision will be considered S3</t>
  </si>
  <si>
    <t>A17</t>
  </si>
  <si>
    <t>A17 - Overall reaction time (system + driver) is 3s according to what agreed during the safety workshop 29/11</t>
  </si>
  <si>
    <t>[Bosch] Please for clarification and explanation:
Currently german law requires minimum of 50m. This means 2sec @ 90km/h
This is an assumption without any technical support. Why do we consider 3sec, with several technical devices to support?
Daimler: Without autonomous system no platoon (short distance) possible
Details of why 3 seconds was used during the workshop (Nov 2018):
Braking ramp-up time of the forward truck: 0.4 s
Communication over V2V: 0.2 s
Time required for the human to detect that the truck is not braking: 0.5 s
Human reaction time to start braking (after detecting the malfunction): 1.5 s
Braking ramp-up time of the following truck: 0.4 s</t>
  </si>
  <si>
    <t>A18</t>
  </si>
  <si>
    <t>A18 - The time gap to the following traffic is assumed to be 1s or greater (Exposure E4). Lower time gap is assumed to be E3</t>
  </si>
  <si>
    <t>A19</t>
  </si>
  <si>
    <t>A19 - The time gap to the preceding traffic is assumed to be 1s or greater (Exposure E4). Lower time gap is assumed to be E3</t>
  </si>
  <si>
    <t>A20</t>
  </si>
  <si>
    <t>A20 - A malfunctioning behaviour of the braking function coincident with the driving situation platooning with preceding traffic:
braking at -0,5m/s² is assigned E4, the highest exposure level;
braking at -3,5m/s² is assigned E4, the highest exposure level [ACC limits];
braking at -5,0m/s² is assigned E3 exposure level;
braking at -8,0m/s² is assigned E2 exposure level</t>
  </si>
  <si>
    <t>[Bosch] Proposal to adapt to more realistic figuers =&gt; key intention of the Platoon is to have good string stability
braking at -0,5m/s² = E4
braking at -3,5m/s² = E3
braking at -5,0m/s² = E2
braking at -8,0m/s² = E1
[Bosch] Explanation:
Especially for E4 for -3,5m/s² and E2 for -8m/s² we see doubts.
E4 for -3,5m/s²:
-3,5m² is the max ACC limit, but this does not mean that these will occur during each driving cycle (Definition E4: Occurs during almost every drive on average)
-An very important aspect of the Platoon is that we operate very smooth and have to avoid strong acceleration and deceleration (strong impact on fuel efficiency). This is a different behavior and driving pattern compared to “normal” cars.
-Please consider that  UNECE R13 the minimal brake performance is already -5m/s² =&gt; already close to -3,5m/s².
E2 for -8m/s²:
-There might be trucks available on the market / road, which even cannot brake with 8m/s²
-According UNECE R131 (AEBS) the emergency braking phase starts with 4m/s² (‘Emergency braking phase’ means the phase starting when the AEBS emits a braking demand for at least 4 m/s2 deceleration to the service braking system of the vehicle)
-Definition for E2 is: Occurs less often than once a year for the great majority of drivers
-OEM should have statistics from real fleet behavior showing that real emergency braking (not warning) is extremely low on highway use.
To be discussed during the next workshop. Consider the range of braking instead of the exact value.
IDIADA Proposal (highest value will be considered for calculations):
brakig up to -2.0m/s² = E4 
braking from -2.1m/s² to -3,5m/s² = E3 
braking from -3.6m/s² to -5,0m/s² = E2 
braking from -5.1m/s² to -8,0m/s² = E1</t>
  </si>
  <si>
    <t>A21</t>
  </si>
  <si>
    <t>A21 - Since the lead vehicle is controlled manually, acceleration and decelaration malfunctions of the lead vehicle will not be considered for HARA.</t>
  </si>
  <si>
    <t>[BREMBO]: Is assumed that braking/powertrain system is completely mechanical and so no E/E failure may occur?</t>
  </si>
  <si>
    <t>A22</t>
  </si>
  <si>
    <t>A22 - All malfunctions will originate in the ego vehicle.</t>
  </si>
  <si>
    <t>A23</t>
  </si>
  <si>
    <r>
      <t xml:space="preserve">A23 - Assumptions on controllability (internal use only):
TTC </t>
    </r>
    <r>
      <rPr>
        <sz val="11"/>
        <color theme="1"/>
        <rFont val="Calibri"/>
        <family val="2"/>
      </rPr>
      <t>≤</t>
    </r>
    <r>
      <rPr>
        <sz val="11"/>
        <color theme="1"/>
        <rFont val="Calibri"/>
        <family val="2"/>
        <scheme val="minor"/>
      </rPr>
      <t xml:space="preserve"> 3 s  is assigned C3;
3 s &lt; TTC </t>
    </r>
    <r>
      <rPr>
        <sz val="11"/>
        <color theme="1"/>
        <rFont val="Calibri"/>
        <family val="2"/>
      </rPr>
      <t>≤</t>
    </r>
    <r>
      <rPr>
        <sz val="11"/>
        <color theme="1"/>
        <rFont val="Calibri"/>
        <family val="2"/>
        <scheme val="minor"/>
      </rPr>
      <t xml:space="preserve"> 4 s  is assigned C2;
4 s &lt; TTC </t>
    </r>
    <r>
      <rPr>
        <sz val="11"/>
        <color theme="1"/>
        <rFont val="Calibri"/>
        <family val="2"/>
      </rPr>
      <t>≤</t>
    </r>
    <r>
      <rPr>
        <sz val="11"/>
        <color theme="1"/>
        <rFont val="Calibri"/>
        <family val="2"/>
        <scheme val="minor"/>
      </rPr>
      <t xml:space="preserve"> 5 s  is assigned C1;
TTC </t>
    </r>
    <r>
      <rPr>
        <sz val="11"/>
        <color theme="1"/>
        <rFont val="Calibri"/>
        <family val="2"/>
      </rPr>
      <t>&gt;</t>
    </r>
    <r>
      <rPr>
        <sz val="11"/>
        <color theme="1"/>
        <rFont val="Calibri"/>
        <family val="2"/>
        <scheme val="minor"/>
      </rPr>
      <t xml:space="preserve"> 5 s  is assigned C0;</t>
    </r>
  </si>
  <si>
    <t>A24</t>
  </si>
  <si>
    <t>A25</t>
  </si>
  <si>
    <t>A26</t>
  </si>
  <si>
    <t>A27</t>
  </si>
  <si>
    <t>A28</t>
  </si>
  <si>
    <t>A29</t>
  </si>
  <si>
    <t>A30</t>
  </si>
  <si>
    <t>ID</t>
  </si>
  <si>
    <t>Function</t>
  </si>
  <si>
    <t>Sub-function</t>
  </si>
  <si>
    <t>Operational situation</t>
  </si>
  <si>
    <t>Hazard to be considered within the scope of ISO26262?</t>
  </si>
  <si>
    <t>Hazardous event
Description</t>
  </si>
  <si>
    <t>Possible consequences</t>
  </si>
  <si>
    <t>Risk Assessment</t>
  </si>
  <si>
    <t>Safety goal Id</t>
  </si>
  <si>
    <t>Safety goal
(combined Safety goals are described in AC column titled IDIADA)</t>
  </si>
  <si>
    <t>ASIL</t>
  </si>
  <si>
    <t>Safe State (if applicable)</t>
  </si>
  <si>
    <t>IDIADA</t>
  </si>
  <si>
    <t>Bosch</t>
  </si>
  <si>
    <t>Brembo</t>
  </si>
  <si>
    <t>Daf</t>
  </si>
  <si>
    <t>Daimler</t>
  </si>
  <si>
    <t>Iveco</t>
  </si>
  <si>
    <t>Man</t>
  </si>
  <si>
    <t>Scania</t>
  </si>
  <si>
    <t>Volvo</t>
  </si>
  <si>
    <t>Surroundings</t>
  </si>
  <si>
    <t xml:space="preserve">Time gap </t>
  </si>
  <si>
    <t>Acceleration</t>
  </si>
  <si>
    <t>Assumptions</t>
  </si>
  <si>
    <t>S</t>
  </si>
  <si>
    <t>Rationale</t>
  </si>
  <si>
    <t>E</t>
  </si>
  <si>
    <t>Rationale based on Duration</t>
  </si>
  <si>
    <t>Rationale based on frequency</t>
  </si>
  <si>
    <t>C</t>
  </si>
  <si>
    <t>Engaging to Platoon</t>
  </si>
  <si>
    <t>Excessive acceleration by the ego vehicle</t>
  </si>
  <si>
    <r>
      <t xml:space="preserve">Excessive acceleration </t>
    </r>
    <r>
      <rPr>
        <sz val="11"/>
        <color rgb="FFFF0000"/>
        <rFont val="Calibri"/>
        <family val="2"/>
        <scheme val="minor"/>
      </rPr>
      <t>of 0,9 m/s² by the ego vehicle</t>
    </r>
  </si>
  <si>
    <t xml:space="preserve">Ego vehicle is any vehicle other than the leading truck
Ego vehicle speed is 35 km/h
Forward vehicle speed is 30 km/h
This is a situation where the tracks agree to platoon in a parking lot and start together. The forward truck is going at slower speed for the following truck to catch-up. </t>
  </si>
  <si>
    <t>≥1 s</t>
  </si>
  <si>
    <t>1 s</t>
  </si>
  <si>
    <t>30km/h to 90 km/h</t>
  </si>
  <si>
    <t>30 km/h</t>
  </si>
  <si>
    <t>0,5…0,9m/s²</t>
  </si>
  <si>
    <t>0,9 m/s²</t>
  </si>
  <si>
    <t>Yes</t>
  </si>
  <si>
    <t>Rear-end collision</t>
  </si>
  <si>
    <t>S3</t>
  </si>
  <si>
    <t>Impact speed 15,66 km/h</t>
  </si>
  <si>
    <t>E4</t>
  </si>
  <si>
    <t xml:space="preserve">Planning to do platooning between trucks at a parking lot and starting together can occur on a daily basis </t>
  </si>
  <si>
    <t>C0</t>
  </si>
  <si>
    <r>
      <rPr>
        <sz val="11"/>
        <color rgb="FFFF0000"/>
        <rFont val="Calibri"/>
        <family val="2"/>
        <scheme val="minor"/>
      </rPr>
      <t>The driver has 3,4 seconds to react before impact</t>
    </r>
    <r>
      <rPr>
        <sz val="11"/>
        <color theme="1"/>
        <rFont val="Calibri"/>
        <family val="2"/>
        <scheme val="minor"/>
      </rPr>
      <t>.
During engaging phase the drive is attentive and therefore the koeller model can be used (1.55 s of rection time + system reaction time) and C0 classified.</t>
    </r>
  </si>
  <si>
    <t>Unintended acceleration by the ego vehicle</t>
  </si>
  <si>
    <t>Unintended longitudianal acceleration of 0,9 m/s²</t>
  </si>
  <si>
    <t>Ego vehicle is any vehicle other than the leading truck
Ego vehicle speed is 30 km/h
Forward vehicle speed is 30 km/h</t>
  </si>
  <si>
    <t>1.0 s to 0.8 s</t>
  </si>
  <si>
    <t>0.8 s</t>
  </si>
  <si>
    <t>30 km/h to 90 km/h/h</t>
  </si>
  <si>
    <t>0…0,4m/s²</t>
  </si>
  <si>
    <t>0,9m/s²</t>
  </si>
  <si>
    <t>Impact speed 12 km/h</t>
  </si>
  <si>
    <t>Once a platooning is active, most of the driving situation happens in steady state.
&gt;10 % of average operating time</t>
  </si>
  <si>
    <t>C2</t>
  </si>
  <si>
    <r>
      <rPr>
        <sz val="11"/>
        <color rgb="FFFF0000"/>
        <rFont val="Calibri"/>
        <family val="2"/>
        <scheme val="minor"/>
      </rPr>
      <t>Time to collision is 3,9 seconds</t>
    </r>
    <r>
      <rPr>
        <sz val="11"/>
        <color theme="1"/>
        <rFont val="Calibri"/>
        <family val="2"/>
        <scheme val="minor"/>
      </rPr>
      <t xml:space="preserve"> for impact.</t>
    </r>
  </si>
  <si>
    <t>Avoid rear-end collision by unintended acceleration</t>
  </si>
  <si>
    <t>H1</t>
  </si>
  <si>
    <t>Uninteded/Excessive acceleration by the ego vehicle</t>
  </si>
  <si>
    <r>
      <t xml:space="preserve">Uninteded/Excessive acceleration </t>
    </r>
    <r>
      <rPr>
        <sz val="11"/>
        <color rgb="FFFF0000"/>
        <rFont val="Calibri"/>
        <family val="2"/>
        <scheme val="minor"/>
      </rPr>
      <t>of 2 m/s² by the ego vehicle</t>
    </r>
  </si>
  <si>
    <t>Ego vehicle is any vehicle other than the leading truck
Small downhill
Ego vehicle speed is 30 km/h
Forward vehicle speed is 30 km/h
(Use-case: 3.2.1, 3.2.2)</t>
  </si>
  <si>
    <t>Impact speed 12,38 km/h</t>
  </si>
  <si>
    <t>Platooning in downhill moderate (max 7%)</t>
  </si>
  <si>
    <t>C3</t>
  </si>
  <si>
    <r>
      <rPr>
        <sz val="11"/>
        <color rgb="FFFF0000"/>
        <rFont val="Calibri"/>
        <family val="2"/>
        <scheme val="minor"/>
      </rPr>
      <t>The driver has 2,5 seconds to react before impact</t>
    </r>
    <r>
      <rPr>
        <sz val="11"/>
        <color theme="1"/>
        <rFont val="Calibri"/>
        <family val="2"/>
        <scheme val="minor"/>
      </rPr>
      <t>. It is not controllable</t>
    </r>
  </si>
  <si>
    <t>SG1</t>
  </si>
  <si>
    <t xml:space="preserve">Avoid rear-end collision by unintended acceleration while platooning in downhill </t>
  </si>
  <si>
    <t>see risk H54; E2 should be the same</t>
  </si>
  <si>
    <t>ASIL seems to high for us in this case (excessive acceleration while engaging) =&gt; severity is quite high for this impact (where does this classification comes from?)</t>
  </si>
  <si>
    <r>
      <t xml:space="preserve">H2 </t>
    </r>
    <r>
      <rPr>
        <strike/>
        <sz val="11"/>
        <color theme="1"/>
        <rFont val="Calibri"/>
        <family val="2"/>
        <scheme val="minor"/>
      </rPr>
      <t>601/1</t>
    </r>
  </si>
  <si>
    <t>Communication</t>
  </si>
  <si>
    <r>
      <t xml:space="preserve">Loss of </t>
    </r>
    <r>
      <rPr>
        <sz val="11"/>
        <color rgb="FFFF0000"/>
        <rFont val="Calibri"/>
        <family val="2"/>
        <scheme val="minor"/>
      </rPr>
      <t>braking</t>
    </r>
    <r>
      <rPr>
        <sz val="11"/>
        <color theme="1"/>
        <rFont val="Calibri"/>
        <family val="2"/>
        <scheme val="minor"/>
      </rPr>
      <t xml:space="preserve"> information from </t>
    </r>
    <r>
      <rPr>
        <sz val="11"/>
        <color rgb="FFFF0000"/>
        <rFont val="Calibri"/>
        <family val="2"/>
        <scheme val="minor"/>
      </rPr>
      <t>the ego vehicle</t>
    </r>
    <r>
      <rPr>
        <sz val="11"/>
        <color theme="1"/>
        <rFont val="Calibri"/>
        <family val="2"/>
        <scheme val="minor"/>
      </rPr>
      <t xml:space="preserve"> </t>
    </r>
    <r>
      <rPr>
        <strike/>
        <sz val="11"/>
        <color theme="1"/>
        <rFont val="Calibri"/>
        <family val="2"/>
        <scheme val="minor"/>
      </rPr>
      <t>forward vehicle</t>
    </r>
    <r>
      <rPr>
        <sz val="11"/>
        <color rgb="FFFF0000"/>
        <rFont val="Calibri"/>
        <family val="2"/>
        <scheme val="minor"/>
      </rPr>
      <t xml:space="preserve"> </t>
    </r>
  </si>
  <si>
    <r>
      <t xml:space="preserve">Insufficient deceleration </t>
    </r>
    <r>
      <rPr>
        <strike/>
        <sz val="11"/>
        <color theme="1"/>
        <rFont val="Calibri"/>
        <family val="2"/>
        <scheme val="minor"/>
      </rPr>
      <t>of the following trucks</t>
    </r>
    <r>
      <rPr>
        <sz val="11"/>
        <color rgb="FFFF0000"/>
        <rFont val="Calibri"/>
        <family val="2"/>
        <scheme val="minor"/>
      </rPr>
      <t xml:space="preserve"> by the following truck</t>
    </r>
  </si>
  <si>
    <r>
      <rPr>
        <strike/>
        <sz val="11"/>
        <color theme="1"/>
        <rFont val="Calibri"/>
        <family val="2"/>
        <scheme val="minor"/>
      </rPr>
      <t>Vehicle in front</t>
    </r>
    <r>
      <rPr>
        <sz val="11"/>
        <color rgb="FFFF0000"/>
        <rFont val="Calibri"/>
        <family val="2"/>
        <scheme val="minor"/>
      </rPr>
      <t xml:space="preserve">
Ego vehicle is any vehicle other than the trailing truck
Ego vehicle is braking at -2 m/s²
Following vehicle is not braking</t>
    </r>
  </si>
  <si>
    <t>80 km/h to 90 km/h/h</t>
  </si>
  <si>
    <t>90 km/h</t>
  </si>
  <si>
    <t xml:space="preserve"> -0...-2m/s²</t>
  </si>
  <si>
    <t>-2m/s²</t>
  </si>
  <si>
    <r>
      <t xml:space="preserve">Every hazards event that can lead to rear-end collision will be considered S3
</t>
    </r>
    <r>
      <rPr>
        <sz val="11"/>
        <color rgb="FFFF0000"/>
        <rFont val="Calibri"/>
        <family val="2"/>
        <scheme val="minor"/>
      </rPr>
      <t>Impact speed 32 km/h</t>
    </r>
  </si>
  <si>
    <t>Occurs during almost every drive on average</t>
  </si>
  <si>
    <t>TTC is 4.5 seconds.
After substracting the 3 seconds of overall reaction time + 400 ms of ramp-up, we are left with 1.1 second to avoid collision.
Around -9m/s2 (7m/s2 more than the forward vehicle) deceleration is required to avoid collision with this remaining time.</t>
  </si>
  <si>
    <t>SG2</t>
  </si>
  <si>
    <t>Avoid rear-end collision in case of loss of V2V communication from the forward vehicle</t>
  </si>
  <si>
    <t>Disengage platoon and notify the driver that the communication function is unavailable</t>
  </si>
  <si>
    <t>Same as per H50 to H53.
SG2 to SG5 can be combined into a single safety goal with the highest ASIL:
Avoid lack/loss of braking due to loss V2V communication while platooning according to ASIL C</t>
  </si>
  <si>
    <t>H2 to H5: Why 0,6sec and H6 to H21 and other lines with 0,8sec 
=&gt; to be synchronised</t>
  </si>
  <si>
    <t xml:space="preserve">with ACC deceleration up to 3.5m/s2 possible;
</t>
  </si>
  <si>
    <r>
      <t xml:space="preserve">H3 </t>
    </r>
    <r>
      <rPr>
        <strike/>
        <sz val="11"/>
        <color theme="1"/>
        <rFont val="Calibri"/>
        <family val="2"/>
        <scheme val="minor"/>
      </rPr>
      <t>601/2</t>
    </r>
  </si>
  <si>
    <r>
      <rPr>
        <strike/>
        <sz val="11"/>
        <color theme="1"/>
        <rFont val="Calibri"/>
        <family val="2"/>
        <scheme val="minor"/>
      </rPr>
      <t>Vehicle in front</t>
    </r>
    <r>
      <rPr>
        <sz val="11"/>
        <color rgb="FFFF0000"/>
        <rFont val="Calibri"/>
        <family val="2"/>
        <scheme val="minor"/>
      </rPr>
      <t xml:space="preserve">
Ego vehicle is any vehicle other than the trailing truck
Ego vehicle is braking at -3,5 m/s²
Following vehicle is not braking</t>
    </r>
  </si>
  <si>
    <t xml:space="preserve">-0,5....-3,5m/s² </t>
  </si>
  <si>
    <t xml:space="preserve">-3,5m/s² </t>
  </si>
  <si>
    <r>
      <t xml:space="preserve">Every hazards event that can lead to rear-end collision will be considered S3
</t>
    </r>
    <r>
      <rPr>
        <sz val="11"/>
        <color rgb="FFFF0000"/>
        <rFont val="Calibri"/>
        <family val="2"/>
        <scheme val="minor"/>
      </rPr>
      <t>Impact speed 42,77 km/h</t>
    </r>
  </si>
  <si>
    <t>E3</t>
  </si>
  <si>
    <t>The maximum deceleration speed of an ACC system can be usually achieved on a daily basis</t>
  </si>
  <si>
    <r>
      <rPr>
        <sz val="11"/>
        <color rgb="FFFF0000"/>
        <rFont val="Calibri"/>
        <family val="2"/>
        <scheme val="minor"/>
      </rPr>
      <t>The driver has 3,5 seconds</t>
    </r>
    <r>
      <rPr>
        <sz val="11"/>
        <rFont val="Calibri"/>
        <family val="2"/>
        <scheme val="minor"/>
      </rPr>
      <t xml:space="preserve"> to react before impact. It is uncontrollable</t>
    </r>
  </si>
  <si>
    <t>SG3</t>
  </si>
  <si>
    <t>Decomposition of V2V and Radar/Camera
Safety goal: Avoid Rear end collision in case of loss of braking communication from forward vehicle 
=&gt; Measure to be taken up on ego vehicle
H2 to H5 not consistent with H50 to H53 (lack of braking =&gt; max ASIL C and only when communication fails it is already ASIL D
=&gt; Basically loss of braking information is an sub aspect of lack of bracking</t>
  </si>
  <si>
    <t xml:space="preserve">with ACC deceleration up to 3.5m/s2 possible
</t>
  </si>
  <si>
    <r>
      <t xml:space="preserve">H4 </t>
    </r>
    <r>
      <rPr>
        <strike/>
        <sz val="11"/>
        <color theme="1"/>
        <rFont val="Calibri"/>
        <family val="2"/>
        <scheme val="minor"/>
      </rPr>
      <t>601/3</t>
    </r>
    <r>
      <rPr>
        <sz val="11"/>
        <color theme="1"/>
        <rFont val="Calibri"/>
        <family val="2"/>
        <scheme val="minor"/>
      </rPr>
      <t/>
    </r>
  </si>
  <si>
    <r>
      <rPr>
        <strike/>
        <sz val="11"/>
        <color theme="1"/>
        <rFont val="Calibri"/>
        <family val="2"/>
        <scheme val="minor"/>
      </rPr>
      <t>Vehicle in front</t>
    </r>
    <r>
      <rPr>
        <sz val="11"/>
        <color rgb="FFFF0000"/>
        <rFont val="Calibri"/>
        <family val="2"/>
        <scheme val="minor"/>
      </rPr>
      <t xml:space="preserve">
Ego vehicle is any vehicle other than the trailing truck
Ego vehicle is braking at -5 m/s²
Following vehicle is not braking</t>
    </r>
  </si>
  <si>
    <t>3,5....-5,0m/s²</t>
  </si>
  <si>
    <t>-5,0m/s²</t>
  </si>
  <si>
    <r>
      <t xml:space="preserve">Every hazards event that can lead to rear-end collision will be considered S3
</t>
    </r>
    <r>
      <rPr>
        <sz val="11"/>
        <color rgb="FFFF0000"/>
        <rFont val="Calibri"/>
        <family val="2"/>
        <scheme val="minor"/>
      </rPr>
      <t>Impact speed  51,3 km/h</t>
    </r>
  </si>
  <si>
    <t>E2</t>
  </si>
  <si>
    <r>
      <rPr>
        <sz val="11"/>
        <color rgb="FFFF0000"/>
        <rFont val="Calibri"/>
        <family val="2"/>
        <scheme val="minor"/>
      </rPr>
      <t>The driver has 3 seconds</t>
    </r>
    <r>
      <rPr>
        <sz val="11"/>
        <rFont val="Calibri"/>
        <family val="2"/>
        <scheme val="minor"/>
      </rPr>
      <t xml:space="preserve"> to react before impact. It is uncontrollable</t>
    </r>
  </si>
  <si>
    <t>SG4</t>
  </si>
  <si>
    <t>with AEBS (ABA) no collision;
with ACC collision with reduce velocity</t>
  </si>
  <si>
    <r>
      <t xml:space="preserve">H5 </t>
    </r>
    <r>
      <rPr>
        <strike/>
        <sz val="11"/>
        <color theme="1"/>
        <rFont val="Calibri"/>
        <family val="2"/>
        <scheme val="minor"/>
      </rPr>
      <t>601/4</t>
    </r>
    <r>
      <rPr>
        <sz val="11"/>
        <color theme="1"/>
        <rFont val="Calibri"/>
        <family val="2"/>
        <scheme val="minor"/>
      </rPr>
      <t/>
    </r>
  </si>
  <si>
    <r>
      <rPr>
        <strike/>
        <sz val="11"/>
        <color theme="1"/>
        <rFont val="Calibri"/>
        <family val="2"/>
        <scheme val="minor"/>
      </rPr>
      <t>Vehicle in front</t>
    </r>
    <r>
      <rPr>
        <sz val="11"/>
        <color rgb="FFFF0000"/>
        <rFont val="Calibri"/>
        <family val="2"/>
        <scheme val="minor"/>
      </rPr>
      <t xml:space="preserve">
Ego vehicle is any vehicle other than the trailing truck
Ego vehicle is braking at -8 m/s²
Following vehicle is not braking</t>
    </r>
  </si>
  <si>
    <t>-5,0m/s²...-8,0m/s²</t>
  </si>
  <si>
    <t>&gt; -8,0m/s²</t>
  </si>
  <si>
    <r>
      <t xml:space="preserve">Every hazards event that can lead to rear-end collision will be considered S3
</t>
    </r>
    <r>
      <rPr>
        <sz val="11"/>
        <color rgb="FFFF0000"/>
        <rFont val="Calibri"/>
        <family val="2"/>
        <scheme val="minor"/>
      </rPr>
      <t>Impact speed  62,85 km/h</t>
    </r>
  </si>
  <si>
    <t>E1</t>
  </si>
  <si>
    <r>
      <rPr>
        <sz val="11"/>
        <color rgb="FFFF0000"/>
        <rFont val="Calibri"/>
        <family val="2"/>
        <scheme val="minor"/>
      </rPr>
      <t>The driver has 2,4 seconds</t>
    </r>
    <r>
      <rPr>
        <sz val="11"/>
        <rFont val="Calibri"/>
        <family val="2"/>
        <scheme val="minor"/>
      </rPr>
      <t xml:space="preserve"> to react before impact. It is uncontrollable</t>
    </r>
  </si>
  <si>
    <t>SG5</t>
  </si>
  <si>
    <t>Disengage platoon and notify the driver that the braking function is unavailable</t>
  </si>
  <si>
    <t>H6</t>
  </si>
  <si>
    <t>Wrong braking information (less than actual value) from the ego vehicle</t>
  </si>
  <si>
    <t>Insufficient deceleration of - 2m/s² by the following truck</t>
  </si>
  <si>
    <t xml:space="preserve">Ego vehicle is any vehicle other than the trailing truck
Ego vehicle is braking at -2m/s²
Following vehicle is informed of no braking
</t>
  </si>
  <si>
    <t>Will lead to collision with the following vehicles.
Impact speed 16,02 km/h</t>
  </si>
  <si>
    <t>SG6</t>
  </si>
  <si>
    <t>Avoid rear-end collision in case of wrong V2V communication from the forward vehicle</t>
  </si>
  <si>
    <t>The same as H50. To be deleted.</t>
  </si>
  <si>
    <t>with ACC deceleration up to 3.5m/s2 possible</t>
  </si>
  <si>
    <t>H7</t>
  </si>
  <si>
    <t>Insufficient deceleration of -1,5 m/s² by the following truck</t>
  </si>
  <si>
    <t xml:space="preserve">Ego vehicle is any vehicle other than the trailing truck
Ego vehicle is braking at -2m/s²
Following vehicle is informed of braking at -0,5m/s²
</t>
  </si>
  <si>
    <t xml:space="preserve">-0,5....-2m/s² </t>
  </si>
  <si>
    <t xml:space="preserve">-2m/s² </t>
  </si>
  <si>
    <r>
      <t xml:space="preserve">Will lead to collision with the following vehicles.
</t>
    </r>
    <r>
      <rPr>
        <sz val="11"/>
        <color rgb="FFFF0000"/>
        <rFont val="Calibri"/>
        <family val="2"/>
        <scheme val="minor"/>
      </rPr>
      <t>Impact speed 28 km/h</t>
    </r>
  </si>
  <si>
    <t>TTC is 5.2 seconds.
After substracting the 3 seconds of overall reaction time + 400 ms of ramp-up, we are left with 1.8 second to avoid collision.
Around -4,8m/s2 deceleration is required to avoid collision with this remaining time.</t>
  </si>
  <si>
    <t>SG7</t>
  </si>
  <si>
    <t>Avoid collision due to lower deceleration value comunicated by the forward vehicle</t>
  </si>
  <si>
    <t xml:space="preserve">SG7 to SG9; SG11 to SG13; SG21 to SG23; SG25 to SG27 can be combined into a single safety goal with the highest ASIL:
Avoid insufficient deceleration greater than or equal to 1,5 m/s² for longer than X s while platooning according to ASIL C
or
The difference in the actual deceleration and the comunicated deceleration shall be less than 1,5 m/s²
</t>
  </si>
  <si>
    <t>H8</t>
  </si>
  <si>
    <t>Insufficient deceleration of -2 m/s² by the following truck</t>
  </si>
  <si>
    <t xml:space="preserve">Ego vehicle is any vehicle other than the trailing truck
Ego vehicle is braking at -3,5m/s²
Following vehicle is informed of braking at -1,5 m/s²
</t>
  </si>
  <si>
    <t>Will lead to collision with the following vehicles.
Impact speed 32,61 km/h</t>
  </si>
  <si>
    <r>
      <rPr>
        <sz val="11"/>
        <color rgb="FFFF0000"/>
        <rFont val="Calibri"/>
        <family val="2"/>
        <scheme val="minor"/>
      </rPr>
      <t>Situation takes around 4,5 seconds</t>
    </r>
    <r>
      <rPr>
        <sz val="11"/>
        <color theme="1"/>
        <rFont val="Calibri"/>
        <family val="2"/>
        <scheme val="minor"/>
      </rPr>
      <t xml:space="preserve"> for the following vehicle driver to assess the sitatiuon and react. The situation is normally controllable</t>
    </r>
  </si>
  <si>
    <t>SG8</t>
  </si>
  <si>
    <t>Avoid insufficient deceleration of -2 m/s² by any vehicle other than the trailing truck due to wrong V2V communication while platooning</t>
  </si>
  <si>
    <t>same as H7?</t>
  </si>
  <si>
    <t>H9</t>
  </si>
  <si>
    <t>Ego vehicle is any vehicle other than the trailing truck
Ego vehicle is braking at -3,5m/s²
Following vehicle is informed of braking at -2 m/s²</t>
  </si>
  <si>
    <t>Will lead to collision with the following vehicles.
Impact speed 28,11 km/h</t>
  </si>
  <si>
    <r>
      <rPr>
        <sz val="11"/>
        <color rgb="FFFF0000"/>
        <rFont val="Calibri"/>
        <family val="2"/>
        <scheme val="minor"/>
      </rPr>
      <t xml:space="preserve">Situation takes around 5,1 seconds </t>
    </r>
    <r>
      <rPr>
        <sz val="11"/>
        <color theme="1"/>
        <rFont val="Calibri"/>
        <family val="2"/>
        <scheme val="minor"/>
      </rPr>
      <t>for the following vehicle driver to assess the sitatiuon and react. The situation is normally controllable</t>
    </r>
  </si>
  <si>
    <t>SG9</t>
  </si>
  <si>
    <t>Avoid insufficient deceleration of -1,5 m/s² by any vehicle other than the trailing truck due to wrong V2V communication while platooning</t>
  </si>
  <si>
    <t>H10</t>
  </si>
  <si>
    <t>Insufficient deceleration of -1 m/s² by the following truck</t>
  </si>
  <si>
    <t xml:space="preserve">Ego vehicle is any vehicle other than the trailing truck
Ego vehicle is braking at -3,5m/s²
Following vehicle is informed of braking at -2,5 m/s²
</t>
  </si>
  <si>
    <t>Will lead to collision with the following vehicles.
Impact speed 22,82 km/h</t>
  </si>
  <si>
    <t>C1</t>
  </si>
  <si>
    <r>
      <rPr>
        <sz val="11"/>
        <color rgb="FFFF0000"/>
        <rFont val="Calibri"/>
        <family val="2"/>
        <scheme val="minor"/>
      </rPr>
      <t xml:space="preserve">Situation takes around 6,1 seconds </t>
    </r>
    <r>
      <rPr>
        <sz val="11"/>
        <color theme="1"/>
        <rFont val="Calibri"/>
        <family val="2"/>
        <scheme val="minor"/>
      </rPr>
      <t>for the following vehicle driver to assess the sitatiuon and react. The situation is normally controllable</t>
    </r>
  </si>
  <si>
    <t>SG10</t>
  </si>
  <si>
    <t>Avoid insufficient deceleration of -1 m/s² by any vehicle other than the trailing truck due to wrong V2V communication while platooning</t>
  </si>
  <si>
    <r>
      <t xml:space="preserve">SG10 and SG24 can be combined into a single safety goal with the highest ASIL:
Avoid the following insufficient deceleration range 1 m/s² ≤ dec </t>
    </r>
    <r>
      <rPr>
        <sz val="11"/>
        <color theme="1"/>
        <rFont val="Calibri"/>
        <family val="2"/>
      </rPr>
      <t>&lt;</t>
    </r>
    <r>
      <rPr>
        <sz val="11"/>
        <color theme="1"/>
        <rFont val="Calibri"/>
        <family val="2"/>
        <scheme val="minor"/>
      </rPr>
      <t xml:space="preserve"> 1,5 m/s² for longer than X s while platooning according to ASIL B
or
The difference in the actual deceleration and the comunicated deceleration shall be less than 1 m/s²
</t>
    </r>
  </si>
  <si>
    <t>H11</t>
  </si>
  <si>
    <t>Insufficient deceleration of -0,5 m/s² by the following truck</t>
  </si>
  <si>
    <t xml:space="preserve">Ego vehicle is any vehicle other than the trailing truck
Ego vehicle is braking at -3,5m/s²
Following vehicle is informed of braking at -3 m/s²
</t>
  </si>
  <si>
    <t>No</t>
  </si>
  <si>
    <t>S0</t>
  </si>
  <si>
    <t>No collision. Both vehicles stop before impacting.
Clearance 3,13 meters</t>
  </si>
  <si>
    <t>No collision. The situation is controllable in general.</t>
  </si>
  <si>
    <t>H12</t>
  </si>
  <si>
    <t>Insufficient deceleration of -2,5 m/s² by the following truck</t>
  </si>
  <si>
    <t xml:space="preserve">Ego vehicle is any vehicle other than the trailing truck
Ego vehicle is braking at -5 m/s²
Following vehicle is informed of braking at - 2,5 m/s²
</t>
  </si>
  <si>
    <r>
      <t xml:space="preserve">Will lead to collision with the following vehicles.
</t>
    </r>
    <r>
      <rPr>
        <sz val="11"/>
        <color rgb="FFFF0000"/>
        <rFont val="Calibri"/>
        <family val="2"/>
        <scheme val="minor"/>
      </rPr>
      <t xml:space="preserve">
Impact speed 36,29 km/h</t>
    </r>
  </si>
  <si>
    <t>Occurs once a month or more often for an average driver</t>
  </si>
  <si>
    <r>
      <rPr>
        <sz val="11"/>
        <color rgb="FFFF0000"/>
        <rFont val="Calibri"/>
        <family val="2"/>
        <scheme val="minor"/>
      </rPr>
      <t xml:space="preserve">Situation takes around  4 seconds </t>
    </r>
    <r>
      <rPr>
        <sz val="11"/>
        <color theme="1"/>
        <rFont val="Calibri"/>
        <family val="2"/>
        <scheme val="minor"/>
      </rPr>
      <t>for the following vehicle driver to assess the sitatiuon and react. The situation is normally controllable</t>
    </r>
  </si>
  <si>
    <t>SG11</t>
  </si>
  <si>
    <t>Avoid insufficient deceleration of -2,5 m/s² by any vehicle other than the trailing truck due to wrong V2V communication while platooning</t>
  </si>
  <si>
    <t>H13</t>
  </si>
  <si>
    <t xml:space="preserve">Ego vehicle is any vehicle other than the trailing truck
Ego vehicle is braking at -5 m/s²
Following vehicle is informed of braking at - 3 m/s²
</t>
  </si>
  <si>
    <r>
      <t xml:space="preserve">Will lead to collision with the following vehicles.
</t>
    </r>
    <r>
      <rPr>
        <sz val="11"/>
        <color rgb="FFFF0000"/>
        <rFont val="Calibri"/>
        <family val="2"/>
        <scheme val="minor"/>
      </rPr>
      <t xml:space="preserve">
Impact speed 32,4 km/h</t>
    </r>
  </si>
  <si>
    <r>
      <rPr>
        <sz val="11"/>
        <color rgb="FFFF0000"/>
        <rFont val="Calibri"/>
        <family val="2"/>
        <scheme val="minor"/>
      </rPr>
      <t>Situation takes around  4,4 seconds</t>
    </r>
    <r>
      <rPr>
        <sz val="11"/>
        <color theme="1"/>
        <rFont val="Calibri"/>
        <family val="2"/>
        <scheme val="minor"/>
      </rPr>
      <t xml:space="preserve"> for the following vehicle driver to assess the sitatiuon and react. The situation is normally controllable</t>
    </r>
  </si>
  <si>
    <t>SG12</t>
  </si>
  <si>
    <t>H14</t>
  </si>
  <si>
    <t xml:space="preserve">Ego vehicle is any vehicle other than the trailing truck
Ego vehicle is braking at -5 m/s²
Following vehicle is informed of braking at - 3,5 m/s²
</t>
  </si>
  <si>
    <r>
      <t xml:space="preserve">Will lead to collision with the following vehicles.
</t>
    </r>
    <r>
      <rPr>
        <sz val="11"/>
        <color rgb="FFFF0000"/>
        <rFont val="Calibri"/>
        <family val="2"/>
        <scheme val="minor"/>
      </rPr>
      <t xml:space="preserve">
Impact speed 28,12 km/h</t>
    </r>
  </si>
  <si>
    <r>
      <rPr>
        <sz val="11"/>
        <color rgb="FFFF0000"/>
        <rFont val="Calibri"/>
        <family val="2"/>
        <scheme val="minor"/>
      </rPr>
      <t>Situation takes around  5 seconds</t>
    </r>
    <r>
      <rPr>
        <sz val="11"/>
        <color theme="1"/>
        <rFont val="Calibri"/>
        <family val="2"/>
        <scheme val="minor"/>
      </rPr>
      <t xml:space="preserve"> for the following vehicle driver to assess the sitatiuon and react. The situation is normally controllable</t>
    </r>
  </si>
  <si>
    <t>SG13</t>
  </si>
  <si>
    <t>with AEBS (ABA) no collision;</t>
  </si>
  <si>
    <t>H15</t>
  </si>
  <si>
    <t xml:space="preserve">Ego vehicle is any vehicle other than the trailing truck
Ego vehicle is braking at -5 m/s²
Following vehicle is informed of braking at - 4 m/s²
</t>
  </si>
  <si>
    <t>No collision</t>
  </si>
  <si>
    <t>No collision. Both vehicles stop before impacting.
Clearance 2,78 meters</t>
  </si>
  <si>
    <t>H16</t>
  </si>
  <si>
    <t>Insufficient deceleration of - 0,5 m/s² by the following truck</t>
  </si>
  <si>
    <t xml:space="preserve">Ego vehicle is any vehicle other than the trailing truck
Ego vehicle is braking at -5 m/s²
Following vehicle is informed of braking at - 4,5 m/s²
</t>
  </si>
  <si>
    <t>No collision. Both vehicles stop before impacting.
Clearance 10,98 meters</t>
  </si>
  <si>
    <t>H17</t>
  </si>
  <si>
    <t xml:space="preserve">Ego vehicle is any vehicle other than the trailing truck
Ego vehicle is braking at -8 m/s²
Following vehicle is informed of braking at - 5,5 m/s²
</t>
  </si>
  <si>
    <t>No collision. Both vehicles stop before impacting.
Clearance 1,25 meters</t>
  </si>
  <si>
    <t>H18</t>
  </si>
  <si>
    <t xml:space="preserve">Ego vehicle is any vehicle other than the trailing truck
Ego vehicle is braking at -8 m/s²
Following vehicle is informed of braking at - 6 m/s²
</t>
  </si>
  <si>
    <t>No collision. Both vehicles stop before impacting.
Clearance 5,62 meters</t>
  </si>
  <si>
    <t>H19</t>
  </si>
  <si>
    <t xml:space="preserve">Ego vehicle is any vehicle other than the trailing truck
Ego vehicle is braking at -8 m/s²
Following vehicle is informed of braking at - 6,5 m/s²
</t>
  </si>
  <si>
    <t>No collision. Both vehicles stop before impacting.
Clearance 9,29 meters</t>
  </si>
  <si>
    <t>with AEBS (ABA) no collision;
greater than or equal to 3m/s2 differnce  is missing; worst case H2...H5</t>
  </si>
  <si>
    <t>H20</t>
  </si>
  <si>
    <t>Wrong braking information (more than actual value) from the ego vehicle</t>
  </si>
  <si>
    <t>Excessive deceleration of -3 m/s² by the following truck</t>
  </si>
  <si>
    <t xml:space="preserve">Ego vehicle is any vehicle other than the trailing truck
Ego vehicle is braking at -5 m/s²
Following vehicle is informed of braking at - 8 m/s²
</t>
  </si>
  <si>
    <t>No collision. Both vehicles stop before impacting.
Clearance 39,02 meters</t>
  </si>
  <si>
    <t>H21</t>
  </si>
  <si>
    <t>Wrong brake performance estimation (under) sent to the following vehicle</t>
  </si>
  <si>
    <t>Insufficient deceleration of -3 m/s² by the following truck</t>
  </si>
  <si>
    <t>Ego vehicle is any vehicle other than the trailing truck
Ego vehicle is braking at -8 m/s²
The following vehicle can only brake at -5m/s²</t>
  </si>
  <si>
    <r>
      <t xml:space="preserve">Will lead to collision with the following vehicles.
</t>
    </r>
    <r>
      <rPr>
        <sz val="11"/>
        <color rgb="FFFF0000"/>
        <rFont val="Calibri"/>
        <family val="2"/>
        <scheme val="minor"/>
      </rPr>
      <t xml:space="preserve">
Impact speed 26,96 km/h</t>
    </r>
  </si>
  <si>
    <t>Occurs a few times a year for the great majority of drivers</t>
  </si>
  <si>
    <r>
      <rPr>
        <sz val="11"/>
        <color rgb="FFFF0000"/>
        <rFont val="Calibri"/>
        <family val="2"/>
        <scheme val="minor"/>
      </rPr>
      <t>TTC is 3,7 seconds</t>
    </r>
    <r>
      <rPr>
        <sz val="11"/>
        <rFont val="Calibri"/>
        <family val="2"/>
        <scheme val="minor"/>
      </rPr>
      <t>. 0,3 s to brake. It is uncontrollable</t>
    </r>
  </si>
  <si>
    <t>SG14</t>
  </si>
  <si>
    <t>Avoid collision due to comunication of lower brake performace value</t>
  </si>
  <si>
    <t xml:space="preserve">Avoid insufficient deceleration of -3 m/s² due to wrong brake performance estimation by the forward truck while platooning according to ASIL A
or
The difference between actual brake performance and the comunicated brake performance shall be less than 3 m/s² </t>
  </si>
  <si>
    <t>wrong estimation leads to wrong brake perfomcance ( too less braking), same rating as H17,..H19; perhaps better to make a link to H17...H19</t>
  </si>
  <si>
    <r>
      <t xml:space="preserve">H22 </t>
    </r>
    <r>
      <rPr>
        <strike/>
        <sz val="11"/>
        <color theme="1"/>
        <rFont val="Calibri"/>
        <family val="2"/>
        <scheme val="minor"/>
      </rPr>
      <t>602/1</t>
    </r>
  </si>
  <si>
    <t>Braking</t>
  </si>
  <si>
    <r>
      <t>Unintended braking</t>
    </r>
    <r>
      <rPr>
        <sz val="11"/>
        <color rgb="FFFF0000"/>
        <rFont val="Calibri"/>
        <family val="2"/>
        <scheme val="minor"/>
      </rPr>
      <t xml:space="preserve"> by the ego vehicle</t>
    </r>
  </si>
  <si>
    <t>Unintended longitudianal deceleration of -8m/s²</t>
  </si>
  <si>
    <t xml:space="preserve">Ego vehicle is the trailing truck
Other vehicles closely following behind the platoon
Time gap to the trailing traffic ≥ 1 sec (forseeable misuse)
</t>
  </si>
  <si>
    <t xml:space="preserve">Time gap of 1 sec is considered for the trailing external vehicle/s based on min ACC time gap setting available. </t>
  </si>
  <si>
    <r>
      <t xml:space="preserve">Externally following vehicle crashes into the platoon
</t>
    </r>
    <r>
      <rPr>
        <sz val="11"/>
        <color rgb="FFFF0000"/>
        <rFont val="Calibri"/>
        <family val="2"/>
        <scheme val="minor"/>
      </rPr>
      <t>Impact speed 72,54 km/h</t>
    </r>
  </si>
  <si>
    <t>TTC is 2,7 seconds</t>
  </si>
  <si>
    <t>SG15</t>
  </si>
  <si>
    <t>Avoid unintended full braking</t>
  </si>
  <si>
    <t>SG15 and SG16 can be combined into a single safety goal with the highest ASIL:
Avoid unintended emergency braking for longer than X s while platooning</t>
  </si>
  <si>
    <r>
      <t xml:space="preserve">H23 </t>
    </r>
    <r>
      <rPr>
        <strike/>
        <sz val="11"/>
        <color theme="1"/>
        <rFont val="Calibri"/>
        <family val="2"/>
        <scheme val="minor"/>
      </rPr>
      <t>602/2</t>
    </r>
    <r>
      <rPr>
        <sz val="11"/>
        <color theme="1"/>
        <rFont val="Calibri"/>
        <family val="2"/>
        <scheme val="minor"/>
      </rPr>
      <t/>
    </r>
  </si>
  <si>
    <r>
      <t xml:space="preserve">Unintended braking </t>
    </r>
    <r>
      <rPr>
        <sz val="11"/>
        <color rgb="FFFF0000"/>
        <rFont val="Calibri"/>
        <family val="2"/>
        <scheme val="minor"/>
      </rPr>
      <t>by the ego vehicle</t>
    </r>
  </si>
  <si>
    <t xml:space="preserve">Ego vehicle is the trailing truck
Other vehicles closely following behind the platoon
Time gap to the trailing traffic &lt; 1 sec
</t>
  </si>
  <si>
    <t>&lt;1 s</t>
  </si>
  <si>
    <r>
      <t xml:space="preserve">Externally following vehicle crashes into the platoon
</t>
    </r>
    <r>
      <rPr>
        <sz val="11"/>
        <color rgb="FFFF0000"/>
        <rFont val="Calibri"/>
        <family val="2"/>
        <scheme val="minor"/>
      </rPr>
      <t>Impact speed 62,86 km/h</t>
    </r>
  </si>
  <si>
    <t>Time gap less than 1 sec on a highway</t>
  </si>
  <si>
    <t>TTC is 2,4 seconds.
No following vehicle can brake with deceleration more than 8 m/s2 to avoid collision.</t>
  </si>
  <si>
    <t>SG16</t>
  </si>
  <si>
    <t>Unintended longitudianal deceleration of -5m/s²</t>
  </si>
  <si>
    <r>
      <t xml:space="preserve">Externally following vehicle crashes into the platoon
</t>
    </r>
    <r>
      <rPr>
        <sz val="11"/>
        <color rgb="FFFF0000"/>
        <rFont val="Calibri"/>
        <family val="2"/>
        <scheme val="minor"/>
      </rPr>
      <t>Impact speed 57,20 km/h</t>
    </r>
  </si>
  <si>
    <t>TTC is 3,3 seconds.
The driver of the following vehicle has around 1.8 seconds to avoid collision. He needs to brake with -7 m/s2 to avoid impact. Difficult to control (min required deceleration in cars 6.43 m/s2 and 5 in trucks)</t>
  </si>
  <si>
    <r>
      <t xml:space="preserve">Externally following vehicle crashes into the platoon
</t>
    </r>
    <r>
      <rPr>
        <sz val="11"/>
        <color rgb="FFFF0000"/>
        <rFont val="Calibri"/>
        <family val="2"/>
        <scheme val="minor"/>
      </rPr>
      <t>Impact speed 51 km/h</t>
    </r>
  </si>
  <si>
    <t>TTC is 3 seconds.
The driver of the following vehicle has around 1.5 seconds to avoid collision. He needs to brake with -8 m/s2 to avoid impact. Difficult to control (min required deceleration in cars 6.43 m/s2 and 5 in trucks)</t>
  </si>
  <si>
    <t>Unintended longitudianal deceleration of -3,5m/s²</t>
  </si>
  <si>
    <r>
      <t xml:space="preserve">Externally following vehicle crashes into the platoon
</t>
    </r>
    <r>
      <rPr>
        <sz val="11"/>
        <color rgb="FFFF0000"/>
        <rFont val="Calibri"/>
        <family val="2"/>
        <scheme val="minor"/>
      </rPr>
      <t>Impact speed 48,13 km/h</t>
    </r>
  </si>
  <si>
    <t>TTC is 3,9 seconds.
The driver of the following vehicle has around 2.4 seconds to avoid collision. He needs to brake with -4.5 m/s2 to avoid impact. Controllable in general (min required deceleration in cars 6.43 m/s2 and 5 in trucks) Pasanger car and trucks can avoid collision.</t>
  </si>
  <si>
    <r>
      <t xml:space="preserve">Externally following vehicle crashes into the platoon
</t>
    </r>
    <r>
      <rPr>
        <sz val="11"/>
        <color rgb="FFFF0000"/>
        <rFont val="Calibri"/>
        <family val="2"/>
        <scheme val="minor"/>
      </rPr>
      <t>Impact speed 42,7km/h</t>
    </r>
  </si>
  <si>
    <t>TTC is 3,5 seconds.
The driver of the following vehicle has around 2 seconds to avoid collision. He needs to brake with -4.8 m/s2 to avoid impact. Difficult to control (min required deceleration in cars 6.43 m/s2 and 5 trucks). Trucks and car can avoid collision.</t>
  </si>
  <si>
    <t>Unintended longitudianal deceleration of -2m/s²</t>
  </si>
  <si>
    <r>
      <t xml:space="preserve">Externally following vehicle crashes into the platoon
</t>
    </r>
    <r>
      <rPr>
        <sz val="11"/>
        <color rgb="FFFF0000"/>
        <rFont val="Calibri"/>
        <family val="2"/>
        <scheme val="minor"/>
      </rPr>
      <t>Impact speed 35,4 km/h</t>
    </r>
  </si>
  <si>
    <t>TTC is 5 seconds.
The driver of the following vehicle has around 2 seconds to avoid collision. He needs to brake with -7 m/s2 to avoid impact. Controllable in general (min required deceleration in cars 6.43 m/s2 and 5 in trucks).</t>
  </si>
  <si>
    <r>
      <t xml:space="preserve">Externally following vehicle crashes into the platoon
</t>
    </r>
    <r>
      <rPr>
        <sz val="11"/>
        <color rgb="FFFF0000"/>
        <rFont val="Calibri"/>
        <family val="2"/>
        <scheme val="minor"/>
      </rPr>
      <t>Impact speed 32,04 km/h</t>
    </r>
  </si>
  <si>
    <t>TTC is 4,5 seconds.</t>
  </si>
  <si>
    <r>
      <t xml:space="preserve">H24 </t>
    </r>
    <r>
      <rPr>
        <strike/>
        <sz val="11"/>
        <color theme="1"/>
        <rFont val="Calibri"/>
        <family val="2"/>
        <scheme val="minor"/>
      </rPr>
      <t>603/01</t>
    </r>
  </si>
  <si>
    <t>Human Machine Interface</t>
  </si>
  <si>
    <t>False inactive status information of the platoon</t>
  </si>
  <si>
    <t>Lack of steering by the following trucks</t>
  </si>
  <si>
    <t>Lane change required to be performed due to road conditions (blocked, construction, etc..)
- Or over taking scenario after disengage request was sent</t>
  </si>
  <si>
    <t>Following trucks colliding with the obstacle</t>
  </si>
  <si>
    <t>How often does the driver need to perform steering maneuver to avoid collision</t>
  </si>
  <si>
    <t>SG17</t>
  </si>
  <si>
    <t>Avoid false inactive status information of the platoon to the driver while platooning</t>
  </si>
  <si>
    <t>SG17 and SG18 can be combined into a single safety goal with the highest ASIL:
Avoid false inactive status information of the platoon to the driver while platooning according to ASIL C</t>
  </si>
  <si>
    <t>"Platoon not disengaged when requested " is no hazard</t>
  </si>
  <si>
    <r>
      <t xml:space="preserve">H25 </t>
    </r>
    <r>
      <rPr>
        <strike/>
        <sz val="11"/>
        <color theme="1"/>
        <rFont val="Calibri"/>
        <family val="2"/>
        <scheme val="minor"/>
      </rPr>
      <t>603/02</t>
    </r>
  </si>
  <si>
    <t xml:space="preserve">
Lack of steering by the following trucks</t>
  </si>
  <si>
    <t>Steering maneuver (in the same lane)  required to avoid collision with the obstacle on the road shoulder</t>
  </si>
  <si>
    <t>As per the table B3 part 3</t>
  </si>
  <si>
    <r>
      <t xml:space="preserve">Depends on the view and the following drivers and reaction time
</t>
    </r>
    <r>
      <rPr>
        <sz val="11"/>
        <color rgb="FFFF0000"/>
        <rFont val="Calibri"/>
        <family val="2"/>
        <scheme val="minor"/>
      </rPr>
      <t>To be confirmed after simulation!!</t>
    </r>
  </si>
  <si>
    <t>SG18</t>
  </si>
  <si>
    <r>
      <t xml:space="preserve">H26 </t>
    </r>
    <r>
      <rPr>
        <strike/>
        <sz val="11"/>
        <color theme="1"/>
        <rFont val="Calibri"/>
        <family val="2"/>
        <scheme val="minor"/>
      </rPr>
      <t>501</t>
    </r>
  </si>
  <si>
    <t>Wrong brake performance estimation by the ego vehicle</t>
  </si>
  <si>
    <t>Insufficient deceleration of the following trucks</t>
  </si>
  <si>
    <r>
      <rPr>
        <strike/>
        <sz val="11"/>
        <color theme="1"/>
        <rFont val="Calibri"/>
        <family val="2"/>
        <scheme val="minor"/>
      </rPr>
      <t>Ego vehicle is the following truck (Any vehicle other than the trailing truck)</t>
    </r>
    <r>
      <rPr>
        <sz val="11"/>
        <color theme="1"/>
        <rFont val="Calibri"/>
        <family val="2"/>
        <scheme val="minor"/>
      </rPr>
      <t xml:space="preserve">
</t>
    </r>
    <r>
      <rPr>
        <sz val="11"/>
        <color rgb="FFFF0000"/>
        <rFont val="Calibri"/>
        <family val="2"/>
        <scheme val="minor"/>
      </rPr>
      <t>Ego vehicle is any vehicle other than the trailing truck</t>
    </r>
  </si>
  <si>
    <t>0.6 s</t>
  </si>
  <si>
    <t xml:space="preserve"> -0...-0,5m/s²</t>
  </si>
  <si>
    <t>-0,5m/s²</t>
  </si>
  <si>
    <t>V2V communication is working and the ego vehicle brakes automatically</t>
  </si>
  <si>
    <t>no collision up to maximum brake performance with ACC</t>
  </si>
  <si>
    <r>
      <t>H27</t>
    </r>
    <r>
      <rPr>
        <strike/>
        <sz val="11"/>
        <color theme="1"/>
        <rFont val="Calibri"/>
        <family val="2"/>
        <scheme val="minor"/>
      </rPr>
      <t xml:space="preserve"> 501/1</t>
    </r>
  </si>
  <si>
    <r>
      <rPr>
        <strike/>
        <sz val="11"/>
        <color theme="1"/>
        <rFont val="Calibri"/>
        <family val="2"/>
        <scheme val="minor"/>
      </rPr>
      <t>Ego vehicle is the following truck</t>
    </r>
    <r>
      <rPr>
        <sz val="11"/>
        <color theme="1"/>
        <rFont val="Calibri"/>
        <family val="2"/>
        <scheme val="minor"/>
      </rPr>
      <t xml:space="preserve">
</t>
    </r>
    <r>
      <rPr>
        <sz val="11"/>
        <color rgb="FFFF0000"/>
        <rFont val="Calibri"/>
        <family val="2"/>
        <scheme val="minor"/>
      </rPr>
      <t>Ego vehicle is any vehicle other than the trailing truck</t>
    </r>
  </si>
  <si>
    <r>
      <t>H28</t>
    </r>
    <r>
      <rPr>
        <strike/>
        <sz val="11"/>
        <color theme="1"/>
        <rFont val="Calibri"/>
        <family val="2"/>
        <scheme val="minor"/>
      </rPr>
      <t xml:space="preserve"> 501/2</t>
    </r>
  </si>
  <si>
    <t>no collision up to maximum brake performance with AEB</t>
  </si>
  <si>
    <t>H29</t>
  </si>
  <si>
    <t>Wrong brake performance (over) estimation by the ego vehicle</t>
  </si>
  <si>
    <t>Insufficient deceleration of -3 m/s² by the ego truck</t>
  </si>
  <si>
    <t>Ego vehicle is any vehicle other than the leading truck
Forward vehicle is braking at -8,0m/s²
Ego vehicle is braking at -5,0m/s² instead of -8,0m/s²</t>
  </si>
  <si>
    <r>
      <rPr>
        <sz val="11"/>
        <color rgb="FFFF0000"/>
        <rFont val="Calibri"/>
        <family val="2"/>
        <scheme val="minor"/>
      </rPr>
      <t>TTC is 3,7 seconds</t>
    </r>
    <r>
      <rPr>
        <sz val="11"/>
        <rFont val="Calibri"/>
        <family val="2"/>
        <scheme val="minor"/>
      </rPr>
      <t xml:space="preserve"> to react before impact. It is uncontrollable</t>
    </r>
  </si>
  <si>
    <t>SG19</t>
  </si>
  <si>
    <t>Avoid collision due to over estimation of brake performance</t>
  </si>
  <si>
    <t>Avoid insufficient braking of -3 m/s² due to wrong brake performance estimation by the ego vehicle while platooning</t>
  </si>
  <si>
    <t>wrong brake performance estimation can lead to rear end collision if decelaration is &gt; 5.5m/s2;
braking with more than 5.5m/s2 -&gt; E1</t>
  </si>
  <si>
    <t>Insufficient deceleration of -2 m/s² by the ego truck</t>
  </si>
  <si>
    <t>Ego vehicle is any vehicle other than the leading truck
Forward vehicle is braking at -8,0m/s²
Ego vehicle is braking at -6,0m/s² instead of -8,0m/s²</t>
  </si>
  <si>
    <t>No impact.</t>
  </si>
  <si>
    <t>Avoid insufficient braking of -3 m/s² by any vehicle other than the leading truck due to wrong brake performance estimation by the ego vehicle while platooning</t>
  </si>
  <si>
    <t>H30</t>
  </si>
  <si>
    <t>Wrong brake performance (under) estimation by the ego vehicle</t>
  </si>
  <si>
    <t>No hazard as the ego vehicle brakes with the same deceleration as the forward vehicle</t>
  </si>
  <si>
    <t>Ego vehicle is any vehicle other than the leading truck
Forward vehicle is braking at - 8,0m/s²
Ego vehicle is braking at -8,0m/s² (more than expected)</t>
  </si>
  <si>
    <t>Since the ego vehicle can brake with the same deceleration as the forward vehicle. No risk of collision.</t>
  </si>
  <si>
    <t>Not applicable</t>
  </si>
  <si>
    <r>
      <t xml:space="preserve">H31 </t>
    </r>
    <r>
      <rPr>
        <strike/>
        <sz val="11"/>
        <color theme="1"/>
        <rFont val="Calibri"/>
        <family val="2"/>
        <scheme val="minor"/>
      </rPr>
      <t>501/3</t>
    </r>
  </si>
  <si>
    <t>Insufficient deceleration</t>
  </si>
  <si>
    <t>Ego vehicle is the following truck (Any vehicle other than the trailing truck)</t>
  </si>
  <si>
    <t>0.8 to 0.6</t>
  </si>
  <si>
    <t>0.6</t>
  </si>
  <si>
    <t>80 km/h to 90 km/h</t>
  </si>
  <si>
    <t>90 km</t>
  </si>
  <si>
    <t>Will lead to collision with the following vehicles.
Impact speed 37 km/h</t>
  </si>
  <si>
    <t>Avoid insufficient braking due to wrong calcuation of your brake performance</t>
  </si>
  <si>
    <r>
      <t xml:space="preserve">H32 </t>
    </r>
    <r>
      <rPr>
        <strike/>
        <sz val="11"/>
        <color theme="1"/>
        <rFont val="Calibri"/>
        <family val="2"/>
        <scheme val="minor"/>
      </rPr>
      <t>504/1</t>
    </r>
  </si>
  <si>
    <t>Wrong brake performance (under) estimation by the preceding vehicle</t>
  </si>
  <si>
    <t>Ego vehicle is the following truck (Any vehicle other than the leading truck)</t>
  </si>
  <si>
    <r>
      <t>H33</t>
    </r>
    <r>
      <rPr>
        <strike/>
        <sz val="11"/>
        <color theme="1"/>
        <rFont val="Calibri"/>
        <family val="2"/>
        <scheme val="minor"/>
      </rPr>
      <t xml:space="preserve"> 504/2</t>
    </r>
  </si>
  <si>
    <r>
      <t>H34</t>
    </r>
    <r>
      <rPr>
        <strike/>
        <sz val="11"/>
        <color theme="1"/>
        <rFont val="Calibri"/>
        <family val="2"/>
        <scheme val="minor"/>
      </rPr>
      <t xml:space="preserve"> 504/3</t>
    </r>
  </si>
  <si>
    <r>
      <t>H35</t>
    </r>
    <r>
      <rPr>
        <strike/>
        <sz val="11"/>
        <color theme="1"/>
        <rFont val="Calibri"/>
        <family val="2"/>
        <scheme val="minor"/>
      </rPr>
      <t xml:space="preserve"> 504/4</t>
    </r>
  </si>
  <si>
    <t>Following vehicle baking with -8 and lead vehicle can only brake -5</t>
  </si>
  <si>
    <t>H36</t>
  </si>
  <si>
    <t>Insufficient braking by the ego vehicle</t>
  </si>
  <si>
    <t>Insufficient deceleration of -0,5 m/s² by the ego vehicle</t>
  </si>
  <si>
    <t>Ego vehicle is any vehicle other than the leading truck
Forward vehicle is braking at -0,5 m/s²
Ego vehicle is not braking</t>
  </si>
  <si>
    <r>
      <rPr>
        <sz val="11"/>
        <color rgb="FFFF0000"/>
        <rFont val="Calibri"/>
        <family val="2"/>
        <scheme val="minor"/>
      </rPr>
      <t xml:space="preserve">Situation takes around 8,9 seconds </t>
    </r>
    <r>
      <rPr>
        <sz val="11"/>
        <rFont val="Calibri"/>
        <family val="2"/>
        <scheme val="minor"/>
      </rPr>
      <t>for the ego vehicle driver to assess the sitatiuon and react. Simply Controllable.</t>
    </r>
  </si>
  <si>
    <t>SG20</t>
  </si>
  <si>
    <t>Avoid insufficient deceleration of -0,5 m/s² by any vehicle other than the leading truck while platooning</t>
  </si>
  <si>
    <t>covered by H6....H21 and H2..H5; should be the same rating</t>
  </si>
  <si>
    <t>H37</t>
  </si>
  <si>
    <t>Insufficient deceleration of -2,5 m/s² by the ego vehicle</t>
  </si>
  <si>
    <t xml:space="preserve">Ego vehicle is any vehicle other than the leading truck
Forward vehicle is braking at -3,5m/s²
Ego vehicle is braking at -1 m/s²
</t>
  </si>
  <si>
    <t>Will lead to collision with the following vehicles.
Impact speed 35,71 km/h</t>
  </si>
  <si>
    <r>
      <rPr>
        <sz val="11"/>
        <color rgb="FFFF0000"/>
        <rFont val="Calibri"/>
        <family val="2"/>
        <scheme val="minor"/>
      </rPr>
      <t>Situation takes around 4,0 seconds for impact .</t>
    </r>
    <r>
      <rPr>
        <sz val="11"/>
        <color theme="1"/>
        <rFont val="Calibri"/>
        <family val="2"/>
        <scheme val="minor"/>
      </rPr>
      <t xml:space="preserve">
Since there is around 4 seconds for the ego vehicle driver to assess the sitatiuon and react. The situation is normally controllable</t>
    </r>
  </si>
  <si>
    <t>SG21</t>
  </si>
  <si>
    <t>Avoid insufficient deceleration of -2,5 m/s² by any vehicle other than the leading truck while platooning</t>
  </si>
  <si>
    <t xml:space="preserve">SG7 to SG9; SG11 to SG13; SG21 to SG23; SG25 to SG27 can be combined into a single safety goal with the highest ASIL:
Avoid insufficient deceleration greater than or equal to 1,5 m/s² for longer than X s while platooning according to ASIL C
</t>
  </si>
  <si>
    <t>H38</t>
  </si>
  <si>
    <t>Insufficient deceleration of -2 m/s² by the ego vehicle</t>
  </si>
  <si>
    <t xml:space="preserve">Ego vehicle is any vehicle other than the leading truck
Forward vehicle is braking at -3,5m/s²
Ego vehicle is braking at -1,5 m/s²
</t>
  </si>
  <si>
    <t>SG22</t>
  </si>
  <si>
    <t>Avoid insufficient deceleration of -2 m/s² by any vehicle other than the leading truck while platooning</t>
  </si>
  <si>
    <t>H39</t>
  </si>
  <si>
    <t>Insufficient deceleration of -1,5 m/s² by the ego vehicle</t>
  </si>
  <si>
    <t>Ego vehicle is any vehicle other than the leading truck
Forward vehicle is braking at -3,5m/s²
Ego vehicle is braking at -2 m/s²</t>
  </si>
  <si>
    <t>SG23</t>
  </si>
  <si>
    <t>Avoid insufficient deceleration of -1,5 m/s² by any vehicle other than the leading truck while platooning</t>
  </si>
  <si>
    <t>H40</t>
  </si>
  <si>
    <t>Insufficient deceleration of -1 m/s² by the ego vehicle</t>
  </si>
  <si>
    <t xml:space="preserve">Ego vehicle is any vehicle other than the leading truck
Forward vehicle is braking at -3,5m/s²
Ego vehicle is braking at -2,5 m/s²
</t>
  </si>
  <si>
    <t>SG24</t>
  </si>
  <si>
    <t>Avoid insufficient deceleration of -1 m/s² by any vehicle other than the leading truck while platooning</t>
  </si>
  <si>
    <r>
      <t xml:space="preserve">SG10 and SG24 can be combined into a single safety goal with the highest ASIL:
Avoid insufficient deceleration range 1 m/s² ≤ dec </t>
    </r>
    <r>
      <rPr>
        <sz val="11"/>
        <color theme="1"/>
        <rFont val="Calibri"/>
        <family val="2"/>
      </rPr>
      <t>&lt;</t>
    </r>
    <r>
      <rPr>
        <sz val="11"/>
        <color theme="1"/>
        <rFont val="Calibri"/>
        <family val="2"/>
        <scheme val="minor"/>
      </rPr>
      <t xml:space="preserve"> 1,5 m/s² for longer than X s while platooning according to ASIL B
</t>
    </r>
  </si>
  <si>
    <t>H41</t>
  </si>
  <si>
    <t xml:space="preserve">Ego vehicle is any vehicle other than the leading truck
Forward vehicle is braking at -3,5m/s²
Ego vehicle is informed of braking at -3 m/s²
</t>
  </si>
  <si>
    <t>H42</t>
  </si>
  <si>
    <t xml:space="preserve">Ego vehicle is any vehicle other than the leading truck
Forward vehicle is braking at -5 m/s²
Ego vehicle is braking at - 2,5 m/s²
</t>
  </si>
  <si>
    <t>SG25</t>
  </si>
  <si>
    <t>H43</t>
  </si>
  <si>
    <t xml:space="preserve">Ego vehicle is any vehicle other than the leading truck
Forward vehicle is braking at -5 m/s²
Ego vehicle is braking at - 3 m/s²
</t>
  </si>
  <si>
    <t>SG26</t>
  </si>
  <si>
    <t>H44</t>
  </si>
  <si>
    <t xml:space="preserve">Ego vehicle is any vehicle other than the leading truck
Forward vehicle is braking at -5 m/s²
Ego vehicle is braking at - 3,5 m/s²
</t>
  </si>
  <si>
    <t>SG27</t>
  </si>
  <si>
    <t>H45</t>
  </si>
  <si>
    <t xml:space="preserve">Ego vehicle is any vehicle other than the leading truck
Forward vehicle is braking at -5 m/s²
Ego vehicle is braking at - 4 m/s²
</t>
  </si>
  <si>
    <t>H46</t>
  </si>
  <si>
    <t>Insufficient deceleration of - 0,5 m/s² by the ego vehicle</t>
  </si>
  <si>
    <t xml:space="preserve">Ego vehicle is any vehicle other than the leading truck
Forward vehicle is braking at -5 m/s²
Ego vehicle is braking at - 4,5 m/s²
</t>
  </si>
  <si>
    <t>H47</t>
  </si>
  <si>
    <t xml:space="preserve">Ego vehicle is any vehicle other than the leading truck
Forward vehicle is braking at -8 m/s²
Ego vehicle is braking at - 5,5 m/s²
</t>
  </si>
  <si>
    <t>H48</t>
  </si>
  <si>
    <t xml:space="preserve">Ego vehicle is any vehicle other than the leading truck
Forward vehicle is braking at -8 m/s²
Ego vehicle is informed of braking at - 6 m/s²
</t>
  </si>
  <si>
    <t>H49</t>
  </si>
  <si>
    <t xml:space="preserve">Ego vehicle is any vehicle other than the leading truck
Forward vehicle is braking at -8 m/s²
Ego vehicle is braking at - 6,5 m/s²
</t>
  </si>
  <si>
    <t>H50</t>
  </si>
  <si>
    <t>Lack of braking by the ego vehicle</t>
  </si>
  <si>
    <t>Lack of deceleration</t>
  </si>
  <si>
    <t>Ego vehicle is any vehicle other than the leading truck
Forward vehicle is braking at -2 m/s²
Ego vehicle is not braking</t>
  </si>
  <si>
    <r>
      <t xml:space="preserve">Will lead to collision with the following vehicles.
</t>
    </r>
    <r>
      <rPr>
        <sz val="11"/>
        <color rgb="FFFF0000"/>
        <rFont val="Calibri"/>
        <family val="2"/>
        <scheme val="minor"/>
      </rPr>
      <t xml:space="preserve">
Impact speed 32,04 km/h.</t>
    </r>
  </si>
  <si>
    <r>
      <rPr>
        <sz val="11"/>
        <color rgb="FFFF0000"/>
        <rFont val="Calibri"/>
        <family val="2"/>
        <scheme val="minor"/>
      </rPr>
      <t>Situation takes around 8,9 seconds</t>
    </r>
    <r>
      <rPr>
        <sz val="11"/>
        <color theme="1"/>
        <rFont val="Calibri"/>
        <family val="2"/>
        <scheme val="minor"/>
      </rPr>
      <t xml:space="preserve"> for the ego vehicle driver to assess the sitatiuon and react. Simply Controllable.</t>
    </r>
  </si>
  <si>
    <t>SG28</t>
  </si>
  <si>
    <t>Avoid lack of braking by any vehicle other than the leading truck while platooning</t>
  </si>
  <si>
    <t xml:space="preserve">SG28 to SG31 can be combined into a single safety goal with the highest ASIL:
Avoid lack of braking while platooning according to ASIL C
</t>
  </si>
  <si>
    <t>H51</t>
  </si>
  <si>
    <t>Ego vehicle is any vehicle other than the leading truck
Forward vehicle is braking at -3,5 m/s²
Ego vehicle is not braking</t>
  </si>
  <si>
    <r>
      <t xml:space="preserve">Will lead to collision with the following vehicles.
</t>
    </r>
    <r>
      <rPr>
        <sz val="11"/>
        <color rgb="FFFF0000"/>
        <rFont val="Calibri"/>
        <family val="2"/>
        <scheme val="minor"/>
      </rPr>
      <t xml:space="preserve">
Impact speed 42,77 km/h.</t>
    </r>
  </si>
  <si>
    <r>
      <rPr>
        <sz val="11"/>
        <color rgb="FFFF0000"/>
        <rFont val="Calibri"/>
        <family val="2"/>
        <scheme val="minor"/>
      </rPr>
      <t>Situation takes around 3,5</t>
    </r>
    <r>
      <rPr>
        <sz val="11"/>
        <color theme="1"/>
        <rFont val="Calibri"/>
        <family val="2"/>
        <scheme val="minor"/>
      </rPr>
      <t xml:space="preserve"> seconds for the ego vehicle driver to assess the sitatiuon and react. Normally Controllable.</t>
    </r>
  </si>
  <si>
    <t>SG29</t>
  </si>
  <si>
    <t xml:space="preserve">SG28 to SG31 can be combined into a single safety goal with the highest ASIL:
Avoid lack of braking by any vehicle other than the leading truck while platooning according to ASIL C
</t>
  </si>
  <si>
    <t>H52</t>
  </si>
  <si>
    <t>Ego vehicle is any vehicle other than the leading truck
Forward vehicle is braking at -5 m/s²
Ego vehicle is not braking</t>
  </si>
  <si>
    <r>
      <t xml:space="preserve">Will lead to collision with the following vehicles.
</t>
    </r>
    <r>
      <rPr>
        <sz val="11"/>
        <color rgb="FFFF0000"/>
        <rFont val="Calibri"/>
        <family val="2"/>
        <scheme val="minor"/>
      </rPr>
      <t xml:space="preserve">
Impact speed 51,3 km/h.</t>
    </r>
  </si>
  <si>
    <r>
      <rPr>
        <sz val="11"/>
        <color rgb="FFFF0000"/>
        <rFont val="Calibri"/>
        <family val="2"/>
        <scheme val="minor"/>
      </rPr>
      <t>Situation takes around 3 seconds</t>
    </r>
    <r>
      <rPr>
        <sz val="11"/>
        <color theme="1"/>
        <rFont val="Calibri"/>
        <family val="2"/>
        <scheme val="minor"/>
      </rPr>
      <t xml:space="preserve"> for the ego vehicle driver to assess the sitatiuon and react. Uncontrollable</t>
    </r>
  </si>
  <si>
    <t>SG30</t>
  </si>
  <si>
    <t>H53</t>
  </si>
  <si>
    <t>Ego vehicle is any vehicle other than the leading truck
Forward vehicle is braking at -8 m/s²
Ego vehicle is not braking</t>
  </si>
  <si>
    <r>
      <t xml:space="preserve">Will lead to collision with the following vehicles.
</t>
    </r>
    <r>
      <rPr>
        <sz val="11"/>
        <color rgb="FFFF0000"/>
        <rFont val="Calibri"/>
        <family val="2"/>
        <scheme val="minor"/>
      </rPr>
      <t xml:space="preserve">
Impact speed 62,85 km/h.</t>
    </r>
  </si>
  <si>
    <r>
      <rPr>
        <sz val="11"/>
        <color rgb="FFFF0000"/>
        <rFont val="Calibri"/>
        <family val="2"/>
        <scheme val="minor"/>
      </rPr>
      <t>Situation takes around 2,4</t>
    </r>
    <r>
      <rPr>
        <sz val="11"/>
        <color theme="1"/>
        <rFont val="Calibri"/>
        <family val="2"/>
        <scheme val="minor"/>
      </rPr>
      <t xml:space="preserve"> seconds for the ego vehicle driver to assess the sitatiuon and react. Uncontrollable</t>
    </r>
  </si>
  <si>
    <t>SG31</t>
  </si>
  <si>
    <t>H54</t>
  </si>
  <si>
    <t>Unintended longitudianal acceleration of 0,4 m/s²</t>
  </si>
  <si>
    <t>Ego vehicle is any vehicle other than the leading truck
Ego vehicle speed is 80 km/h</t>
  </si>
  <si>
    <t>80 km/h</t>
  </si>
  <si>
    <t>0,4m/s²</t>
  </si>
  <si>
    <t>Impact speed 13,54 km/h</t>
  </si>
  <si>
    <r>
      <rPr>
        <sz val="11"/>
        <color rgb="FFFF0000"/>
        <rFont val="Calibri"/>
        <family val="2"/>
        <scheme val="minor"/>
      </rPr>
      <t>Situation takes around 9,5 seconds</t>
    </r>
    <r>
      <rPr>
        <sz val="11"/>
        <color theme="1"/>
        <rFont val="Calibri"/>
        <family val="2"/>
        <scheme val="minor"/>
      </rPr>
      <t xml:space="preserve"> for impact Enough time to detect and control the situation.
Since there is around 10 seconds for the ego vehicle driver to assess the sitatiuon and react, it is controllable in general</t>
    </r>
  </si>
  <si>
    <t>SG32</t>
  </si>
  <si>
    <t>Unintended longitudianal acceleration by any vehicle other than the leading truck shall not exceed X m/s² for longer than X s while platooning</t>
  </si>
  <si>
    <t xml:space="preserve">see risk H1, rating should be consistent </t>
  </si>
  <si>
    <t>Unintended longitudianal acceleration of 2 m/s²</t>
  </si>
  <si>
    <t>Ego vehicle is any vehicle other than the leading truck
Platooning in downhill
Ego vehicle speed is 80 km/h</t>
  </si>
  <si>
    <t>0…2m/s²</t>
  </si>
  <si>
    <t>2m/s²</t>
  </si>
  <si>
    <r>
      <rPr>
        <sz val="11"/>
        <color rgb="FFFF0000"/>
        <rFont val="Calibri"/>
        <family val="2"/>
        <scheme val="minor"/>
      </rPr>
      <t>Situation takes around 4,4 seconds</t>
    </r>
    <r>
      <rPr>
        <sz val="11"/>
        <color theme="1"/>
        <rFont val="Calibri"/>
        <family val="2"/>
        <scheme val="minor"/>
      </rPr>
      <t xml:space="preserve"> for impact.
3 seconds for reaction time + 0.4 seconds for braking system ramp-up. Reamining time to brake around 1 seconds. Required deceleration to avoid collision more than -8 m/s2, physically not possible to avoid collision.</t>
    </r>
  </si>
  <si>
    <t>H55</t>
  </si>
  <si>
    <t xml:space="preserve">No system status communicated to the driver </t>
  </si>
  <si>
    <t>Loss of platoon system status information to the driver (To be analyzed)</t>
  </si>
  <si>
    <t>H56</t>
  </si>
  <si>
    <t>Platoon is engaged but shown as disengaged to the driver (To be analyzed)</t>
  </si>
  <si>
    <t>what is the risk if the platoon works correct?</t>
  </si>
  <si>
    <t>H57</t>
  </si>
  <si>
    <t>False active status information of the platoon</t>
  </si>
  <si>
    <t>Platoon is disengaged but shown as engaged to the driver (To be analyzed)</t>
  </si>
  <si>
    <t>what is the risk? if the platoon has worked correct the distance should be about 50m.</t>
  </si>
  <si>
    <t>H58</t>
  </si>
  <si>
    <t>Lack of platoon disengage</t>
  </si>
  <si>
    <t>Platoon not disengaged when requested  (To be analyzed)</t>
  </si>
  <si>
    <t>no risk: driver can oversteer at any time</t>
  </si>
  <si>
    <t>H59</t>
  </si>
  <si>
    <t>Disengage Platoon</t>
  </si>
  <si>
    <t>Ego vehicle is any vehicle other than the leading truck
Ego vehicle speed is 80 km/h
Preceding vehicle starts decelerating at -0,5 m/s²</t>
  </si>
  <si>
    <t>Impact speed 20,23 km/h</t>
  </si>
  <si>
    <t>Situation takes around 6,3 seconds for impact Enough time to detect and control the situation.</t>
  </si>
  <si>
    <t>SG33</t>
  </si>
  <si>
    <t>This scenario is equivalent to Platooning Unninteded Acceleration. When disengaging, communication is not interrupted until the Legal Safe Gap is reached. While communication is maintained, there is no difference with platooning. When LSG is reached, driver is fully responsible.
Note: If communication is lost during gap enlarging, it is a SOTIF scenario</t>
  </si>
  <si>
    <t>SG33 and SG34 can be combined into a single safety goal with the highest ASIL:
Unintended longitudianal acceleration shall not exceed X m/s² for longer than X s while platoon disengaging according to ASIL C
What is the maximum possible acceleration at 80 km/h?</t>
  </si>
  <si>
    <t>caused by connection loss or by wrong radar information? Is this relized by V2V or by ACC</t>
  </si>
  <si>
    <t>H60</t>
  </si>
  <si>
    <t>Ego vehicle is any vehicle other than the leading truck
Ego vehicle speed is 80 km/h
Preceding vehicle starts decelerating at -3,5 m/s²</t>
  </si>
  <si>
    <t>Impact speed 42,95 km/h</t>
  </si>
  <si>
    <r>
      <rPr>
        <sz val="11"/>
        <color rgb="FFFF0000"/>
        <rFont val="Calibri"/>
        <family val="2"/>
        <scheme val="minor"/>
      </rPr>
      <t>Situation takes around 3,2 seconds</t>
    </r>
    <r>
      <rPr>
        <sz val="11"/>
        <color theme="1"/>
        <rFont val="Calibri"/>
        <family val="2"/>
        <scheme val="minor"/>
      </rPr>
      <t xml:space="preserve"> for impact Enough time to detect and control the situation.
But in cases of acceleration the natural reaction of the driver is to brake, hence controllable in general.</t>
    </r>
  </si>
  <si>
    <t>SG34</t>
  </si>
  <si>
    <t>Class of severity</t>
  </si>
  <si>
    <t>S1</t>
  </si>
  <si>
    <t>S2</t>
  </si>
  <si>
    <t>Description</t>
  </si>
  <si>
    <t>No injuries</t>
  </si>
  <si>
    <t>Light and moderate injuries</t>
  </si>
  <si>
    <t>Severe and life-threatening injuries (survival probable)</t>
  </si>
  <si>
    <t>Life-threatening injuries (survival uncertain), fatal injuries</t>
  </si>
  <si>
    <t>Maximum AIS scale</t>
  </si>
  <si>
    <t>Less
than 10 % probability of MAIS 0</t>
  </si>
  <si>
    <t>More than 10 % probability
of MAIS 1-2</t>
  </si>
  <si>
    <t>More than 10 %
probability of MAIS 3-4</t>
  </si>
  <si>
    <t>More than 10 % probability
of MAIS 5-6</t>
  </si>
  <si>
    <t>Classes of severity</t>
  </si>
  <si>
    <t>Class of probability of exposure in operational situations</t>
  </si>
  <si>
    <t>E0</t>
  </si>
  <si>
    <t>Incredible</t>
  </si>
  <si>
    <t>Very low probability</t>
  </si>
  <si>
    <t>Low probability</t>
  </si>
  <si>
    <t>Medium probability</t>
  </si>
  <si>
    <t>High probability</t>
  </si>
  <si>
    <t>Duration
(% of average operating time)</t>
  </si>
  <si>
    <t>Not specified</t>
  </si>
  <si>
    <t>&lt;1 % of average operating time</t>
  </si>
  <si>
    <t>1 % to 10 % of average operating time</t>
  </si>
  <si>
    <t>&gt;10 % of average operating time</t>
  </si>
  <si>
    <t>Frequency of situation</t>
  </si>
  <si>
    <t>Occurs less often than once a year for the great majority of drivers</t>
  </si>
  <si>
    <t>Classes of probability of exposure regarding operational situations</t>
  </si>
  <si>
    <t>Class of controllability</t>
  </si>
  <si>
    <t>Controllable in general</t>
  </si>
  <si>
    <t>Simply controllable</t>
  </si>
  <si>
    <t>Normally controllable</t>
  </si>
  <si>
    <t>Difficult to control or uncontrollable</t>
  </si>
  <si>
    <t>Driving factors and scenarios</t>
  </si>
  <si>
    <t>More than 99% of all drivers or other traffic participants are usually able to avoid harm</t>
  </si>
  <si>
    <t>Between 90% an 99% of all drivers or other traffic participants are usually able to avoid harm</t>
  </si>
  <si>
    <t>Less than 90% of all drivers or other traffic participants are usually able to avoid harm</t>
  </si>
  <si>
    <t>Classes of controllability</t>
  </si>
  <si>
    <t>Severity class</t>
  </si>
  <si>
    <t>Exposure class</t>
  </si>
  <si>
    <t>Controllability class</t>
  </si>
  <si>
    <t>N/A</t>
  </si>
  <si>
    <t>QM</t>
  </si>
  <si>
    <t>A</t>
  </si>
  <si>
    <t>B</t>
  </si>
  <si>
    <t>D</t>
  </si>
  <si>
    <t>ASIL Determination</t>
  </si>
  <si>
    <t>Platoon State (array of systems)</t>
  </si>
  <si>
    <t>No platoon</t>
  </si>
  <si>
    <t>Normal platooning (steady-state)</t>
  </si>
  <si>
    <t>Platoon dissolve</t>
  </si>
  <si>
    <t>Platoon resize (increasing or decreasing) ongoing</t>
  </si>
  <si>
    <t>Emergency handling</t>
  </si>
  <si>
    <t>Platoon cohesion issue - gap too large / not decreasing</t>
  </si>
  <si>
    <t>Platoon cohesion issue – intruder</t>
  </si>
  <si>
    <t>Vehicle platoon state (single system)</t>
  </si>
  <si>
    <t>Vehicle platoon role (single system)</t>
  </si>
  <si>
    <t>Alone (standalone)</t>
  </si>
  <si>
    <t>Platoon candidate</t>
  </si>
  <si>
    <t>Alone (platoon formation)</t>
  </si>
  <si>
    <t>Leader</t>
  </si>
  <si>
    <t>Engage (join from behind)</t>
  </si>
  <si>
    <t>Trailing</t>
  </si>
  <si>
    <t>Platoon (normal platooning)</t>
  </si>
  <si>
    <t>Following</t>
  </si>
  <si>
    <t>Platoon (standby - intruder)</t>
  </si>
  <si>
    <t>Disengage (leave)</t>
  </si>
  <si>
    <t>Disengage (split)</t>
  </si>
  <si>
    <t xml:space="preserve">Emergency braking </t>
  </si>
  <si>
    <t>System failure (leave)</t>
  </si>
  <si>
    <t>Basic guide word</t>
  </si>
  <si>
    <t>Meaning</t>
  </si>
  <si>
    <t>Malfunctioning Behaviour 
examples</t>
  </si>
  <si>
    <t>Vehicle Hazard 
examples</t>
  </si>
  <si>
    <t>no</t>
  </si>
  <si>
    <t>complete negation of the design intent</t>
  </si>
  <si>
    <t>more than</t>
  </si>
  <si>
    <t>function provided incorrectly when intended/requested - 
more than intended/requested</t>
  </si>
  <si>
    <t>excessive braking</t>
  </si>
  <si>
    <t>unintended vehicle longitudinal deceleration;
unintended vehicle lateral motion</t>
  </si>
  <si>
    <t>not</t>
  </si>
  <si>
    <t>less than</t>
  </si>
  <si>
    <t>function provided incorrectly when intended/requested - 
less than intended/requested</t>
  </si>
  <si>
    <t>insufficient braking;
reduced steering assist</t>
  </si>
  <si>
    <t>unintended reduction in vehicle deceleration;
increased manual effort to steer</t>
  </si>
  <si>
    <t>more</t>
  </si>
  <si>
    <t>quantitative increase</t>
  </si>
  <si>
    <t>wrong</t>
  </si>
  <si>
    <t>function provided incorrectly when intended/requested - 
wrong direction</t>
  </si>
  <si>
    <t>steering in the opposite direction or reverse steering assist</t>
  </si>
  <si>
    <t xml:space="preserve">unintended vehicle lateral motion </t>
  </si>
  <si>
    <t>less</t>
  </si>
  <si>
    <t>quantitative decrease</t>
  </si>
  <si>
    <t>loss of</t>
  </si>
  <si>
    <t>function not provided when intended/requested
loss of function</t>
  </si>
  <si>
    <t>loss of braking</t>
  </si>
  <si>
    <t>unintended reduction in vehicle deceleration</t>
  </si>
  <si>
    <t>as well as</t>
  </si>
  <si>
    <t>qualitative modification/increase</t>
  </si>
  <si>
    <t>unintended</t>
  </si>
  <si>
    <t>function provided when not intended/requested - 
unintended activation of function</t>
  </si>
  <si>
    <t>unintended braking</t>
  </si>
  <si>
    <t>part of</t>
  </si>
  <si>
    <t>qualitative modification/decrease</t>
  </si>
  <si>
    <t>output stuck at</t>
  </si>
  <si>
    <t>failure of the function to update as intended - 
function output stuck at a value</t>
  </si>
  <si>
    <t>locked braking</t>
  </si>
  <si>
    <t>reverse</t>
  </si>
  <si>
    <t>logical opposite of the design intent</t>
  </si>
  <si>
    <t>other than</t>
  </si>
  <si>
    <t>complete substitution</t>
  </si>
  <si>
    <t>SAE J2980 - Guidewords intended to be applied to each of the functions of an item to postulate malfunctioning behaviors</t>
  </si>
  <si>
    <t>HAZOP - Basic guide words and their generic meanings</t>
  </si>
  <si>
    <t>early</t>
  </si>
  <si>
    <t>relative to the clock time</t>
  </si>
  <si>
    <t>when</t>
  </si>
  <si>
    <t>function provided incorrectly when intended</t>
  </si>
  <si>
    <t>late</t>
  </si>
  <si>
    <t>when not</t>
  </si>
  <si>
    <t>function provided when not intended</t>
  </si>
  <si>
    <t>before</t>
  </si>
  <si>
    <t>relating to order or sequence</t>
  </si>
  <si>
    <t>after</t>
  </si>
  <si>
    <t>HAZOP - Guide words relating to clock time and order or sequence</t>
  </si>
  <si>
    <t>References</t>
  </si>
  <si>
    <t>[1]</t>
  </si>
  <si>
    <t>SAE J2980 2018</t>
  </si>
  <si>
    <t>[2]</t>
  </si>
  <si>
    <t>ISO/DIS 26262:2016E</t>
  </si>
  <si>
    <t>[3]</t>
  </si>
  <si>
    <t>CEI/IEC 61882:2001</t>
  </si>
  <si>
    <t>Ego vehicle is braking at -2m/s²</t>
  </si>
  <si>
    <t>Following vehicle is informed of braking at -0,5m/s²</t>
  </si>
  <si>
    <t>Following vehicle is informed of braking at -1m/s²</t>
  </si>
  <si>
    <t>Insufficient deceleration of -1m/s² by the following truck</t>
  </si>
  <si>
    <t>Following vehicle is informed of braking at -1,5m/s²</t>
  </si>
  <si>
    <t>Insufficient deceleration of -0,5m/s² by the following truck</t>
  </si>
  <si>
    <t>Ego vehicle is braking at -3,5m/s²</t>
  </si>
  <si>
    <t>Insufficient deceleration of -2,5m/s² by the following truck</t>
  </si>
  <si>
    <t>Insufficient deceleration of -2m/s² by the following truck</t>
  </si>
  <si>
    <t>Ego vehicle is braking at -5m/s²</t>
  </si>
  <si>
    <t>Ego vehicle is braking at -8m/s²</t>
  </si>
  <si>
    <t>Delay in communication</t>
  </si>
  <si>
    <t>40ms</t>
  </si>
  <si>
    <t>+100ms</t>
  </si>
  <si>
    <t>80ms</t>
  </si>
  <si>
    <t>120ms</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</si>
</sst>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b/>
      <sz val="11"/>
      <color theme="0"/>
      <name val="Calibri"/>
      <family val="2"/>
      <scheme val="minor"/>
    </font>
    <font>
      <sz val="11"/>
      <color theme="0"/>
      <name val="Calibri"/>
      <family val="2"/>
      <scheme val="minor"/>
    </font>
    <font>
      <sz val="10"/>
      <color indexed="9"/>
      <name val="Arial"/>
      <family val="2"/>
    </font>
    <font>
      <sz val="10"/>
      <color indexed="9"/>
      <name val="Calibri"/>
      <family val="2"/>
    </font>
    <font>
      <sz val="10"/>
      <name val="Calibri"/>
      <family val="2"/>
    </font>
    <font>
      <b/>
      <sz val="8"/>
      <name val="Calibri"/>
      <family val="2"/>
    </font>
    <font>
      <b/>
      <sz val="10"/>
      <name val="Calibri"/>
      <family val="2"/>
    </font>
    <font>
      <sz val="16"/>
      <name val="Calibri"/>
      <family val="2"/>
    </font>
    <font>
      <sz val="11"/>
      <color theme="1"/>
      <name val="Calibri"/>
      <family val="2"/>
    </font>
    <font>
      <sz val="10"/>
      <color theme="1"/>
      <name val="Calibri"/>
      <family val="2"/>
    </font>
    <font>
      <sz val="8"/>
      <color theme="1"/>
      <name val="Calibri"/>
      <family val="2"/>
    </font>
    <font>
      <b/>
      <sz val="9"/>
      <name val="Calibri"/>
      <family val="2"/>
    </font>
    <font>
      <sz val="9"/>
      <name val="Calibri"/>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name val="Calibri"/>
      <family val="2"/>
      <scheme val="minor"/>
    </font>
    <font>
      <sz val="11"/>
      <color rgb="FFFF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1"/>
      <color rgb="FF000000"/>
      <name val="Calibri"/>
      <family val="2"/>
      <scheme val="minor"/>
    </font>
  </fonts>
  <fills count="14">
    <fill>
      <patternFill patternType="none"/>
    </fill>
    <fill>
      <patternFill patternType="gray125"/>
    </fill>
    <fill>
      <patternFill patternType="solid">
        <fgColor rgb="FFFFFFCC"/>
        <bgColor indexed="64"/>
      </patternFill>
    </fill>
    <fill>
      <patternFill patternType="solid">
        <fgColor rgb="FFFFA48F"/>
        <bgColor indexed="64"/>
      </patternFill>
    </fill>
    <fill>
      <patternFill patternType="solid">
        <fgColor rgb="FFFFC305"/>
        <bgColor indexed="64"/>
      </patternFill>
    </fill>
    <fill>
      <patternFill patternType="solid">
        <fgColor rgb="FFFFEDB3"/>
        <bgColor indexed="64"/>
      </patternFill>
    </fill>
    <fill>
      <patternFill patternType="solid">
        <fgColor theme="1"/>
        <bgColor indexed="64"/>
      </patternFill>
    </fill>
    <fill>
      <patternFill patternType="solid">
        <fgColor theme="0"/>
        <bgColor indexed="64"/>
      </patternFill>
    </fill>
    <fill>
      <patternFill patternType="solid">
        <fgColor rgb="FFA7F3A7"/>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DEFADE"/>
        <bgColor indexed="64"/>
      </patternFill>
    </fill>
    <fill>
      <patternFill patternType="solid">
        <fgColor rgb="FFFFFFBD"/>
        <bgColor indexed="64"/>
      </patternFill>
    </fill>
    <fill>
      <patternFill patternType="solid">
        <fgColor rgb="FFFFFF9B"/>
        <bgColor indexed="64"/>
      </patternFill>
    </fill>
  </fills>
  <borders count="80">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style="thin">
        <color auto="1"/>
      </top>
      <bottom/>
      <diagonal/>
    </border>
    <border>
      <left style="medium">
        <color auto="1"/>
      </left>
      <right/>
      <top/>
      <bottom style="thin">
        <color auto="1"/>
      </bottom>
      <diagonal/>
    </border>
    <border>
      <left style="thin">
        <color auto="1"/>
      </left>
      <right/>
      <top style="medium">
        <color auto="1"/>
      </top>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medium">
        <color auto="1"/>
      </right>
      <top style="medium">
        <color auto="1"/>
      </top>
      <bottom/>
      <diagonal/>
    </border>
    <border>
      <left style="thin">
        <color auto="1"/>
      </left>
      <right/>
      <top style="thin">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style="thin">
        <color auto="1"/>
      </top>
      <bottom style="thin">
        <color auto="1"/>
      </bottom>
      <diagonal/>
    </border>
    <border>
      <left style="medium">
        <color indexed="64"/>
      </left>
      <right/>
      <top style="medium">
        <color indexed="64"/>
      </top>
      <bottom style="thin">
        <color indexed="64"/>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diagonal/>
    </border>
    <border>
      <left/>
      <right/>
      <top style="thin">
        <color auto="1"/>
      </top>
      <bottom style="thin">
        <color auto="1"/>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3" tint="0.59996337778862885"/>
      </left>
      <right style="thin">
        <color theme="3" tint="0.59996337778862885"/>
      </right>
      <top style="thin">
        <color theme="3" tint="0.59996337778862885"/>
      </top>
      <bottom style="thin">
        <color theme="3" tint="0.59996337778862885"/>
      </bottom>
      <diagonal/>
    </border>
    <border>
      <left style="thin">
        <color theme="4" tint="0.39991454817346722"/>
      </left>
      <right style="thin">
        <color theme="4" tint="0.39991454817346722"/>
      </right>
      <top style="thin">
        <color theme="4" tint="0.39991454817346722"/>
      </top>
      <bottom style="thin">
        <color theme="4" tint="0.39991454817346722"/>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3" tint="0.59996337778862885"/>
      </left>
      <right style="thin">
        <color theme="3" tint="0.59996337778862885"/>
      </right>
      <top style="thin">
        <color theme="4" tint="0.39991454817346722"/>
      </top>
      <bottom style="thin">
        <color theme="3" tint="0.59996337778862885"/>
      </bottom>
      <diagonal/>
    </border>
    <border>
      <left style="thin">
        <color theme="4" tint="0.39991454817346722"/>
      </left>
      <right style="thin">
        <color theme="4" tint="0.39991454817346722"/>
      </right>
      <top style="thin">
        <color theme="4" tint="0.39991454817346722"/>
      </top>
      <bottom/>
      <diagonal/>
    </border>
    <border>
      <left style="thin">
        <color theme="4" tint="0.39991454817346722"/>
      </left>
      <right style="thin">
        <color theme="4" tint="0.39991454817346722"/>
      </right>
      <top/>
      <bottom style="thin">
        <color theme="4" tint="0.39991454817346722"/>
      </bottom>
      <diagonal/>
    </border>
    <border>
      <left style="thin">
        <color theme="3" tint="0.59996337778862885"/>
      </left>
      <right style="thin">
        <color theme="3" tint="0.59996337778862885"/>
      </right>
      <top/>
      <bottom style="thin">
        <color theme="3" tint="0.59996337778862885"/>
      </bottom>
      <diagonal/>
    </border>
    <border>
      <left style="thin">
        <color theme="3" tint="0.59996337778862885"/>
      </left>
      <right/>
      <top style="thin">
        <color theme="3" tint="0.59996337778862885"/>
      </top>
      <bottom style="thin">
        <color theme="3" tint="0.59996337778862885"/>
      </bottom>
      <diagonal/>
    </border>
    <border>
      <left/>
      <right style="thin">
        <color theme="3" tint="0.59996337778862885"/>
      </right>
      <top style="thin">
        <color theme="3" tint="0.59996337778862885"/>
      </top>
      <bottom style="thin">
        <color theme="3" tint="0.59996337778862885"/>
      </bottom>
      <diagonal/>
    </border>
    <border>
      <left style="thin">
        <color theme="4" tint="0.39988402966399123"/>
      </left>
      <right style="thin">
        <color theme="4" tint="0.39988402966399123"/>
      </right>
      <top style="thin">
        <color theme="4" tint="0.39991454817346722"/>
      </top>
      <bottom/>
      <diagonal/>
    </border>
    <border>
      <left style="thin">
        <color theme="4" tint="0.39988402966399123"/>
      </left>
      <right style="thin">
        <color theme="4" tint="0.39988402966399123"/>
      </right>
      <top/>
      <bottom style="thin">
        <color theme="4" tint="0.39991454817346722"/>
      </bottom>
      <diagonal/>
    </border>
    <border>
      <left style="thin">
        <color theme="4" tint="0.39991454817346722"/>
      </left>
      <right style="thin">
        <color theme="4" tint="0.39991454817346722"/>
      </right>
      <top/>
      <bottom/>
      <diagonal/>
    </border>
    <border>
      <left style="thin">
        <color theme="4" tint="0.39988402966399123"/>
      </left>
      <right style="thin">
        <color theme="4" tint="0.39988402966399123"/>
      </right>
      <top/>
      <bottom/>
      <diagonal/>
    </border>
    <border>
      <left style="thin">
        <color theme="4" tint="0.39991454817346722"/>
      </left>
      <right/>
      <top style="thin">
        <color theme="4" tint="0.39991454817346722"/>
      </top>
      <bottom/>
      <diagonal/>
    </border>
    <border>
      <left/>
      <right/>
      <top style="thin">
        <color theme="4" tint="0.39991454817346722"/>
      </top>
      <bottom/>
      <diagonal/>
    </border>
    <border>
      <left style="thin">
        <color theme="4" tint="0.39991454817346722"/>
      </left>
      <right/>
      <top/>
      <bottom style="thin">
        <color theme="4" tint="0.39988402966399123"/>
      </bottom>
      <diagonal/>
    </border>
    <border>
      <left/>
      <right/>
      <top/>
      <bottom style="thin">
        <color theme="4" tint="0.39988402966399123"/>
      </bottom>
      <diagonal/>
    </border>
    <border>
      <left style="thin">
        <color theme="4" tint="0.39991454817346722"/>
      </left>
      <right style="thin">
        <color theme="4" tint="0.39988402966399123"/>
      </right>
      <top style="thin">
        <color theme="4" tint="0.39988402966399123"/>
      </top>
      <bottom style="thin">
        <color theme="4" tint="0.39991454817346722"/>
      </bottom>
      <diagonal/>
    </border>
    <border>
      <left/>
      <right style="thin">
        <color theme="4" tint="0.39988402966399123"/>
      </right>
      <top style="thin">
        <color theme="4" tint="0.39988402966399123"/>
      </top>
      <bottom style="thin">
        <color theme="4" tint="0.39991454817346722"/>
      </bottom>
      <diagonal/>
    </border>
    <border>
      <left style="thin">
        <color theme="4" tint="0.39988402966399123"/>
      </left>
      <right/>
      <top style="thin">
        <color theme="4" tint="0.39988402966399123"/>
      </top>
      <bottom style="thin">
        <color theme="4" tint="0.39991454817346722"/>
      </bottom>
      <diagonal/>
    </border>
    <border>
      <left style="thin">
        <color theme="4" tint="0.39991454817346722"/>
      </left>
      <right style="thin">
        <color theme="4" tint="0.39991454817346722"/>
      </right>
      <top style="thin">
        <color theme="4" tint="0.39988402966399123"/>
      </top>
      <bottom style="thin">
        <color theme="4" tint="0.39991454817346722"/>
      </bottom>
      <diagonal/>
    </border>
    <border>
      <left/>
      <right style="thin">
        <color theme="4" tint="0.39991454817346722"/>
      </right>
      <top style="thin">
        <color theme="4" tint="0.39991454817346722"/>
      </top>
      <bottom/>
      <diagonal/>
    </border>
    <border>
      <left style="thin">
        <color theme="3" tint="0.59996337778862885"/>
      </left>
      <right style="thin">
        <color theme="3" tint="0.59996337778862885"/>
      </right>
      <top style="thin">
        <color theme="3" tint="0.59996337778862885"/>
      </top>
      <bottom/>
      <diagonal/>
    </border>
    <border>
      <left style="thin">
        <color theme="3" tint="0.59996337778862885"/>
      </left>
      <right style="thin">
        <color theme="3" tint="0.59996337778862885"/>
      </right>
      <top/>
      <bottom/>
      <diagonal/>
    </border>
    <border>
      <left/>
      <right style="thin">
        <color theme="4" tint="0.39991454817346722"/>
      </right>
      <top/>
      <bottom/>
      <diagonal/>
    </border>
    <border>
      <left style="thin">
        <color theme="4" tint="0.39991454817346722"/>
      </left>
      <right/>
      <top/>
      <bottom/>
      <diagonal/>
    </border>
    <border>
      <left style="thin">
        <color theme="4" tint="0.39988402966399123"/>
      </left>
      <right/>
      <top/>
      <bottom/>
      <diagonal/>
    </border>
    <border>
      <left style="thin">
        <color theme="4" tint="0.39988402966399123"/>
      </left>
      <right/>
      <top style="thin">
        <color theme="4" tint="0.39991454817346722"/>
      </top>
      <bottom/>
      <diagonal/>
    </border>
    <border>
      <left style="thin">
        <color theme="4" tint="0.39988402966399123"/>
      </left>
      <right/>
      <top/>
      <bottom style="thin">
        <color theme="4" tint="0.39991454817346722"/>
      </bottom>
      <diagonal/>
    </border>
    <border>
      <left style="thin">
        <color theme="3" tint="0.59996337778862885"/>
      </left>
      <right style="thin">
        <color theme="3" tint="0.59996337778862885"/>
      </right>
      <top/>
      <bottom style="thin">
        <color theme="4" tint="0.39991454817346722"/>
      </bottom>
      <diagonal/>
    </border>
    <border>
      <left/>
      <right style="thin">
        <color theme="3" tint="0.59996337778862885"/>
      </right>
      <top/>
      <bottom style="thin">
        <color theme="3" tint="0.59996337778862885"/>
      </bottom>
      <diagonal/>
    </border>
  </borders>
  <cellStyleXfs count="1">
    <xf numFmtId="0" fontId="0" fillId="0" borderId="0"/>
  </cellStyleXfs>
  <cellXfs count="260">
    <xf numFmtId="0" fontId="0" fillId="0" borderId="0" xfId="0"/>
    <xf numFmtId="0" fontId="0" fillId="0" borderId="1" xfId="0" applyBorder="1" applyAlignment="1">
      <alignment horizontal="center"/>
    </xf>
    <xf numFmtId="0" fontId="0" fillId="0" borderId="0" xfId="0"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2" borderId="1" xfId="0" applyFill="1" applyBorder="1" applyAlignment="1">
      <alignment horizontal="center"/>
    </xf>
    <xf numFmtId="0" fontId="0" fillId="2" borderId="19" xfId="0" applyFill="1" applyBorder="1" applyAlignment="1">
      <alignment horizontal="center"/>
    </xf>
    <xf numFmtId="0" fontId="0" fillId="2" borderId="23" xfId="0" applyFill="1" applyBorder="1" applyAlignment="1">
      <alignment horizontal="center"/>
    </xf>
    <xf numFmtId="0" fontId="0" fillId="3" borderId="21" xfId="0" applyFill="1" applyBorder="1" applyAlignment="1">
      <alignment horizontal="center"/>
    </xf>
    <xf numFmtId="0" fontId="0" fillId="4" borderId="19" xfId="0" applyFill="1" applyBorder="1" applyAlignment="1">
      <alignment horizontal="center"/>
    </xf>
    <xf numFmtId="0" fontId="0" fillId="4" borderId="22" xfId="0" applyFill="1" applyBorder="1" applyAlignment="1">
      <alignment horizontal="center"/>
    </xf>
    <xf numFmtId="0" fontId="0" fillId="5" borderId="19" xfId="0" applyFill="1" applyBorder="1" applyAlignment="1">
      <alignment horizontal="center"/>
    </xf>
    <xf numFmtId="0" fontId="0" fillId="5" borderId="23" xfId="0" applyFill="1" applyBorder="1" applyAlignment="1">
      <alignment horizontal="center"/>
    </xf>
    <xf numFmtId="0" fontId="0" fillId="5" borderId="20" xfId="0" applyFill="1" applyBorder="1" applyAlignment="1">
      <alignment horizontal="center"/>
    </xf>
    <xf numFmtId="0" fontId="0" fillId="7" borderId="0" xfId="0" applyFill="1"/>
    <xf numFmtId="0" fontId="0" fillId="8" borderId="1" xfId="0" applyFill="1" applyBorder="1" applyAlignment="1">
      <alignment horizontal="center"/>
    </xf>
    <xf numFmtId="0" fontId="0" fillId="8" borderId="19" xfId="0" applyFill="1" applyBorder="1" applyAlignment="1">
      <alignment horizontal="center"/>
    </xf>
    <xf numFmtId="0" fontId="0" fillId="8" borderId="23" xfId="0" applyFill="1" applyBorder="1" applyAlignment="1">
      <alignment horizontal="center"/>
    </xf>
    <xf numFmtId="0" fontId="0" fillId="0" borderId="28" xfId="0" applyBorder="1" applyAlignment="1">
      <alignment horizontal="center"/>
    </xf>
    <xf numFmtId="0" fontId="0" fillId="7" borderId="0" xfId="0" applyFill="1" applyAlignment="1">
      <alignment horizontal="center" vertical="center"/>
    </xf>
    <xf numFmtId="0" fontId="0" fillId="7" borderId="0" xfId="0" applyFill="1" applyAlignment="1">
      <alignment horizontal="center" vertical="center" wrapText="1"/>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4" xfId="0" applyBorder="1" applyAlignment="1">
      <alignment horizontal="center" vertical="center" wrapText="1"/>
    </xf>
    <xf numFmtId="0" fontId="0" fillId="0" borderId="27" xfId="0" applyBorder="1" applyAlignment="1">
      <alignment horizontal="center" vertical="center" wrapText="1"/>
    </xf>
    <xf numFmtId="0" fontId="0" fillId="7" borderId="1" xfId="0" applyFill="1" applyBorder="1" applyAlignment="1">
      <alignment horizontal="center" vertical="center"/>
    </xf>
    <xf numFmtId="0" fontId="0" fillId="7" borderId="1" xfId="0" applyFill="1" applyBorder="1" applyAlignment="1">
      <alignment horizontal="center" vertical="center" wrapText="1"/>
    </xf>
    <xf numFmtId="0" fontId="0" fillId="7" borderId="19" xfId="0" applyFill="1" applyBorder="1" applyAlignment="1">
      <alignment horizontal="center" vertical="center" wrapText="1"/>
    </xf>
    <xf numFmtId="0" fontId="0" fillId="7" borderId="30" xfId="0" applyFill="1" applyBorder="1" applyAlignment="1">
      <alignment horizontal="center" vertical="center"/>
    </xf>
    <xf numFmtId="0" fontId="0" fillId="7" borderId="20" xfId="0" applyFill="1" applyBorder="1" applyAlignment="1">
      <alignment horizontal="center" vertical="center"/>
    </xf>
    <xf numFmtId="0" fontId="0" fillId="7" borderId="20" xfId="0" applyFill="1" applyBorder="1" applyAlignment="1">
      <alignment horizontal="center" vertical="center" wrapText="1"/>
    </xf>
    <xf numFmtId="0" fontId="0" fillId="7" borderId="21" xfId="0" applyFill="1" applyBorder="1" applyAlignment="1">
      <alignment horizontal="center" vertical="center" wrapText="1"/>
    </xf>
    <xf numFmtId="0" fontId="0" fillId="7" borderId="35" xfId="0" applyFill="1" applyBorder="1" applyAlignment="1">
      <alignment horizontal="center" vertical="center" wrapText="1"/>
    </xf>
    <xf numFmtId="0" fontId="0" fillId="7" borderId="30" xfId="0" applyFill="1"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0" borderId="0" xfId="0" applyAlignment="1">
      <alignment wrapText="1"/>
    </xf>
    <xf numFmtId="0" fontId="0" fillId="0" borderId="41" xfId="0" applyBorder="1" applyAlignment="1">
      <alignment horizontal="center" vertical="center"/>
    </xf>
    <xf numFmtId="0" fontId="0" fillId="0" borderId="41" xfId="0" applyBorder="1" applyAlignment="1">
      <alignment horizontal="center"/>
    </xf>
    <xf numFmtId="0" fontId="0" fillId="0" borderId="42" xfId="0" applyBorder="1" applyAlignment="1">
      <alignment horizontal="center"/>
    </xf>
    <xf numFmtId="0" fontId="0" fillId="0" borderId="27" xfId="0" applyBorder="1" applyAlignment="1">
      <alignment horizontal="center"/>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30" xfId="0" applyBorder="1" applyAlignment="1">
      <alignment horizontal="center" vertical="center" wrapText="1"/>
    </xf>
    <xf numFmtId="0" fontId="3" fillId="7" borderId="11" xfId="0" applyFont="1" applyFill="1" applyBorder="1" applyAlignment="1">
      <alignment horizontal="center"/>
    </xf>
    <xf numFmtId="0" fontId="3" fillId="7" borderId="12" xfId="0" applyFont="1" applyFill="1" applyBorder="1" applyAlignment="1">
      <alignment horizontal="center"/>
    </xf>
    <xf numFmtId="0" fontId="3" fillId="7" borderId="0" xfId="0" applyFont="1" applyFill="1" applyAlignment="1">
      <alignment horizontal="center"/>
    </xf>
    <xf numFmtId="0" fontId="6" fillId="7" borderId="43" xfId="0" applyFont="1" applyFill="1" applyBorder="1" applyAlignment="1">
      <alignment vertical="center"/>
    </xf>
    <xf numFmtId="0" fontId="6" fillId="7" borderId="40" xfId="0" applyFont="1" applyFill="1" applyBorder="1" applyAlignment="1">
      <alignment vertical="center"/>
    </xf>
    <xf numFmtId="0" fontId="5" fillId="7" borderId="30" xfId="0" applyFont="1" applyFill="1" applyBorder="1" applyAlignment="1">
      <alignment vertical="center" wrapText="1"/>
    </xf>
    <xf numFmtId="0" fontId="12" fillId="7" borderId="31" xfId="0" applyFont="1" applyFill="1" applyBorder="1" applyAlignment="1">
      <alignment horizontal="center" vertical="center"/>
    </xf>
    <xf numFmtId="0" fontId="12" fillId="7" borderId="32" xfId="0" applyFont="1" applyFill="1" applyBorder="1" applyAlignment="1">
      <alignment horizontal="center" vertical="center"/>
    </xf>
    <xf numFmtId="0" fontId="12" fillId="7" borderId="32" xfId="0" applyFont="1" applyFill="1" applyBorder="1" applyAlignment="1">
      <alignment horizontal="center" vertical="center" wrapText="1"/>
    </xf>
    <xf numFmtId="0" fontId="12" fillId="7" borderId="16" xfId="0" applyFont="1" applyFill="1" applyBorder="1" applyAlignment="1">
      <alignment horizontal="center" vertical="center"/>
    </xf>
    <xf numFmtId="0" fontId="13" fillId="7" borderId="37" xfId="0" applyFont="1" applyFill="1" applyBorder="1" applyAlignment="1">
      <alignment horizontal="center" vertical="center" wrapText="1"/>
    </xf>
    <xf numFmtId="0" fontId="13" fillId="7" borderId="38" xfId="0" applyFont="1" applyFill="1" applyBorder="1" applyAlignment="1">
      <alignment vertical="center" wrapText="1"/>
    </xf>
    <xf numFmtId="14" fontId="13" fillId="7" borderId="38" xfId="0" applyNumberFormat="1" applyFont="1" applyFill="1" applyBorder="1" applyAlignment="1">
      <alignment horizontal="center" vertical="center" wrapText="1"/>
    </xf>
    <xf numFmtId="0" fontId="13" fillId="7" borderId="39" xfId="0" applyFont="1" applyFill="1" applyBorder="1" applyAlignment="1">
      <alignment horizontal="center" vertical="center" wrapText="1"/>
    </xf>
    <xf numFmtId="14" fontId="13" fillId="7" borderId="38" xfId="0" quotePrefix="1" applyNumberFormat="1" applyFont="1" applyFill="1" applyBorder="1" applyAlignment="1">
      <alignment horizontal="center" vertical="center" wrapText="1"/>
    </xf>
    <xf numFmtId="0" fontId="13" fillId="7" borderId="37" xfId="0" quotePrefix="1" applyFont="1" applyFill="1" applyBorder="1" applyAlignment="1">
      <alignment horizontal="center" vertical="center" wrapText="1"/>
    </xf>
    <xf numFmtId="0" fontId="13" fillId="7" borderId="30" xfId="0" applyFont="1" applyFill="1" applyBorder="1" applyAlignment="1">
      <alignment horizontal="center" vertical="center" wrapText="1"/>
    </xf>
    <xf numFmtId="0" fontId="13" fillId="7" borderId="20" xfId="0" applyFont="1" applyFill="1" applyBorder="1" applyAlignment="1">
      <alignment horizontal="left" vertical="center" wrapText="1"/>
    </xf>
    <xf numFmtId="14" fontId="13" fillId="7" borderId="20" xfId="0" applyNumberFormat="1" applyFont="1" applyFill="1" applyBorder="1" applyAlignment="1">
      <alignment horizontal="center" vertical="center" wrapText="1"/>
    </xf>
    <xf numFmtId="0" fontId="13" fillId="7" borderId="21" xfId="0" applyFont="1" applyFill="1" applyBorder="1" applyAlignment="1">
      <alignment horizontal="center" vertical="center" wrapText="1"/>
    </xf>
    <xf numFmtId="0" fontId="9" fillId="7" borderId="0" xfId="0" applyFont="1" applyFill="1"/>
    <xf numFmtId="0" fontId="5" fillId="7" borderId="23" xfId="0" applyFont="1" applyFill="1" applyBorder="1" applyAlignment="1">
      <alignment vertical="center" wrapText="1"/>
    </xf>
    <xf numFmtId="0" fontId="2" fillId="6" borderId="0" xfId="0" applyFont="1" applyFill="1"/>
    <xf numFmtId="0" fontId="0" fillId="0" borderId="0" xfId="0" applyAlignment="1">
      <alignment vertical="center"/>
    </xf>
    <xf numFmtId="0" fontId="0" fillId="7" borderId="0" xfId="0" applyFill="1" applyAlignment="1">
      <alignment wrapText="1"/>
    </xf>
    <xf numFmtId="0" fontId="1" fillId="9" borderId="48" xfId="0" applyFont="1" applyFill="1" applyBorder="1" applyAlignment="1">
      <alignment vertical="center"/>
    </xf>
    <xf numFmtId="0" fontId="0" fillId="10" borderId="48" xfId="0" applyFill="1" applyBorder="1"/>
    <xf numFmtId="0" fontId="0" fillId="0" borderId="48" xfId="0" applyBorder="1"/>
    <xf numFmtId="0" fontId="1" fillId="9" borderId="48" xfId="0" applyFont="1" applyFill="1" applyBorder="1" applyAlignment="1">
      <alignment vertical="center" wrapText="1"/>
    </xf>
    <xf numFmtId="0" fontId="0" fillId="0" borderId="48" xfId="0" applyBorder="1" applyAlignment="1">
      <alignment wrapText="1"/>
    </xf>
    <xf numFmtId="0" fontId="0" fillId="10" borderId="48" xfId="0" applyFill="1" applyBorder="1" applyAlignment="1">
      <alignment wrapText="1"/>
    </xf>
    <xf numFmtId="0" fontId="0" fillId="7" borderId="52" xfId="0" applyFill="1" applyBorder="1" applyAlignment="1">
      <alignment horizontal="center"/>
    </xf>
    <xf numFmtId="0" fontId="0" fillId="7" borderId="49" xfId="0" applyFill="1" applyBorder="1" applyAlignment="1">
      <alignment horizontal="center"/>
    </xf>
    <xf numFmtId="0" fontId="0" fillId="0" borderId="49" xfId="0" applyBorder="1" applyAlignment="1">
      <alignment horizontal="center"/>
    </xf>
    <xf numFmtId="0" fontId="0" fillId="0" borderId="49" xfId="0" applyBorder="1" applyAlignment="1">
      <alignment horizontal="center" wrapText="1"/>
    </xf>
    <xf numFmtId="0" fontId="0" fillId="0" borderId="51" xfId="0" applyBorder="1" applyAlignment="1">
      <alignment horizontal="left" wrapText="1"/>
    </xf>
    <xf numFmtId="0" fontId="0" fillId="0" borderId="51" xfId="0" applyBorder="1" applyAlignment="1">
      <alignment horizontal="center" vertical="center"/>
    </xf>
    <xf numFmtId="0" fontId="1" fillId="9" borderId="51" xfId="0" applyFont="1" applyFill="1" applyBorder="1" applyAlignment="1">
      <alignment horizontal="center" vertical="center" wrapText="1"/>
    </xf>
    <xf numFmtId="0" fontId="0" fillId="0" borderId="51" xfId="0" applyBorder="1" applyAlignment="1">
      <alignment horizontal="left" vertical="center" wrapText="1"/>
    </xf>
    <xf numFmtId="0" fontId="18" fillId="7" borderId="52" xfId="0" applyFont="1" applyFill="1" applyBorder="1"/>
    <xf numFmtId="0" fontId="0" fillId="0" borderId="51" xfId="0" applyBorder="1" applyAlignment="1">
      <alignment horizontal="center"/>
    </xf>
    <xf numFmtId="0" fontId="1" fillId="9" borderId="69" xfId="0" applyFont="1" applyFill="1" applyBorder="1" applyAlignment="1">
      <alignment horizontal="center" vertical="center" wrapText="1"/>
    </xf>
    <xf numFmtId="0" fontId="10" fillId="7" borderId="44" xfId="0" applyFont="1" applyFill="1" applyBorder="1" applyAlignment="1">
      <alignment vertical="center" wrapText="1"/>
    </xf>
    <xf numFmtId="0" fontId="0" fillId="0" borderId="52" xfId="0" applyFill="1" applyBorder="1"/>
    <xf numFmtId="0" fontId="0" fillId="0" borderId="55" xfId="0" applyFill="1" applyBorder="1"/>
    <xf numFmtId="0" fontId="0" fillId="0" borderId="52" xfId="0" quotePrefix="1" applyFill="1" applyBorder="1"/>
    <xf numFmtId="0" fontId="0" fillId="0" borderId="55" xfId="0" applyFill="1" applyBorder="1" applyAlignment="1">
      <alignment wrapText="1"/>
    </xf>
    <xf numFmtId="0" fontId="0" fillId="0" borderId="52" xfId="0" applyFill="1" applyBorder="1" applyAlignment="1">
      <alignment wrapText="1"/>
    </xf>
    <xf numFmtId="0" fontId="20" fillId="0" borderId="52" xfId="0" applyFont="1" applyFill="1" applyBorder="1"/>
    <xf numFmtId="0" fontId="0" fillId="0" borderId="49" xfId="0" applyFill="1" applyBorder="1"/>
    <xf numFmtId="0" fontId="1" fillId="9" borderId="66" xfId="0" applyFont="1" applyFill="1" applyBorder="1" applyAlignment="1">
      <alignment horizontal="center" vertical="center" wrapText="1"/>
    </xf>
    <xf numFmtId="0" fontId="5" fillId="7" borderId="44" xfId="0" applyFont="1" applyFill="1" applyBorder="1" applyAlignment="1">
      <alignment vertical="center" wrapText="1"/>
    </xf>
    <xf numFmtId="0" fontId="5" fillId="7" borderId="47" xfId="0" applyFont="1" applyFill="1" applyBorder="1" applyAlignment="1">
      <alignment vertical="center" wrapText="1"/>
    </xf>
    <xf numFmtId="0" fontId="0" fillId="5" borderId="49" xfId="0" applyFill="1" applyBorder="1" applyAlignment="1">
      <alignment horizontal="center"/>
    </xf>
    <xf numFmtId="0" fontId="0" fillId="3" borderId="49" xfId="0" applyFill="1" applyBorder="1" applyAlignment="1">
      <alignment horizontal="center"/>
    </xf>
    <xf numFmtId="0" fontId="0" fillId="8" borderId="49" xfId="0" applyFill="1" applyBorder="1" applyAlignment="1">
      <alignment horizontal="center"/>
    </xf>
    <xf numFmtId="0" fontId="13" fillId="7" borderId="38" xfId="0" applyFont="1" applyFill="1" applyBorder="1" applyAlignment="1">
      <alignment horizontal="left" vertical="center" wrapText="1"/>
    </xf>
    <xf numFmtId="0" fontId="0" fillId="12" borderId="51" xfId="0" applyFill="1" applyBorder="1" applyAlignment="1">
      <alignment horizontal="center" vertical="center"/>
    </xf>
    <xf numFmtId="0" fontId="0" fillId="12" borderId="51" xfId="0" applyFill="1" applyBorder="1" applyAlignment="1">
      <alignment horizontal="left" wrapText="1"/>
    </xf>
    <xf numFmtId="0" fontId="0" fillId="11" borderId="51" xfId="0" applyFill="1" applyBorder="1" applyAlignment="1">
      <alignment horizontal="center" vertical="center"/>
    </xf>
    <xf numFmtId="0" fontId="0" fillId="11" borderId="51" xfId="0" applyFill="1" applyBorder="1" applyAlignment="1">
      <alignment horizontal="left" wrapText="1"/>
    </xf>
    <xf numFmtId="0" fontId="0" fillId="11" borderId="51" xfId="0" applyFill="1" applyBorder="1" applyAlignment="1">
      <alignment horizontal="center"/>
    </xf>
    <xf numFmtId="0" fontId="0" fillId="12" borderId="51" xfId="0" applyFill="1" applyBorder="1" applyAlignment="1">
      <alignment horizontal="center"/>
    </xf>
    <xf numFmtId="0" fontId="0" fillId="12" borderId="51" xfId="0" quotePrefix="1" applyFill="1" applyBorder="1" applyAlignment="1">
      <alignment horizontal="left" wrapText="1"/>
    </xf>
    <xf numFmtId="0" fontId="0" fillId="13" borderId="49" xfId="0" applyFill="1" applyBorder="1" applyAlignment="1">
      <alignment horizontal="center"/>
    </xf>
    <xf numFmtId="0" fontId="0" fillId="13" borderId="55" xfId="0" applyFill="1" applyBorder="1" applyAlignment="1">
      <alignment horizontal="left" wrapText="1"/>
    </xf>
    <xf numFmtId="0" fontId="0" fillId="13" borderId="52" xfId="0" applyFill="1" applyBorder="1"/>
    <xf numFmtId="0" fontId="0" fillId="13" borderId="52" xfId="0" applyFill="1" applyBorder="1" applyAlignment="1">
      <alignment wrapText="1"/>
    </xf>
    <xf numFmtId="0" fontId="9" fillId="13" borderId="52" xfId="0" applyFont="1" applyFill="1" applyBorder="1" applyAlignment="1">
      <alignment wrapText="1"/>
    </xf>
    <xf numFmtId="0" fontId="0" fillId="13" borderId="52" xfId="0" quotePrefix="1" applyFill="1" applyBorder="1"/>
    <xf numFmtId="0" fontId="18" fillId="13" borderId="52" xfId="0" applyFont="1" applyFill="1" applyBorder="1" applyAlignment="1">
      <alignment horizontal="center"/>
    </xf>
    <xf numFmtId="0" fontId="0" fillId="13" borderId="55" xfId="0" applyFill="1" applyBorder="1"/>
    <xf numFmtId="0" fontId="0" fillId="13" borderId="55" xfId="0" applyFill="1" applyBorder="1" applyAlignment="1">
      <alignment wrapText="1"/>
    </xf>
    <xf numFmtId="0" fontId="0" fillId="13" borderId="49" xfId="0" applyFill="1" applyBorder="1" applyAlignment="1">
      <alignment horizontal="left" wrapText="1"/>
    </xf>
    <xf numFmtId="0" fontId="18" fillId="13" borderId="52" xfId="0" applyFont="1" applyFill="1" applyBorder="1" applyAlignment="1">
      <alignment wrapText="1"/>
    </xf>
    <xf numFmtId="0" fontId="0" fillId="8" borderId="49" xfId="0" applyFill="1" applyBorder="1" applyAlignment="1">
      <alignment horizontal="left" wrapText="1"/>
    </xf>
    <xf numFmtId="0" fontId="0" fillId="8" borderId="52" xfId="0" applyFill="1" applyBorder="1"/>
    <xf numFmtId="0" fontId="0" fillId="8" borderId="52" xfId="0" quotePrefix="1" applyFill="1" applyBorder="1"/>
    <xf numFmtId="0" fontId="18" fillId="8" borderId="52" xfId="0" applyFont="1" applyFill="1" applyBorder="1" applyAlignment="1">
      <alignment horizontal="center"/>
    </xf>
    <xf numFmtId="0" fontId="0" fillId="8" borderId="55" xfId="0" applyFill="1" applyBorder="1"/>
    <xf numFmtId="0" fontId="0" fillId="8" borderId="55" xfId="0" applyFill="1" applyBorder="1" applyAlignment="1">
      <alignment wrapText="1"/>
    </xf>
    <xf numFmtId="0" fontId="0" fillId="8" borderId="52" xfId="0" applyFill="1" applyBorder="1" applyAlignment="1">
      <alignment wrapText="1"/>
    </xf>
    <xf numFmtId="0" fontId="19" fillId="8" borderId="49" xfId="0" applyFont="1" applyFill="1" applyBorder="1" applyAlignment="1">
      <alignment horizontal="center"/>
    </xf>
    <xf numFmtId="0" fontId="0" fillId="8" borderId="55" xfId="0" applyFill="1" applyBorder="1" applyAlignment="1">
      <alignment horizontal="left" wrapText="1"/>
    </xf>
    <xf numFmtId="0" fontId="18" fillId="8" borderId="52" xfId="0" quotePrefix="1" applyFont="1" applyFill="1" applyBorder="1"/>
    <xf numFmtId="0" fontId="9" fillId="8" borderId="52" xfId="0" applyFont="1" applyFill="1" applyBorder="1" applyAlignment="1">
      <alignment wrapText="1"/>
    </xf>
    <xf numFmtId="0" fontId="0" fillId="13" borderId="55" xfId="0" applyFill="1" applyBorder="1" applyAlignment="1">
      <alignment horizontal="center"/>
    </xf>
    <xf numFmtId="0" fontId="0" fillId="13" borderId="52" xfId="0" applyFill="1" applyBorder="1" applyAlignment="1">
      <alignment horizontal="center"/>
    </xf>
    <xf numFmtId="0" fontId="18" fillId="13" borderId="52" xfId="0" applyFont="1" applyFill="1" applyBorder="1"/>
    <xf numFmtId="0" fontId="21" fillId="8" borderId="49" xfId="0" applyFont="1" applyFill="1" applyBorder="1" applyAlignment="1">
      <alignment horizontal="center"/>
    </xf>
    <xf numFmtId="0" fontId="21" fillId="8" borderId="55" xfId="0" applyFont="1" applyFill="1" applyBorder="1" applyAlignment="1">
      <alignment horizontal="left" wrapText="1"/>
    </xf>
    <xf numFmtId="0" fontId="21" fillId="8" borderId="52" xfId="0" applyFont="1" applyFill="1" applyBorder="1"/>
    <xf numFmtId="0" fontId="21" fillId="8" borderId="52" xfId="0" applyFont="1" applyFill="1" applyBorder="1" applyAlignment="1">
      <alignment wrapText="1"/>
    </xf>
    <xf numFmtId="0" fontId="21" fillId="8" borderId="52" xfId="0" quotePrefix="1" applyFont="1" applyFill="1" applyBorder="1"/>
    <xf numFmtId="0" fontId="22" fillId="8" borderId="52" xfId="0" applyFont="1" applyFill="1" applyBorder="1" applyAlignment="1">
      <alignment horizontal="center"/>
    </xf>
    <xf numFmtId="0" fontId="21" fillId="8" borderId="55" xfId="0" applyFont="1" applyFill="1" applyBorder="1"/>
    <xf numFmtId="0" fontId="21" fillId="8" borderId="55" xfId="0" applyFont="1" applyFill="1" applyBorder="1" applyAlignment="1">
      <alignment wrapText="1"/>
    </xf>
    <xf numFmtId="0" fontId="0" fillId="8" borderId="52" xfId="0" applyFill="1" applyBorder="1" applyAlignment="1">
      <alignment horizontal="center"/>
    </xf>
    <xf numFmtId="0" fontId="19" fillId="13" borderId="52" xfId="0" applyFont="1" applyFill="1" applyBorder="1" applyAlignment="1">
      <alignment wrapText="1"/>
    </xf>
    <xf numFmtId="0" fontId="19" fillId="13" borderId="55" xfId="0" applyFont="1" applyFill="1" applyBorder="1"/>
    <xf numFmtId="0" fontId="19" fillId="13" borderId="55" xfId="0" applyFont="1" applyFill="1" applyBorder="1" applyAlignment="1">
      <alignment wrapText="1"/>
    </xf>
    <xf numFmtId="0" fontId="18" fillId="8" borderId="52" xfId="0" applyFont="1" applyFill="1" applyBorder="1" applyAlignment="1">
      <alignment wrapText="1"/>
    </xf>
    <xf numFmtId="0" fontId="19" fillId="8" borderId="52" xfId="0" quotePrefix="1" applyFont="1" applyFill="1" applyBorder="1"/>
    <xf numFmtId="0" fontId="0" fillId="8" borderId="52" xfId="0" applyFont="1" applyFill="1" applyBorder="1" applyAlignment="1">
      <alignment wrapText="1"/>
    </xf>
    <xf numFmtId="0" fontId="0" fillId="8" borderId="55" xfId="0" applyFont="1" applyFill="1" applyBorder="1"/>
    <xf numFmtId="0" fontId="0" fillId="4" borderId="79" xfId="0" applyFill="1" applyBorder="1" applyAlignment="1">
      <alignment horizontal="center"/>
    </xf>
    <xf numFmtId="0" fontId="0" fillId="5" borderId="79" xfId="0" applyFill="1" applyBorder="1" applyAlignment="1">
      <alignment horizontal="center"/>
    </xf>
    <xf numFmtId="0" fontId="0" fillId="13" borderId="79" xfId="0" applyFill="1" applyBorder="1" applyAlignment="1">
      <alignment horizontal="center"/>
    </xf>
    <xf numFmtId="0" fontId="0" fillId="12" borderId="79" xfId="0" applyFill="1" applyBorder="1" applyAlignment="1">
      <alignment horizontal="center"/>
    </xf>
    <xf numFmtId="0" fontId="0" fillId="11" borderId="51" xfId="0" applyFill="1" applyBorder="1" applyAlignment="1">
      <alignment horizontal="left" vertical="center" wrapText="1"/>
    </xf>
    <xf numFmtId="0" fontId="0" fillId="12" borderId="51" xfId="0" applyFill="1" applyBorder="1" applyAlignment="1">
      <alignment horizontal="left" vertical="top" wrapText="1"/>
    </xf>
    <xf numFmtId="0" fontId="0" fillId="12" borderId="51" xfId="0" applyFill="1" applyBorder="1" applyAlignment="1">
      <alignment horizontal="left" vertical="top"/>
    </xf>
    <xf numFmtId="0" fontId="23" fillId="0" borderId="51" xfId="0" applyFont="1" applyBorder="1" applyAlignment="1">
      <alignment horizontal="center" vertical="center" wrapText="1"/>
    </xf>
    <xf numFmtId="0" fontId="0" fillId="4" borderId="55" xfId="0" applyFill="1" applyBorder="1" applyAlignment="1">
      <alignment horizontal="center"/>
    </xf>
    <xf numFmtId="0" fontId="0" fillId="5" borderId="55" xfId="0" applyFill="1" applyBorder="1" applyAlignment="1">
      <alignment horizontal="center"/>
    </xf>
    <xf numFmtId="0" fontId="0" fillId="12" borderId="55" xfId="0" applyFill="1" applyBorder="1" applyAlignment="1">
      <alignment horizontal="center"/>
    </xf>
    <xf numFmtId="0" fontId="0" fillId="13" borderId="57" xfId="0" applyFill="1" applyBorder="1" applyAlignment="1">
      <alignment wrapText="1"/>
    </xf>
    <xf numFmtId="0" fontId="0" fillId="8" borderId="55" xfId="0" applyFont="1" applyFill="1" applyBorder="1" applyAlignment="1">
      <alignment wrapText="1"/>
    </xf>
    <xf numFmtId="0" fontId="0" fillId="13" borderId="49" xfId="0" applyFill="1" applyBorder="1" applyAlignment="1">
      <alignment wrapText="1"/>
    </xf>
    <xf numFmtId="0" fontId="0" fillId="13" borderId="55" xfId="0" applyFill="1" applyBorder="1" applyAlignment="1">
      <alignment horizontal="center" wrapText="1"/>
    </xf>
    <xf numFmtId="0" fontId="19" fillId="8" borderId="49" xfId="0" applyFont="1" applyFill="1" applyBorder="1" applyAlignment="1">
      <alignment wrapText="1"/>
    </xf>
    <xf numFmtId="0" fontId="19" fillId="8" borderId="52" xfId="0" applyFont="1" applyFill="1" applyBorder="1" applyAlignment="1">
      <alignment wrapText="1"/>
    </xf>
    <xf numFmtId="0" fontId="0" fillId="7" borderId="52" xfId="0" applyFill="1" applyBorder="1"/>
    <xf numFmtId="0" fontId="19" fillId="8" borderId="52" xfId="0" applyFont="1" applyFill="1" applyBorder="1"/>
    <xf numFmtId="0" fontId="0" fillId="7" borderId="49" xfId="0" applyFill="1" applyBorder="1"/>
    <xf numFmtId="0" fontId="19" fillId="13" borderId="52" xfId="0" applyFont="1" applyFill="1" applyBorder="1"/>
    <xf numFmtId="0" fontId="0" fillId="7" borderId="52" xfId="0" applyFill="1" applyBorder="1" applyAlignment="1">
      <alignment wrapText="1"/>
    </xf>
    <xf numFmtId="0" fontId="0" fillId="8" borderId="55" xfId="0" applyFill="1" applyBorder="1" applyAlignment="1">
      <alignment horizontal="center" wrapText="1"/>
    </xf>
    <xf numFmtId="0" fontId="0" fillId="13" borderId="52" xfId="0" applyFill="1" applyBorder="1" applyAlignment="1">
      <alignment horizontal="center" wrapText="1"/>
    </xf>
    <xf numFmtId="0" fontId="19" fillId="8" borderId="55" xfId="0" applyFont="1" applyFill="1" applyBorder="1" applyAlignment="1">
      <alignment wrapText="1"/>
    </xf>
    <xf numFmtId="0" fontId="0" fillId="8" borderId="55" xfId="0" applyFill="1" applyBorder="1" applyAlignment="1">
      <alignment horizontal="center"/>
    </xf>
    <xf numFmtId="0" fontId="18" fillId="8" borderId="52" xfId="0" applyFont="1" applyFill="1" applyBorder="1"/>
    <xf numFmtId="9" fontId="0" fillId="0" borderId="0" xfId="0" applyNumberFormat="1"/>
    <xf numFmtId="0" fontId="0" fillId="0" borderId="0" xfId="0" quotePrefix="1"/>
    <xf numFmtId="0" fontId="1" fillId="9" borderId="49" xfId="0" applyFont="1" applyFill="1" applyBorder="1" applyAlignment="1">
      <alignment horizontal="center" vertical="center" wrapText="1"/>
    </xf>
    <xf numFmtId="0" fontId="7" fillId="7" borderId="23" xfId="0" applyFont="1" applyFill="1" applyBorder="1" applyAlignment="1">
      <alignment vertical="center" wrapText="1"/>
    </xf>
    <xf numFmtId="0" fontId="9" fillId="7" borderId="47" xfId="0" applyFont="1" applyFill="1" applyBorder="1" applyAlignment="1"/>
    <xf numFmtId="0" fontId="1" fillId="9" borderId="0" xfId="0" applyFont="1" applyFill="1" applyBorder="1" applyAlignment="1">
      <alignment horizontal="center" vertical="center" wrapText="1"/>
    </xf>
    <xf numFmtId="0" fontId="0" fillId="0" borderId="29" xfId="0" applyBorder="1" applyAlignment="1">
      <alignment horizontal="center" vertical="center"/>
    </xf>
    <xf numFmtId="0" fontId="0" fillId="0" borderId="17" xfId="0" applyBorder="1" applyAlignment="1">
      <alignment horizontal="center" vertical="center"/>
    </xf>
    <xf numFmtId="0" fontId="0" fillId="0" borderId="20" xfId="0" applyBorder="1" applyAlignment="1">
      <alignment horizontal="center" vertical="center"/>
    </xf>
    <xf numFmtId="0" fontId="1" fillId="9" borderId="0" xfId="0" applyFont="1" applyFill="1" applyAlignment="1">
      <alignment horizontal="center" vertical="center" wrapText="1"/>
    </xf>
    <xf numFmtId="0" fontId="1" fillId="9" borderId="49" xfId="0" applyFont="1" applyFill="1" applyBorder="1" applyAlignment="1">
      <alignment horizontal="center" vertical="center" wrapText="1"/>
    </xf>
    <xf numFmtId="0" fontId="3" fillId="7" borderId="2" xfId="0" applyFont="1" applyFill="1" applyBorder="1" applyAlignment="1">
      <alignment horizontal="center"/>
    </xf>
    <xf numFmtId="0" fontId="3" fillId="7" borderId="3" xfId="0" applyFont="1" applyFill="1" applyBorder="1" applyAlignment="1">
      <alignment horizontal="center"/>
    </xf>
    <xf numFmtId="0" fontId="3" fillId="7" borderId="4" xfId="0" applyFont="1" applyFill="1" applyBorder="1" applyAlignment="1">
      <alignment horizontal="center"/>
    </xf>
    <xf numFmtId="0" fontId="4" fillId="7" borderId="11" xfId="0" applyFont="1" applyFill="1" applyBorder="1" applyAlignment="1">
      <alignment horizontal="center"/>
    </xf>
    <xf numFmtId="0" fontId="5" fillId="7" borderId="36" xfId="0" applyFont="1" applyFill="1" applyBorder="1" applyAlignment="1">
      <alignment vertical="center" shrinkToFit="1"/>
    </xf>
    <xf numFmtId="0" fontId="9" fillId="7" borderId="25" xfId="0" applyFont="1" applyFill="1" applyBorder="1" applyAlignment="1"/>
    <xf numFmtId="0" fontId="9" fillId="7" borderId="26" xfId="0" applyFont="1" applyFill="1" applyBorder="1" applyAlignment="1"/>
    <xf numFmtId="0" fontId="4" fillId="7" borderId="12" xfId="0" applyFont="1" applyFill="1" applyBorder="1" applyAlignment="1">
      <alignment horizontal="center"/>
    </xf>
    <xf numFmtId="0" fontId="7" fillId="7" borderId="23" xfId="0" applyFont="1" applyFill="1" applyBorder="1" applyAlignment="1">
      <alignment vertical="center" wrapText="1"/>
    </xf>
    <xf numFmtId="0" fontId="9" fillId="7" borderId="44" xfId="0" applyFont="1" applyFill="1" applyBorder="1" applyAlignment="1"/>
    <xf numFmtId="0" fontId="9" fillId="7" borderId="47" xfId="0" applyFont="1" applyFill="1" applyBorder="1" applyAlignment="1"/>
    <xf numFmtId="0" fontId="10" fillId="7" borderId="23" xfId="0" applyFont="1" applyFill="1" applyBorder="1" applyAlignment="1">
      <alignment horizontal="left" vertical="center" wrapText="1"/>
    </xf>
    <xf numFmtId="0" fontId="9" fillId="7" borderId="5" xfId="0" applyFont="1" applyFill="1" applyBorder="1" applyAlignment="1">
      <alignment horizontal="center"/>
    </xf>
    <xf numFmtId="0" fontId="9" fillId="7" borderId="6" xfId="0" applyFont="1" applyFill="1" applyBorder="1" applyAlignment="1">
      <alignment horizontal="center"/>
    </xf>
    <xf numFmtId="0" fontId="9" fillId="7" borderId="7" xfId="0" applyFont="1" applyFill="1" applyBorder="1" applyAlignment="1">
      <alignment horizontal="center"/>
    </xf>
    <xf numFmtId="0" fontId="8" fillId="7" borderId="28" xfId="0" applyFont="1" applyFill="1" applyBorder="1" applyAlignment="1">
      <alignment vertical="center" wrapText="1"/>
    </xf>
    <xf numFmtId="0" fontId="9" fillId="7" borderId="46" xfId="0" applyFont="1" applyFill="1" applyBorder="1" applyAlignment="1"/>
    <xf numFmtId="0" fontId="9" fillId="7" borderId="45" xfId="0" applyFont="1" applyFill="1" applyBorder="1" applyAlignment="1"/>
    <xf numFmtId="0" fontId="11" fillId="7" borderId="9" xfId="0" applyFont="1" applyFill="1" applyBorder="1" applyAlignment="1">
      <alignment horizontal="center"/>
    </xf>
    <xf numFmtId="0" fontId="12" fillId="7" borderId="8" xfId="0" applyFont="1" applyFill="1" applyBorder="1" applyAlignment="1">
      <alignment horizontal="center" vertical="center"/>
    </xf>
    <xf numFmtId="0" fontId="9" fillId="7" borderId="9" xfId="0" applyFont="1" applyFill="1" applyBorder="1" applyAlignment="1"/>
    <xf numFmtId="0" fontId="9" fillId="7" borderId="10" xfId="0" applyFont="1" applyFill="1" applyBorder="1" applyAlignment="1"/>
    <xf numFmtId="49" fontId="11" fillId="7" borderId="0" xfId="0" applyNumberFormat="1" applyFont="1" applyFill="1" applyAlignment="1">
      <alignment horizontal="center"/>
    </xf>
    <xf numFmtId="0" fontId="0" fillId="7" borderId="71" xfId="0" applyFill="1" applyBorder="1" applyAlignment="1">
      <alignment horizontal="center" vertical="center"/>
    </xf>
    <xf numFmtId="0" fontId="0" fillId="7" borderId="78" xfId="0" applyFill="1" applyBorder="1" applyAlignment="1">
      <alignment horizontal="center" vertical="center"/>
    </xf>
    <xf numFmtId="0" fontId="1" fillId="9" borderId="76" xfId="0" applyFont="1" applyFill="1" applyBorder="1" applyAlignment="1">
      <alignment horizontal="center" vertical="center" wrapText="1"/>
    </xf>
    <xf numFmtId="0" fontId="1" fillId="9" borderId="75" xfId="0" applyFont="1" applyFill="1" applyBorder="1" applyAlignment="1">
      <alignment horizontal="center" vertical="center" wrapText="1"/>
    </xf>
    <xf numFmtId="0" fontId="1" fillId="9" borderId="77" xfId="0" applyFont="1" applyFill="1" applyBorder="1" applyAlignment="1">
      <alignment horizontal="center" vertical="center" wrapText="1"/>
    </xf>
    <xf numFmtId="0" fontId="1" fillId="9" borderId="53" xfId="0" applyFont="1" applyFill="1" applyBorder="1" applyAlignment="1">
      <alignment horizontal="center" vertical="center" wrapText="1"/>
    </xf>
    <xf numFmtId="0" fontId="1" fillId="9" borderId="60" xfId="0" applyFont="1" applyFill="1" applyBorder="1" applyAlignment="1">
      <alignment horizontal="center" vertical="center" wrapText="1"/>
    </xf>
    <xf numFmtId="0" fontId="1" fillId="9" borderId="54" xfId="0" applyFont="1" applyFill="1" applyBorder="1" applyAlignment="1">
      <alignment horizontal="center" vertical="center" wrapText="1"/>
    </xf>
    <xf numFmtId="0" fontId="1" fillId="9" borderId="58" xfId="0" applyFont="1" applyFill="1" applyBorder="1" applyAlignment="1">
      <alignment horizontal="center" vertical="center" wrapText="1"/>
    </xf>
    <xf numFmtId="0" fontId="1" fillId="9" borderId="61" xfId="0" applyFont="1" applyFill="1" applyBorder="1" applyAlignment="1">
      <alignment horizontal="center" vertical="center" wrapText="1"/>
    </xf>
    <xf numFmtId="0" fontId="1" fillId="9" borderId="59" xfId="0" applyFont="1" applyFill="1" applyBorder="1" applyAlignment="1">
      <alignment horizontal="center" vertical="center" wrapText="1"/>
    </xf>
    <xf numFmtId="0" fontId="1" fillId="9" borderId="50" xfId="0" applyFont="1" applyFill="1" applyBorder="1" applyAlignment="1">
      <alignment horizontal="center" vertical="center" wrapText="1"/>
    </xf>
    <xf numFmtId="0" fontId="1" fillId="9" borderId="68" xfId="0" applyFont="1" applyFill="1" applyBorder="1" applyAlignment="1">
      <alignment horizontal="center" vertical="center" wrapText="1"/>
    </xf>
    <xf numFmtId="0" fontId="1" fillId="9" borderId="67" xfId="0" applyFont="1" applyFill="1" applyBorder="1" applyAlignment="1">
      <alignment horizontal="center" vertical="center" wrapText="1"/>
    </xf>
    <xf numFmtId="0" fontId="0" fillId="7" borderId="72" xfId="0" applyFill="1" applyBorder="1" applyAlignment="1">
      <alignment horizontal="center" vertical="center"/>
    </xf>
    <xf numFmtId="0" fontId="0" fillId="7" borderId="55" xfId="0" applyFill="1" applyBorder="1" applyAlignment="1">
      <alignment horizontal="center" vertical="center"/>
    </xf>
    <xf numFmtId="0" fontId="1" fillId="9" borderId="62" xfId="0" applyFont="1" applyFill="1" applyBorder="1" applyAlignment="1">
      <alignment horizontal="center" vertical="center" wrapText="1"/>
    </xf>
    <xf numFmtId="0" fontId="1" fillId="9" borderId="63" xfId="0" applyFont="1" applyFill="1" applyBorder="1" applyAlignment="1">
      <alignment horizontal="center" vertical="center" wrapText="1"/>
    </xf>
    <xf numFmtId="0" fontId="1" fillId="9" borderId="64" xfId="0" applyFont="1" applyFill="1" applyBorder="1" applyAlignment="1">
      <alignment horizontal="center" vertical="center" wrapText="1"/>
    </xf>
    <xf numFmtId="0" fontId="1" fillId="9" borderId="65" xfId="0" applyFont="1" applyFill="1" applyBorder="1" applyAlignment="1">
      <alignment horizontal="center" vertical="center" wrapText="1"/>
    </xf>
    <xf numFmtId="0" fontId="1" fillId="9" borderId="70" xfId="0" applyFont="1" applyFill="1" applyBorder="1" applyAlignment="1">
      <alignment horizontal="center" vertical="center" wrapText="1"/>
    </xf>
    <xf numFmtId="0" fontId="1" fillId="9" borderId="74"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9" borderId="73" xfId="0" applyFont="1" applyFill="1" applyBorder="1" applyAlignment="1">
      <alignment horizontal="center" vertical="center" wrapText="1"/>
    </xf>
    <xf numFmtId="0" fontId="0" fillId="0" borderId="2" xfId="0" applyBorder="1" applyAlignment="1">
      <alignment horizontal="center"/>
    </xf>
    <xf numFmtId="0" fontId="0" fillId="0" borderId="11"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7" borderId="0" xfId="0" applyFill="1" applyAlignment="1">
      <alignment horizontal="center"/>
    </xf>
    <xf numFmtId="0" fontId="0" fillId="0" borderId="15"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2" xfId="0" applyBorder="1" applyAlignment="1">
      <alignment horizontal="center" vertical="center"/>
    </xf>
    <xf numFmtId="0" fontId="0" fillId="0" borderId="11"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17" xfId="0" applyBorder="1" applyAlignment="1">
      <alignment horizontal="center" vertical="center"/>
    </xf>
    <xf numFmtId="0" fontId="0" fillId="0" borderId="2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5" xfId="0" applyBorder="1" applyAlignment="1">
      <alignment horizontal="center" vertical="center"/>
    </xf>
    <xf numFmtId="0" fontId="0" fillId="0" borderId="33" xfId="0" applyBorder="1" applyAlignment="1">
      <alignment horizontal="center" vertical="center" wrapText="1"/>
    </xf>
    <xf numFmtId="0" fontId="0" fillId="0" borderId="40" xfId="0" applyBorder="1" applyAlignment="1">
      <alignment horizontal="center" vertical="center" wrapText="1"/>
    </xf>
    <xf numFmtId="0" fontId="0" fillId="0" borderId="43" xfId="0" applyBorder="1" applyAlignment="1">
      <alignment horizontal="center" vertical="center"/>
    </xf>
    <xf numFmtId="0" fontId="0" fillId="0" borderId="40" xfId="0" applyBorder="1" applyAlignment="1">
      <alignment horizontal="center" vertical="center"/>
    </xf>
    <xf numFmtId="0" fontId="0" fillId="0" borderId="37" xfId="0" applyBorder="1" applyAlignment="1">
      <alignment horizontal="center" vertical="center"/>
    </xf>
    <xf numFmtId="0" fontId="1" fillId="9" borderId="56" xfId="0" applyFont="1" applyFill="1" applyBorder="1" applyAlignment="1">
      <alignment horizontal="center" vertical="center" wrapText="1"/>
    </xf>
    <xf numFmtId="0" fontId="1" fillId="9" borderId="57" xfId="0" applyFont="1" applyFill="1" applyBorder="1" applyAlignment="1">
      <alignment horizontal="center" vertical="center" wrapText="1"/>
    </xf>
  </cellXfs>
  <cellStyles count="1">
    <cellStyle name="Normal" xfId="0" builtinId="0"/>
  </cellStyles>
  <dxfs count="21">
    <dxf>
      <alignment horizontal="general" vertical="center" textRotation="0" wrapText="0" indent="0" justifyLastLine="0" shrinkToFit="0" readingOrder="0"/>
    </dxf>
    <dxf>
      <alignment horizontal="general" vertical="center" textRotation="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fill>
        <patternFill patternType="solid">
          <fgColor indexed="64"/>
          <bgColor theme="0"/>
        </patternFill>
      </fill>
    </dxf>
    <dxf>
      <fill>
        <patternFill patternType="solid">
          <fgColor indexed="64"/>
          <bgColor theme="0"/>
        </patternFill>
      </fill>
    </dxf>
    <dxf>
      <font>
        <strike val="0"/>
        <outline val="0"/>
        <shadow val="0"/>
        <u val="none"/>
        <vertAlign val="baseline"/>
        <sz val="11"/>
        <color theme="1"/>
        <name val="Calibri"/>
        <scheme val="minor"/>
      </font>
      <fill>
        <patternFill>
          <fgColor indexed="64"/>
          <bgColor theme="0"/>
        </patternFill>
      </fill>
    </dxf>
    <dxf>
      <font>
        <strike val="0"/>
        <outline val="0"/>
        <shadow val="0"/>
        <u val="none"/>
        <vertAlign val="baseline"/>
        <sz val="11"/>
        <color theme="1"/>
        <name val="Calibri"/>
        <scheme val="minor"/>
      </font>
      <fill>
        <patternFill>
          <fgColor indexed="64"/>
          <bgColor theme="0"/>
        </patternFill>
      </fill>
    </dxf>
    <dxf>
      <font>
        <b val="0"/>
        <strike val="0"/>
        <outline val="0"/>
        <shadow val="0"/>
        <u val="none"/>
        <vertAlign val="baseline"/>
        <sz val="11"/>
        <color theme="0"/>
        <name val="Calibri"/>
        <scheme val="minor"/>
      </font>
      <fill>
        <patternFill patternType="solid">
          <fgColor indexed="64"/>
          <bgColor theme="1"/>
        </patternFill>
      </fill>
    </dxf>
    <dxf>
      <font>
        <strike val="0"/>
        <outline val="0"/>
        <shadow val="0"/>
        <u val="none"/>
        <vertAlign val="baseline"/>
        <sz val="11"/>
        <color theme="1"/>
        <name val="Calibri"/>
        <scheme val="minor"/>
      </font>
      <fill>
        <patternFill>
          <fgColor indexed="64"/>
          <bgColor theme="0"/>
        </patternFill>
      </fill>
    </dxf>
    <dxf>
      <font>
        <strike val="0"/>
        <outline val="0"/>
        <shadow val="0"/>
        <u val="none"/>
        <vertAlign val="baseline"/>
        <sz val="11"/>
        <color theme="1"/>
        <name val="Calibri"/>
        <scheme val="minor"/>
      </font>
      <fill>
        <patternFill>
          <fgColor indexed="64"/>
          <bgColor theme="0"/>
        </patternFill>
      </fill>
    </dxf>
    <dxf>
      <font>
        <b val="0"/>
        <strike val="0"/>
        <outline val="0"/>
        <shadow val="0"/>
        <u val="none"/>
        <vertAlign val="baseline"/>
        <sz val="11"/>
        <color theme="0"/>
        <name val="Calibri"/>
        <scheme val="minor"/>
      </font>
      <fill>
        <patternFill patternType="solid">
          <fgColor indexed="64"/>
          <bgColor theme="1"/>
        </patternFill>
      </fill>
    </dxf>
    <dxf>
      <font>
        <strike val="0"/>
        <outline val="0"/>
        <shadow val="0"/>
        <u val="none"/>
        <vertAlign val="baseline"/>
        <sz val="11"/>
        <color theme="1"/>
        <name val="Calibri"/>
        <scheme val="minor"/>
      </font>
      <numFmt numFmtId="0" formatCode="General"/>
      <fill>
        <patternFill>
          <fgColor indexed="64"/>
          <bgColor theme="0"/>
        </patternFill>
      </fill>
    </dxf>
    <dxf>
      <font>
        <strike val="0"/>
        <outline val="0"/>
        <shadow val="0"/>
        <u val="none"/>
        <vertAlign val="baseline"/>
        <sz val="11"/>
        <color theme="1"/>
        <name val="Calibri"/>
        <scheme val="minor"/>
      </font>
      <fill>
        <patternFill>
          <fgColor indexed="64"/>
          <bgColor theme="0"/>
        </patternFill>
      </fill>
    </dxf>
    <dxf>
      <font>
        <b val="0"/>
        <strike val="0"/>
        <outline val="0"/>
        <shadow val="0"/>
        <u val="none"/>
        <vertAlign val="baseline"/>
        <sz val="11"/>
        <color theme="0"/>
        <name val="Calibri"/>
        <scheme val="minor"/>
      </font>
      <fill>
        <patternFill patternType="solid">
          <fgColor indexed="64"/>
          <bgColor theme="1"/>
        </patternFill>
      </fill>
    </dxf>
    <dxf>
      <font>
        <strike val="0"/>
        <outline val="0"/>
        <shadow val="0"/>
        <u val="none"/>
        <vertAlign val="baseline"/>
        <sz val="11"/>
        <color theme="1"/>
        <name val="Calibri"/>
        <scheme val="minor"/>
      </font>
      <numFmt numFmtId="0" formatCode="General"/>
      <fill>
        <patternFill>
          <fgColor indexed="64"/>
          <bgColor theme="0"/>
        </patternFill>
      </fill>
    </dxf>
    <dxf>
      <font>
        <strike val="0"/>
        <outline val="0"/>
        <shadow val="0"/>
        <u val="none"/>
        <vertAlign val="baseline"/>
        <sz val="11"/>
        <color theme="1"/>
        <name val="Calibri"/>
        <scheme val="minor"/>
      </font>
      <fill>
        <patternFill>
          <fgColor indexed="64"/>
          <bgColor theme="0"/>
        </patternFill>
      </fill>
    </dxf>
    <dxf>
      <font>
        <b val="0"/>
        <strike val="0"/>
        <outline val="0"/>
        <shadow val="0"/>
        <u val="none"/>
        <vertAlign val="baseline"/>
        <sz val="11"/>
        <color theme="0"/>
        <name val="Calibri"/>
        <scheme val="minor"/>
      </font>
      <fill>
        <patternFill patternType="solid">
          <fgColor indexed="64"/>
          <bgColor theme="1"/>
        </patternFill>
      </fill>
    </dxf>
  </dxfs>
  <tableStyles count="0" defaultTableStyle="TableStyleMedium2" defaultPivotStyle="PivotStyleLight16"/>
  <colors>
    <mruColors>
      <color rgb="FFA7F3A7"/>
      <color rgb="FFFFFF9B"/>
      <color rgb="FFC7C4D6"/>
      <color rgb="FFB2E0FC"/>
      <color rgb="FFFFFFBD"/>
      <color rgb="FFDEFADE"/>
      <color rgb="FFAAE8A0"/>
      <color rgb="FFFFC305"/>
      <color rgb="FFFF9900"/>
      <color rgb="FFDBF5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419100</xdr:colOff>
      <xdr:row>5</xdr:row>
      <xdr:rowOff>85725</xdr:rowOff>
    </xdr:from>
    <xdr:to>
      <xdr:col>3</xdr:col>
      <xdr:colOff>1400175</xdr:colOff>
      <xdr:row>8</xdr:row>
      <xdr:rowOff>142874</xdr:rowOff>
    </xdr:to>
    <xdr:pic>
      <xdr:nvPicPr>
        <xdr:cNvPr id="2" name="Picture 7">
          <a:extLst>
            <a:ext uri="{FF2B5EF4-FFF2-40B4-BE49-F238E27FC236}">
              <a16:creationId xmlns="" xmlns:a16="http://schemas.microsoft.com/office/drawing/2014/main" id="{00000000-0008-0000-01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7900" y="1057275"/>
          <a:ext cx="981075" cy="6286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647421</xdr:colOff>
      <xdr:row>24</xdr:row>
      <xdr:rowOff>145491</xdr:rowOff>
    </xdr:from>
    <xdr:to>
      <xdr:col>13</xdr:col>
      <xdr:colOff>335759</xdr:colOff>
      <xdr:row>27</xdr:row>
      <xdr:rowOff>24329</xdr:rowOff>
    </xdr:to>
    <xdr:pic>
      <xdr:nvPicPr>
        <xdr:cNvPr id="2" name="Picture 13">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91421" y="4717491"/>
          <a:ext cx="450338" cy="450338"/>
        </a:xfrm>
        <a:prstGeom prst="rect">
          <a:avLst/>
        </a:prstGeom>
      </xdr:spPr>
    </xdr:pic>
    <xdr:clientData/>
  </xdr:twoCellAnchor>
  <xdr:twoCellAnchor>
    <xdr:from>
      <xdr:col>25</xdr:col>
      <xdr:colOff>604075</xdr:colOff>
      <xdr:row>14</xdr:row>
      <xdr:rowOff>5236</xdr:rowOff>
    </xdr:from>
    <xdr:to>
      <xdr:col>27</xdr:col>
      <xdr:colOff>265078</xdr:colOff>
      <xdr:row>14</xdr:row>
      <xdr:rowOff>6054</xdr:rowOff>
    </xdr:to>
    <xdr:cxnSp macro="">
      <xdr:nvCxnSpPr>
        <xdr:cNvPr id="3" name="2 Conector recto">
          <a:extLst>
            <a:ext uri="{FF2B5EF4-FFF2-40B4-BE49-F238E27FC236}">
              <a16:creationId xmlns="" xmlns:a16="http://schemas.microsoft.com/office/drawing/2014/main" id="{00000000-0008-0000-0400-000003000000}"/>
            </a:ext>
          </a:extLst>
        </xdr:cNvPr>
        <xdr:cNvCxnSpPr/>
      </xdr:nvCxnSpPr>
      <xdr:spPr>
        <a:xfrm flipV="1">
          <a:off x="19654075" y="2672236"/>
          <a:ext cx="1185003" cy="818"/>
        </a:xfrm>
        <a:prstGeom prst="line">
          <a:avLst/>
        </a:prstGeom>
        <a:ln w="19050">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480172</xdr:colOff>
      <xdr:row>27</xdr:row>
      <xdr:rowOff>129008</xdr:rowOff>
    </xdr:from>
    <xdr:to>
      <xdr:col>12</xdr:col>
      <xdr:colOff>665081</xdr:colOff>
      <xdr:row>28</xdr:row>
      <xdr:rowOff>155251</xdr:rowOff>
    </xdr:to>
    <xdr:grpSp>
      <xdr:nvGrpSpPr>
        <xdr:cNvPr id="4" name="3 Grupo">
          <a:extLst>
            <a:ext uri="{FF2B5EF4-FFF2-40B4-BE49-F238E27FC236}">
              <a16:creationId xmlns="" xmlns:a16="http://schemas.microsoft.com/office/drawing/2014/main" id="{00000000-0008-0000-0400-000004000000}"/>
            </a:ext>
          </a:extLst>
        </xdr:cNvPr>
        <xdr:cNvGrpSpPr/>
      </xdr:nvGrpSpPr>
      <xdr:grpSpPr>
        <a:xfrm>
          <a:off x="9624172" y="5272508"/>
          <a:ext cx="184909" cy="216743"/>
          <a:chOff x="10107923" y="1795170"/>
          <a:chExt cx="536558" cy="751309"/>
        </a:xfrm>
      </xdr:grpSpPr>
      <xdr:sp macro="" textlink="">
        <xdr:nvSpPr>
          <xdr:cNvPr id="5" name="4 Arco de bloque">
            <a:extLst>
              <a:ext uri="{FF2B5EF4-FFF2-40B4-BE49-F238E27FC236}">
                <a16:creationId xmlns="" xmlns:a16="http://schemas.microsoft.com/office/drawing/2014/main" id="{00000000-0008-0000-0400-000005000000}"/>
              </a:ext>
            </a:extLst>
          </xdr:cNvPr>
          <xdr:cNvSpPr/>
        </xdr:nvSpPr>
        <xdr:spPr>
          <a:xfrm rot="16200000">
            <a:off x="9853882" y="2049211"/>
            <a:ext cx="751309" cy="243228"/>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sp macro="" textlink="">
        <xdr:nvSpPr>
          <xdr:cNvPr id="6" name="5 Arco de bloque">
            <a:extLst>
              <a:ext uri="{FF2B5EF4-FFF2-40B4-BE49-F238E27FC236}">
                <a16:creationId xmlns="" xmlns:a16="http://schemas.microsoft.com/office/drawing/2014/main" id="{00000000-0008-0000-0400-000006000000}"/>
              </a:ext>
            </a:extLst>
          </xdr:cNvPr>
          <xdr:cNvSpPr/>
        </xdr:nvSpPr>
        <xdr:spPr>
          <a:xfrm rot="16200000">
            <a:off x="10078281" y="2035483"/>
            <a:ext cx="623255" cy="223788"/>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sp macro="" textlink="">
        <xdr:nvSpPr>
          <xdr:cNvPr id="7" name="6 Arco de bloque">
            <a:extLst>
              <a:ext uri="{FF2B5EF4-FFF2-40B4-BE49-F238E27FC236}">
                <a16:creationId xmlns="" xmlns:a16="http://schemas.microsoft.com/office/drawing/2014/main" id="{00000000-0008-0000-0400-000007000000}"/>
              </a:ext>
            </a:extLst>
          </xdr:cNvPr>
          <xdr:cNvSpPr/>
        </xdr:nvSpPr>
        <xdr:spPr>
          <a:xfrm rot="16200000">
            <a:off x="10284136" y="2051811"/>
            <a:ext cx="496902" cy="223789"/>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grpSp>
    <xdr:clientData/>
  </xdr:twoCellAnchor>
  <xdr:twoCellAnchor>
    <xdr:from>
      <xdr:col>7</xdr:col>
      <xdr:colOff>251257</xdr:colOff>
      <xdr:row>20</xdr:row>
      <xdr:rowOff>165182</xdr:rowOff>
    </xdr:from>
    <xdr:to>
      <xdr:col>13</xdr:col>
      <xdr:colOff>381210</xdr:colOff>
      <xdr:row>20</xdr:row>
      <xdr:rowOff>176893</xdr:rowOff>
    </xdr:to>
    <xdr:cxnSp macro="">
      <xdr:nvCxnSpPr>
        <xdr:cNvPr id="8" name="7 Conector recto">
          <a:extLst>
            <a:ext uri="{FF2B5EF4-FFF2-40B4-BE49-F238E27FC236}">
              <a16:creationId xmlns="" xmlns:a16="http://schemas.microsoft.com/office/drawing/2014/main" id="{00000000-0008-0000-0400-000008000000}"/>
            </a:ext>
          </a:extLst>
        </xdr:cNvPr>
        <xdr:cNvCxnSpPr/>
      </xdr:nvCxnSpPr>
      <xdr:spPr>
        <a:xfrm>
          <a:off x="5585257" y="3975182"/>
          <a:ext cx="4701953" cy="11711"/>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639716</xdr:colOff>
      <xdr:row>40</xdr:row>
      <xdr:rowOff>26614</xdr:rowOff>
    </xdr:from>
    <xdr:to>
      <xdr:col>5</xdr:col>
      <xdr:colOff>62625</xdr:colOff>
      <xdr:row>42</xdr:row>
      <xdr:rowOff>18726</xdr:rowOff>
    </xdr:to>
    <xdr:grpSp>
      <xdr:nvGrpSpPr>
        <xdr:cNvPr id="9" name="8 Grupo">
          <a:extLst>
            <a:ext uri="{FF2B5EF4-FFF2-40B4-BE49-F238E27FC236}">
              <a16:creationId xmlns="" xmlns:a16="http://schemas.microsoft.com/office/drawing/2014/main" id="{00000000-0008-0000-0400-000009000000}"/>
            </a:ext>
          </a:extLst>
        </xdr:cNvPr>
        <xdr:cNvGrpSpPr/>
      </xdr:nvGrpSpPr>
      <xdr:grpSpPr>
        <a:xfrm>
          <a:off x="3687716" y="7646614"/>
          <a:ext cx="184909" cy="373112"/>
          <a:chOff x="10107923" y="1795170"/>
          <a:chExt cx="536558" cy="751309"/>
        </a:xfrm>
      </xdr:grpSpPr>
      <xdr:sp macro="" textlink="">
        <xdr:nvSpPr>
          <xdr:cNvPr id="10" name="9 Arco de bloque">
            <a:extLst>
              <a:ext uri="{FF2B5EF4-FFF2-40B4-BE49-F238E27FC236}">
                <a16:creationId xmlns="" xmlns:a16="http://schemas.microsoft.com/office/drawing/2014/main" id="{00000000-0008-0000-0400-00000A000000}"/>
              </a:ext>
            </a:extLst>
          </xdr:cNvPr>
          <xdr:cNvSpPr/>
        </xdr:nvSpPr>
        <xdr:spPr>
          <a:xfrm rot="16200000">
            <a:off x="9853882" y="2049211"/>
            <a:ext cx="751309" cy="243228"/>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sp macro="" textlink="">
        <xdr:nvSpPr>
          <xdr:cNvPr id="11" name="10 Arco de bloque">
            <a:extLst>
              <a:ext uri="{FF2B5EF4-FFF2-40B4-BE49-F238E27FC236}">
                <a16:creationId xmlns="" xmlns:a16="http://schemas.microsoft.com/office/drawing/2014/main" id="{00000000-0008-0000-0400-00000B000000}"/>
              </a:ext>
            </a:extLst>
          </xdr:cNvPr>
          <xdr:cNvSpPr/>
        </xdr:nvSpPr>
        <xdr:spPr>
          <a:xfrm rot="16200000">
            <a:off x="10078281" y="2035483"/>
            <a:ext cx="623255" cy="223788"/>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sp macro="" textlink="">
        <xdr:nvSpPr>
          <xdr:cNvPr id="12" name="11 Arco de bloque">
            <a:extLst>
              <a:ext uri="{FF2B5EF4-FFF2-40B4-BE49-F238E27FC236}">
                <a16:creationId xmlns="" xmlns:a16="http://schemas.microsoft.com/office/drawing/2014/main" id="{00000000-0008-0000-0400-00000C000000}"/>
              </a:ext>
            </a:extLst>
          </xdr:cNvPr>
          <xdr:cNvSpPr/>
        </xdr:nvSpPr>
        <xdr:spPr>
          <a:xfrm rot="16200000">
            <a:off x="10284136" y="2051811"/>
            <a:ext cx="496902" cy="223789"/>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grpSp>
    <xdr:clientData/>
  </xdr:twoCellAnchor>
  <xdr:twoCellAnchor>
    <xdr:from>
      <xdr:col>9</xdr:col>
      <xdr:colOff>698711</xdr:colOff>
      <xdr:row>18</xdr:row>
      <xdr:rowOff>131984</xdr:rowOff>
    </xdr:from>
    <xdr:to>
      <xdr:col>10</xdr:col>
      <xdr:colOff>448679</xdr:colOff>
      <xdr:row>20</xdr:row>
      <xdr:rowOff>96265</xdr:rowOff>
    </xdr:to>
    <xdr:sp macro="" textlink="">
      <xdr:nvSpPr>
        <xdr:cNvPr id="13" name="12 CuadroTexto">
          <a:extLst>
            <a:ext uri="{FF2B5EF4-FFF2-40B4-BE49-F238E27FC236}">
              <a16:creationId xmlns="" xmlns:a16="http://schemas.microsoft.com/office/drawing/2014/main" id="{00000000-0008-0000-0400-00000D000000}"/>
            </a:ext>
          </a:extLst>
        </xdr:cNvPr>
        <xdr:cNvSpPr txBox="1"/>
      </xdr:nvSpPr>
      <xdr:spPr>
        <a:xfrm>
          <a:off x="7556711" y="3560984"/>
          <a:ext cx="511968" cy="3452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b="1"/>
            <a:t>V2V</a:t>
          </a:r>
        </a:p>
      </xdr:txBody>
    </xdr:sp>
    <xdr:clientData/>
  </xdr:twoCellAnchor>
  <xdr:twoCellAnchor>
    <xdr:from>
      <xdr:col>5</xdr:col>
      <xdr:colOff>172453</xdr:colOff>
      <xdr:row>40</xdr:row>
      <xdr:rowOff>83910</xdr:rowOff>
    </xdr:from>
    <xdr:to>
      <xdr:col>8</xdr:col>
      <xdr:colOff>480996</xdr:colOff>
      <xdr:row>42</xdr:row>
      <xdr:rowOff>162718</xdr:rowOff>
    </xdr:to>
    <xdr:sp macro="" textlink="">
      <xdr:nvSpPr>
        <xdr:cNvPr id="14" name="13 CuadroTexto">
          <a:extLst>
            <a:ext uri="{FF2B5EF4-FFF2-40B4-BE49-F238E27FC236}">
              <a16:creationId xmlns="" xmlns:a16="http://schemas.microsoft.com/office/drawing/2014/main" id="{00000000-0008-0000-0400-00000E000000}"/>
            </a:ext>
          </a:extLst>
        </xdr:cNvPr>
        <xdr:cNvSpPr txBox="1"/>
      </xdr:nvSpPr>
      <xdr:spPr>
        <a:xfrm>
          <a:off x="3982453" y="7703910"/>
          <a:ext cx="2594543" cy="4598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b="1"/>
            <a:t>Longitudional range sensor</a:t>
          </a:r>
        </a:p>
      </xdr:txBody>
    </xdr:sp>
    <xdr:clientData/>
  </xdr:twoCellAnchor>
  <xdr:twoCellAnchor>
    <xdr:from>
      <xdr:col>4</xdr:col>
      <xdr:colOff>685102</xdr:colOff>
      <xdr:row>5</xdr:row>
      <xdr:rowOff>28915</xdr:rowOff>
    </xdr:from>
    <xdr:to>
      <xdr:col>6</xdr:col>
      <xdr:colOff>154423</xdr:colOff>
      <xdr:row>7</xdr:row>
      <xdr:rowOff>95250</xdr:rowOff>
    </xdr:to>
    <xdr:sp macro="" textlink="">
      <xdr:nvSpPr>
        <xdr:cNvPr id="15" name="14 CuadroTexto">
          <a:extLst>
            <a:ext uri="{FF2B5EF4-FFF2-40B4-BE49-F238E27FC236}">
              <a16:creationId xmlns="" xmlns:a16="http://schemas.microsoft.com/office/drawing/2014/main" id="{00000000-0008-0000-0400-00000F000000}"/>
            </a:ext>
          </a:extLst>
        </xdr:cNvPr>
        <xdr:cNvSpPr txBox="1"/>
      </xdr:nvSpPr>
      <xdr:spPr>
        <a:xfrm>
          <a:off x="3733102" y="981415"/>
          <a:ext cx="993321" cy="4473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b="1"/>
            <a:t>Item</a:t>
          </a:r>
        </a:p>
      </xdr:txBody>
    </xdr:sp>
    <xdr:clientData/>
  </xdr:twoCellAnchor>
  <xdr:twoCellAnchor>
    <xdr:from>
      <xdr:col>12</xdr:col>
      <xdr:colOff>281034</xdr:colOff>
      <xdr:row>24</xdr:row>
      <xdr:rowOff>55072</xdr:rowOff>
    </xdr:from>
    <xdr:to>
      <xdr:col>17</xdr:col>
      <xdr:colOff>274053</xdr:colOff>
      <xdr:row>33</xdr:row>
      <xdr:rowOff>59453</xdr:rowOff>
    </xdr:to>
    <xdr:sp macro="" textlink="">
      <xdr:nvSpPr>
        <xdr:cNvPr id="16" name="15 Rectángulo">
          <a:extLst>
            <a:ext uri="{FF2B5EF4-FFF2-40B4-BE49-F238E27FC236}">
              <a16:creationId xmlns="" xmlns:a16="http://schemas.microsoft.com/office/drawing/2014/main" id="{00000000-0008-0000-0400-000010000000}"/>
            </a:ext>
          </a:extLst>
        </xdr:cNvPr>
        <xdr:cNvSpPr/>
      </xdr:nvSpPr>
      <xdr:spPr>
        <a:xfrm>
          <a:off x="9425034" y="4627072"/>
          <a:ext cx="3803019" cy="1718881"/>
        </a:xfrm>
        <a:prstGeom prst="rect">
          <a:avLst/>
        </a:prstGeom>
        <a:no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402822</xdr:colOff>
      <xdr:row>20</xdr:row>
      <xdr:rowOff>171631</xdr:rowOff>
    </xdr:from>
    <xdr:to>
      <xdr:col>13</xdr:col>
      <xdr:colOff>402823</xdr:colOff>
      <xdr:row>24</xdr:row>
      <xdr:rowOff>46445</xdr:rowOff>
    </xdr:to>
    <xdr:cxnSp macro="">
      <xdr:nvCxnSpPr>
        <xdr:cNvPr id="17" name="16 Conector recto">
          <a:extLst>
            <a:ext uri="{FF2B5EF4-FFF2-40B4-BE49-F238E27FC236}">
              <a16:creationId xmlns="" xmlns:a16="http://schemas.microsoft.com/office/drawing/2014/main" id="{00000000-0008-0000-0400-000011000000}"/>
            </a:ext>
          </a:extLst>
        </xdr:cNvPr>
        <xdr:cNvCxnSpPr/>
      </xdr:nvCxnSpPr>
      <xdr:spPr>
        <a:xfrm>
          <a:off x="10308822" y="3981631"/>
          <a:ext cx="1" cy="636814"/>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431799</xdr:colOff>
      <xdr:row>24</xdr:row>
      <xdr:rowOff>96334</xdr:rowOff>
    </xdr:from>
    <xdr:to>
      <xdr:col>17</xdr:col>
      <xdr:colOff>5925</xdr:colOff>
      <xdr:row>26</xdr:row>
      <xdr:rowOff>72890</xdr:rowOff>
    </xdr:to>
    <xdr:sp macro="" textlink="">
      <xdr:nvSpPr>
        <xdr:cNvPr id="18" name="17 CuadroTexto">
          <a:extLst>
            <a:ext uri="{FF2B5EF4-FFF2-40B4-BE49-F238E27FC236}">
              <a16:creationId xmlns="" xmlns:a16="http://schemas.microsoft.com/office/drawing/2014/main" id="{00000000-0008-0000-0400-000012000000}"/>
            </a:ext>
          </a:extLst>
        </xdr:cNvPr>
        <xdr:cNvSpPr txBox="1"/>
      </xdr:nvSpPr>
      <xdr:spPr>
        <a:xfrm>
          <a:off x="11099799" y="4668334"/>
          <a:ext cx="1860126" cy="357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b="1" baseline="0"/>
            <a:t>System</a:t>
          </a:r>
          <a:endParaRPr lang="es-ES" sz="1800" b="1"/>
        </a:p>
      </xdr:txBody>
    </xdr:sp>
    <xdr:clientData/>
  </xdr:twoCellAnchor>
  <xdr:twoCellAnchor>
    <xdr:from>
      <xdr:col>4</xdr:col>
      <xdr:colOff>570424</xdr:colOff>
      <xdr:row>5</xdr:row>
      <xdr:rowOff>0</xdr:rowOff>
    </xdr:from>
    <xdr:to>
      <xdr:col>25</xdr:col>
      <xdr:colOff>535991</xdr:colOff>
      <xdr:row>37</xdr:row>
      <xdr:rowOff>156480</xdr:rowOff>
    </xdr:to>
    <xdr:sp macro="" textlink="">
      <xdr:nvSpPr>
        <xdr:cNvPr id="19" name="18 Rectángulo">
          <a:extLst>
            <a:ext uri="{FF2B5EF4-FFF2-40B4-BE49-F238E27FC236}">
              <a16:creationId xmlns="" xmlns:a16="http://schemas.microsoft.com/office/drawing/2014/main" id="{00000000-0008-0000-0400-000013000000}"/>
            </a:ext>
          </a:extLst>
        </xdr:cNvPr>
        <xdr:cNvSpPr/>
      </xdr:nvSpPr>
      <xdr:spPr>
        <a:xfrm>
          <a:off x="3618424" y="952500"/>
          <a:ext cx="15967567" cy="6252480"/>
        </a:xfrm>
        <a:prstGeom prst="rect">
          <a:avLst/>
        </a:prstGeom>
        <a:noFill/>
        <a:ln cmpd="sng">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651655</xdr:colOff>
      <xdr:row>27</xdr:row>
      <xdr:rowOff>181881</xdr:rowOff>
    </xdr:from>
    <xdr:to>
      <xdr:col>18</xdr:col>
      <xdr:colOff>520686</xdr:colOff>
      <xdr:row>32</xdr:row>
      <xdr:rowOff>32656</xdr:rowOff>
    </xdr:to>
    <xdr:sp macro="" textlink="">
      <xdr:nvSpPr>
        <xdr:cNvPr id="20" name="19 CuadroTexto">
          <a:extLst>
            <a:ext uri="{FF2B5EF4-FFF2-40B4-BE49-F238E27FC236}">
              <a16:creationId xmlns="" xmlns:a16="http://schemas.microsoft.com/office/drawing/2014/main" id="{00000000-0008-0000-0400-000014000000}"/>
            </a:ext>
          </a:extLst>
        </xdr:cNvPr>
        <xdr:cNvSpPr txBox="1"/>
      </xdr:nvSpPr>
      <xdr:spPr>
        <a:xfrm>
          <a:off x="13605655" y="5325381"/>
          <a:ext cx="631031" cy="803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3200">
              <a:solidFill>
                <a:sysClr val="windowText" lastClr="000000"/>
              </a:solidFill>
            </a:rPr>
            <a:t>...</a:t>
          </a:r>
        </a:p>
      </xdr:txBody>
    </xdr:sp>
    <xdr:clientData/>
  </xdr:twoCellAnchor>
  <xdr:twoCellAnchor>
    <xdr:from>
      <xdr:col>26</xdr:col>
      <xdr:colOff>266599</xdr:colOff>
      <xdr:row>9</xdr:row>
      <xdr:rowOff>180655</xdr:rowOff>
    </xdr:from>
    <xdr:to>
      <xdr:col>28</xdr:col>
      <xdr:colOff>633992</xdr:colOff>
      <xdr:row>16</xdr:row>
      <xdr:rowOff>177933</xdr:rowOff>
    </xdr:to>
    <xdr:grpSp>
      <xdr:nvGrpSpPr>
        <xdr:cNvPr id="21" name="20 Grupo">
          <a:extLst>
            <a:ext uri="{FF2B5EF4-FFF2-40B4-BE49-F238E27FC236}">
              <a16:creationId xmlns="" xmlns:a16="http://schemas.microsoft.com/office/drawing/2014/main" id="{00000000-0008-0000-0400-000015000000}"/>
            </a:ext>
          </a:extLst>
        </xdr:cNvPr>
        <xdr:cNvGrpSpPr/>
      </xdr:nvGrpSpPr>
      <xdr:grpSpPr>
        <a:xfrm>
          <a:off x="20078599" y="1895155"/>
          <a:ext cx="1891393" cy="1330778"/>
          <a:chOff x="23349857" y="1349829"/>
          <a:chExt cx="3665765" cy="2596242"/>
        </a:xfrm>
      </xdr:grpSpPr>
      <xdr:sp macro="" textlink="">
        <xdr:nvSpPr>
          <xdr:cNvPr id="22" name="21 Elipse">
            <a:extLst>
              <a:ext uri="{FF2B5EF4-FFF2-40B4-BE49-F238E27FC236}">
                <a16:creationId xmlns="" xmlns:a16="http://schemas.microsoft.com/office/drawing/2014/main" id="{00000000-0008-0000-0400-000016000000}"/>
              </a:ext>
            </a:extLst>
          </xdr:cNvPr>
          <xdr:cNvSpPr/>
        </xdr:nvSpPr>
        <xdr:spPr>
          <a:xfrm>
            <a:off x="23349857" y="2068286"/>
            <a:ext cx="2013857" cy="1877785"/>
          </a:xfrm>
          <a:prstGeom prst="ellips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3" name="22 Elipse">
            <a:extLst>
              <a:ext uri="{FF2B5EF4-FFF2-40B4-BE49-F238E27FC236}">
                <a16:creationId xmlns="" xmlns:a16="http://schemas.microsoft.com/office/drawing/2014/main" id="{00000000-0008-0000-0400-000017000000}"/>
              </a:ext>
            </a:extLst>
          </xdr:cNvPr>
          <xdr:cNvSpPr/>
        </xdr:nvSpPr>
        <xdr:spPr>
          <a:xfrm>
            <a:off x="24332293" y="1349829"/>
            <a:ext cx="2013857" cy="1877785"/>
          </a:xfrm>
          <a:prstGeom prst="ellips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4" name="23 Elipse">
            <a:extLst>
              <a:ext uri="{FF2B5EF4-FFF2-40B4-BE49-F238E27FC236}">
                <a16:creationId xmlns="" xmlns:a16="http://schemas.microsoft.com/office/drawing/2014/main" id="{00000000-0008-0000-0400-000018000000}"/>
              </a:ext>
            </a:extLst>
          </xdr:cNvPr>
          <xdr:cNvSpPr/>
        </xdr:nvSpPr>
        <xdr:spPr>
          <a:xfrm>
            <a:off x="25001765" y="1992086"/>
            <a:ext cx="2013857" cy="1877785"/>
          </a:xfrm>
          <a:prstGeom prst="ellips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clientData/>
  </xdr:twoCellAnchor>
  <xdr:twoCellAnchor>
    <xdr:from>
      <xdr:col>27</xdr:col>
      <xdr:colOff>206361</xdr:colOff>
      <xdr:row>12</xdr:row>
      <xdr:rowOff>95115</xdr:rowOff>
    </xdr:from>
    <xdr:to>
      <xdr:col>28</xdr:col>
      <xdr:colOff>48885</xdr:colOff>
      <xdr:row>14</xdr:row>
      <xdr:rowOff>77816</xdr:rowOff>
    </xdr:to>
    <xdr:sp macro="" textlink="">
      <xdr:nvSpPr>
        <xdr:cNvPr id="25" name="24 CuadroTexto">
          <a:extLst>
            <a:ext uri="{FF2B5EF4-FFF2-40B4-BE49-F238E27FC236}">
              <a16:creationId xmlns="" xmlns:a16="http://schemas.microsoft.com/office/drawing/2014/main" id="{00000000-0008-0000-0400-000019000000}"/>
            </a:ext>
          </a:extLst>
        </xdr:cNvPr>
        <xdr:cNvSpPr txBox="1"/>
      </xdr:nvSpPr>
      <xdr:spPr>
        <a:xfrm>
          <a:off x="20780361" y="2381115"/>
          <a:ext cx="604524" cy="363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b="1" baseline="0"/>
            <a:t>V2I</a:t>
          </a:r>
          <a:endParaRPr lang="es-ES" sz="1800" b="1"/>
        </a:p>
      </xdr:txBody>
    </xdr:sp>
    <xdr:clientData/>
  </xdr:twoCellAnchor>
  <xdr:twoCellAnchor>
    <xdr:from>
      <xdr:col>20</xdr:col>
      <xdr:colOff>101389</xdr:colOff>
      <xdr:row>14</xdr:row>
      <xdr:rowOff>185939</xdr:rowOff>
    </xdr:from>
    <xdr:to>
      <xdr:col>25</xdr:col>
      <xdr:colOff>530612</xdr:colOff>
      <xdr:row>14</xdr:row>
      <xdr:rowOff>188635</xdr:rowOff>
    </xdr:to>
    <xdr:cxnSp macro="">
      <xdr:nvCxnSpPr>
        <xdr:cNvPr id="26" name="25 Conector recto">
          <a:extLst>
            <a:ext uri="{FF2B5EF4-FFF2-40B4-BE49-F238E27FC236}">
              <a16:creationId xmlns="" xmlns:a16="http://schemas.microsoft.com/office/drawing/2014/main" id="{00000000-0008-0000-0400-00001A000000}"/>
            </a:ext>
          </a:extLst>
        </xdr:cNvPr>
        <xdr:cNvCxnSpPr/>
      </xdr:nvCxnSpPr>
      <xdr:spPr>
        <a:xfrm>
          <a:off x="15341389" y="2852939"/>
          <a:ext cx="4239223" cy="2696"/>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98635</xdr:colOff>
      <xdr:row>14</xdr:row>
      <xdr:rowOff>176457</xdr:rowOff>
    </xdr:from>
    <xdr:to>
      <xdr:col>20</xdr:col>
      <xdr:colOff>112079</xdr:colOff>
      <xdr:row>24</xdr:row>
      <xdr:rowOff>34205</xdr:rowOff>
    </xdr:to>
    <xdr:cxnSp macro="">
      <xdr:nvCxnSpPr>
        <xdr:cNvPr id="27" name="26 Conector recto">
          <a:extLst>
            <a:ext uri="{FF2B5EF4-FFF2-40B4-BE49-F238E27FC236}">
              <a16:creationId xmlns="" xmlns:a16="http://schemas.microsoft.com/office/drawing/2014/main" id="{00000000-0008-0000-0400-00001B000000}"/>
            </a:ext>
          </a:extLst>
        </xdr:cNvPr>
        <xdr:cNvCxnSpPr/>
      </xdr:nvCxnSpPr>
      <xdr:spPr>
        <a:xfrm flipH="1">
          <a:off x="15338635" y="2843457"/>
          <a:ext cx="13444" cy="1762748"/>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606143</xdr:colOff>
      <xdr:row>8</xdr:row>
      <xdr:rowOff>108857</xdr:rowOff>
    </xdr:from>
    <xdr:to>
      <xdr:col>25</xdr:col>
      <xdr:colOff>95460</xdr:colOff>
      <xdr:row>35</xdr:row>
      <xdr:rowOff>13607</xdr:rowOff>
    </xdr:to>
    <xdr:sp macro="" textlink="">
      <xdr:nvSpPr>
        <xdr:cNvPr id="28" name="27 Rectángulo">
          <a:extLst>
            <a:ext uri="{FF2B5EF4-FFF2-40B4-BE49-F238E27FC236}">
              <a16:creationId xmlns="" xmlns:a16="http://schemas.microsoft.com/office/drawing/2014/main" id="{00000000-0008-0000-0400-00001C000000}"/>
            </a:ext>
          </a:extLst>
        </xdr:cNvPr>
        <xdr:cNvSpPr/>
      </xdr:nvSpPr>
      <xdr:spPr>
        <a:xfrm>
          <a:off x="4416143" y="1632857"/>
          <a:ext cx="14729317" cy="5048250"/>
        </a:xfrm>
        <a:prstGeom prst="rect">
          <a:avLst/>
        </a:prstGeom>
        <a:no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698711</xdr:colOff>
      <xdr:row>13</xdr:row>
      <xdr:rowOff>105448</xdr:rowOff>
    </xdr:from>
    <xdr:to>
      <xdr:col>10</xdr:col>
      <xdr:colOff>448678</xdr:colOff>
      <xdr:row>15</xdr:row>
      <xdr:rowOff>69730</xdr:rowOff>
    </xdr:to>
    <xdr:sp macro="" textlink="">
      <xdr:nvSpPr>
        <xdr:cNvPr id="29" name="28 CuadroTexto">
          <a:extLst>
            <a:ext uri="{FF2B5EF4-FFF2-40B4-BE49-F238E27FC236}">
              <a16:creationId xmlns="" xmlns:a16="http://schemas.microsoft.com/office/drawing/2014/main" id="{00000000-0008-0000-0400-00001D000000}"/>
            </a:ext>
          </a:extLst>
        </xdr:cNvPr>
        <xdr:cNvSpPr txBox="1"/>
      </xdr:nvSpPr>
      <xdr:spPr>
        <a:xfrm>
          <a:off x="7556711" y="2581948"/>
          <a:ext cx="511967" cy="3452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b="1"/>
            <a:t>V2I</a:t>
          </a:r>
        </a:p>
      </xdr:txBody>
    </xdr:sp>
    <xdr:clientData/>
  </xdr:twoCellAnchor>
  <xdr:twoCellAnchor>
    <xdr:from>
      <xdr:col>1</xdr:col>
      <xdr:colOff>552450</xdr:colOff>
      <xdr:row>27</xdr:row>
      <xdr:rowOff>120544</xdr:rowOff>
    </xdr:from>
    <xdr:to>
      <xdr:col>4</xdr:col>
      <xdr:colOff>132856</xdr:colOff>
      <xdr:row>31</xdr:row>
      <xdr:rowOff>13608</xdr:rowOff>
    </xdr:to>
    <xdr:sp macro="" textlink="">
      <xdr:nvSpPr>
        <xdr:cNvPr id="30" name="29 CuadroTexto">
          <a:extLst>
            <a:ext uri="{FF2B5EF4-FFF2-40B4-BE49-F238E27FC236}">
              <a16:creationId xmlns="" xmlns:a16="http://schemas.microsoft.com/office/drawing/2014/main" id="{00000000-0008-0000-0400-00001E000000}"/>
            </a:ext>
          </a:extLst>
        </xdr:cNvPr>
        <xdr:cNvSpPr txBox="1"/>
      </xdr:nvSpPr>
      <xdr:spPr>
        <a:xfrm>
          <a:off x="1314450" y="5264044"/>
          <a:ext cx="1866406" cy="655064"/>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800" b="1" baseline="0">
              <a:solidFill>
                <a:sysClr val="windowText" lastClr="000000"/>
              </a:solidFill>
            </a:rPr>
            <a:t>Following Vehicles Driver</a:t>
          </a:r>
          <a:endParaRPr lang="es-ES" sz="1800" b="1">
            <a:solidFill>
              <a:sysClr val="windowText" lastClr="000000"/>
            </a:solidFill>
          </a:endParaRPr>
        </a:p>
      </xdr:txBody>
    </xdr:sp>
    <xdr:clientData/>
  </xdr:twoCellAnchor>
  <xdr:twoCellAnchor>
    <xdr:from>
      <xdr:col>11</xdr:col>
      <xdr:colOff>276834</xdr:colOff>
      <xdr:row>28</xdr:row>
      <xdr:rowOff>76959</xdr:rowOff>
    </xdr:from>
    <xdr:to>
      <xdr:col>12</xdr:col>
      <xdr:colOff>184655</xdr:colOff>
      <xdr:row>28</xdr:row>
      <xdr:rowOff>76959</xdr:rowOff>
    </xdr:to>
    <xdr:cxnSp macro="">
      <xdr:nvCxnSpPr>
        <xdr:cNvPr id="31" name="30 Conector recto de flecha">
          <a:extLst>
            <a:ext uri="{FF2B5EF4-FFF2-40B4-BE49-F238E27FC236}">
              <a16:creationId xmlns="" xmlns:a16="http://schemas.microsoft.com/office/drawing/2014/main" id="{00000000-0008-0000-0400-00001F000000}"/>
            </a:ext>
          </a:extLst>
        </xdr:cNvPr>
        <xdr:cNvCxnSpPr/>
      </xdr:nvCxnSpPr>
      <xdr:spPr>
        <a:xfrm>
          <a:off x="8658834" y="5410959"/>
          <a:ext cx="669821" cy="0"/>
        </a:xfrm>
        <a:prstGeom prst="straightConnector1">
          <a:avLst/>
        </a:prstGeom>
        <a:ln w="254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627446</xdr:colOff>
      <xdr:row>28</xdr:row>
      <xdr:rowOff>76959</xdr:rowOff>
    </xdr:from>
    <xdr:to>
      <xdr:col>18</xdr:col>
      <xdr:colOff>535267</xdr:colOff>
      <xdr:row>28</xdr:row>
      <xdr:rowOff>76959</xdr:rowOff>
    </xdr:to>
    <xdr:cxnSp macro="">
      <xdr:nvCxnSpPr>
        <xdr:cNvPr id="32" name="31 Conector recto de flecha">
          <a:extLst>
            <a:ext uri="{FF2B5EF4-FFF2-40B4-BE49-F238E27FC236}">
              <a16:creationId xmlns="" xmlns:a16="http://schemas.microsoft.com/office/drawing/2014/main" id="{00000000-0008-0000-0400-000020000000}"/>
            </a:ext>
          </a:extLst>
        </xdr:cNvPr>
        <xdr:cNvCxnSpPr/>
      </xdr:nvCxnSpPr>
      <xdr:spPr>
        <a:xfrm>
          <a:off x="13581446" y="5410959"/>
          <a:ext cx="669821" cy="0"/>
        </a:xfrm>
        <a:prstGeom prst="straightConnector1">
          <a:avLst/>
        </a:prstGeom>
        <a:ln w="254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434979</xdr:colOff>
      <xdr:row>26</xdr:row>
      <xdr:rowOff>52638</xdr:rowOff>
    </xdr:from>
    <xdr:to>
      <xdr:col>12</xdr:col>
      <xdr:colOff>308185</xdr:colOff>
      <xdr:row>28</xdr:row>
      <xdr:rowOff>96157</xdr:rowOff>
    </xdr:to>
    <xdr:sp macro="" textlink="">
      <xdr:nvSpPr>
        <xdr:cNvPr id="33" name="32 CuadroTexto">
          <a:extLst>
            <a:ext uri="{FF2B5EF4-FFF2-40B4-BE49-F238E27FC236}">
              <a16:creationId xmlns="" xmlns:a16="http://schemas.microsoft.com/office/drawing/2014/main" id="{00000000-0008-0000-0400-000021000000}"/>
            </a:ext>
          </a:extLst>
        </xdr:cNvPr>
        <xdr:cNvSpPr txBox="1"/>
      </xdr:nvSpPr>
      <xdr:spPr>
        <a:xfrm>
          <a:off x="8816979" y="5005638"/>
          <a:ext cx="635206" cy="42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b="1" baseline="0"/>
            <a:t>LC</a:t>
          </a:r>
          <a:endParaRPr lang="es-ES" sz="1800" b="1"/>
        </a:p>
      </xdr:txBody>
    </xdr:sp>
    <xdr:clientData/>
  </xdr:twoCellAnchor>
  <xdr:twoCellAnchor>
    <xdr:from>
      <xdr:col>18</xdr:col>
      <xdr:colOff>23591</xdr:colOff>
      <xdr:row>26</xdr:row>
      <xdr:rowOff>52638</xdr:rowOff>
    </xdr:from>
    <xdr:to>
      <xdr:col>18</xdr:col>
      <xdr:colOff>658797</xdr:colOff>
      <xdr:row>28</xdr:row>
      <xdr:rowOff>96157</xdr:rowOff>
    </xdr:to>
    <xdr:sp macro="" textlink="">
      <xdr:nvSpPr>
        <xdr:cNvPr id="34" name="33 CuadroTexto">
          <a:extLst>
            <a:ext uri="{FF2B5EF4-FFF2-40B4-BE49-F238E27FC236}">
              <a16:creationId xmlns="" xmlns:a16="http://schemas.microsoft.com/office/drawing/2014/main" id="{00000000-0008-0000-0400-000022000000}"/>
            </a:ext>
          </a:extLst>
        </xdr:cNvPr>
        <xdr:cNvSpPr txBox="1"/>
      </xdr:nvSpPr>
      <xdr:spPr>
        <a:xfrm>
          <a:off x="13739591" y="5005638"/>
          <a:ext cx="635206" cy="42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b="1" baseline="0"/>
            <a:t>LC</a:t>
          </a:r>
          <a:endParaRPr lang="es-ES" sz="1800" b="1"/>
        </a:p>
      </xdr:txBody>
    </xdr:sp>
    <xdr:clientData/>
  </xdr:twoCellAnchor>
  <xdr:twoCellAnchor>
    <xdr:from>
      <xdr:col>2</xdr:col>
      <xdr:colOff>14464</xdr:colOff>
      <xdr:row>12</xdr:row>
      <xdr:rowOff>56062</xdr:rowOff>
    </xdr:from>
    <xdr:to>
      <xdr:col>4</xdr:col>
      <xdr:colOff>118859</xdr:colOff>
      <xdr:row>14</xdr:row>
      <xdr:rowOff>124219</xdr:rowOff>
    </xdr:to>
    <xdr:sp macro="" textlink="">
      <xdr:nvSpPr>
        <xdr:cNvPr id="35" name="34 CuadroTexto">
          <a:extLst>
            <a:ext uri="{FF2B5EF4-FFF2-40B4-BE49-F238E27FC236}">
              <a16:creationId xmlns="" xmlns:a16="http://schemas.microsoft.com/office/drawing/2014/main" id="{00000000-0008-0000-0400-000023000000}"/>
            </a:ext>
          </a:extLst>
        </xdr:cNvPr>
        <xdr:cNvSpPr txBox="1"/>
      </xdr:nvSpPr>
      <xdr:spPr>
        <a:xfrm>
          <a:off x="1538464" y="2342062"/>
          <a:ext cx="1628395" cy="449157"/>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800" b="1" baseline="0"/>
            <a:t>Environment</a:t>
          </a:r>
          <a:endParaRPr lang="es-ES" sz="1800" b="1"/>
        </a:p>
      </xdr:txBody>
    </xdr:sp>
    <xdr:clientData/>
  </xdr:twoCellAnchor>
  <xdr:twoCellAnchor>
    <xdr:from>
      <xdr:col>4</xdr:col>
      <xdr:colOff>140817</xdr:colOff>
      <xdr:row>29</xdr:row>
      <xdr:rowOff>103301</xdr:rowOff>
    </xdr:from>
    <xdr:to>
      <xdr:col>4</xdr:col>
      <xdr:colOff>565360</xdr:colOff>
      <xdr:row>29</xdr:row>
      <xdr:rowOff>103301</xdr:rowOff>
    </xdr:to>
    <xdr:cxnSp macro="">
      <xdr:nvCxnSpPr>
        <xdr:cNvPr id="36" name="35 Conector recto">
          <a:extLst>
            <a:ext uri="{FF2B5EF4-FFF2-40B4-BE49-F238E27FC236}">
              <a16:creationId xmlns="" xmlns:a16="http://schemas.microsoft.com/office/drawing/2014/main" id="{00000000-0008-0000-0400-000024000000}"/>
            </a:ext>
          </a:extLst>
        </xdr:cNvPr>
        <xdr:cNvCxnSpPr/>
      </xdr:nvCxnSpPr>
      <xdr:spPr>
        <a:xfrm>
          <a:off x="3188817" y="5627801"/>
          <a:ext cx="424543" cy="0"/>
        </a:xfrm>
        <a:prstGeom prst="line">
          <a:avLst/>
        </a:prstGeom>
        <a:ln w="19050">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127210</xdr:colOff>
      <xdr:row>13</xdr:row>
      <xdr:rowOff>80282</xdr:rowOff>
    </xdr:from>
    <xdr:to>
      <xdr:col>4</xdr:col>
      <xdr:colOff>548691</xdr:colOff>
      <xdr:row>13</xdr:row>
      <xdr:rowOff>80282</xdr:rowOff>
    </xdr:to>
    <xdr:cxnSp macro="">
      <xdr:nvCxnSpPr>
        <xdr:cNvPr id="37" name="36 Conector recto">
          <a:extLst>
            <a:ext uri="{FF2B5EF4-FFF2-40B4-BE49-F238E27FC236}">
              <a16:creationId xmlns="" xmlns:a16="http://schemas.microsoft.com/office/drawing/2014/main" id="{00000000-0008-0000-0400-000025000000}"/>
            </a:ext>
          </a:extLst>
        </xdr:cNvPr>
        <xdr:cNvCxnSpPr/>
      </xdr:nvCxnSpPr>
      <xdr:spPr>
        <a:xfrm>
          <a:off x="3175210" y="2556782"/>
          <a:ext cx="421481" cy="0"/>
        </a:xfrm>
        <a:prstGeom prst="line">
          <a:avLst/>
        </a:prstGeom>
        <a:ln w="19050">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493924</xdr:colOff>
      <xdr:row>13</xdr:row>
      <xdr:rowOff>10502</xdr:rowOff>
    </xdr:from>
    <xdr:to>
      <xdr:col>4</xdr:col>
      <xdr:colOff>636798</xdr:colOff>
      <xdr:row>13</xdr:row>
      <xdr:rowOff>141472</xdr:rowOff>
    </xdr:to>
    <xdr:sp macro="" textlink="">
      <xdr:nvSpPr>
        <xdr:cNvPr id="38" name="37 Rectángulo">
          <a:extLst>
            <a:ext uri="{FF2B5EF4-FFF2-40B4-BE49-F238E27FC236}">
              <a16:creationId xmlns="" xmlns:a16="http://schemas.microsoft.com/office/drawing/2014/main" id="{00000000-0008-0000-0400-000026000000}"/>
            </a:ext>
          </a:extLst>
        </xdr:cNvPr>
        <xdr:cNvSpPr/>
      </xdr:nvSpPr>
      <xdr:spPr>
        <a:xfrm>
          <a:off x="3541924" y="2487002"/>
          <a:ext cx="142874" cy="130970"/>
        </a:xfrm>
        <a:prstGeom prst="rect">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4</xdr:col>
      <xdr:colOff>493924</xdr:colOff>
      <xdr:row>29</xdr:row>
      <xdr:rowOff>34245</xdr:rowOff>
    </xdr:from>
    <xdr:to>
      <xdr:col>4</xdr:col>
      <xdr:colOff>636798</xdr:colOff>
      <xdr:row>29</xdr:row>
      <xdr:rowOff>165215</xdr:rowOff>
    </xdr:to>
    <xdr:sp macro="" textlink="">
      <xdr:nvSpPr>
        <xdr:cNvPr id="39" name="38 Rectángulo">
          <a:extLst>
            <a:ext uri="{FF2B5EF4-FFF2-40B4-BE49-F238E27FC236}">
              <a16:creationId xmlns="" xmlns:a16="http://schemas.microsoft.com/office/drawing/2014/main" id="{00000000-0008-0000-0400-000027000000}"/>
            </a:ext>
          </a:extLst>
        </xdr:cNvPr>
        <xdr:cNvSpPr/>
      </xdr:nvSpPr>
      <xdr:spPr>
        <a:xfrm>
          <a:off x="3541924" y="5558745"/>
          <a:ext cx="142874" cy="130970"/>
        </a:xfrm>
        <a:prstGeom prst="rect">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199668</xdr:colOff>
      <xdr:row>43</xdr:row>
      <xdr:rowOff>61815</xdr:rowOff>
    </xdr:from>
    <xdr:to>
      <xdr:col>7</xdr:col>
      <xdr:colOff>191059</xdr:colOff>
      <xdr:row>44</xdr:row>
      <xdr:rowOff>168035</xdr:rowOff>
    </xdr:to>
    <xdr:sp macro="" textlink="">
      <xdr:nvSpPr>
        <xdr:cNvPr id="40" name="39 CuadroTexto">
          <a:extLst>
            <a:ext uri="{FF2B5EF4-FFF2-40B4-BE49-F238E27FC236}">
              <a16:creationId xmlns="" xmlns:a16="http://schemas.microsoft.com/office/drawing/2014/main" id="{00000000-0008-0000-0400-000028000000}"/>
            </a:ext>
          </a:extLst>
        </xdr:cNvPr>
        <xdr:cNvSpPr txBox="1"/>
      </xdr:nvSpPr>
      <xdr:spPr>
        <a:xfrm>
          <a:off x="4009668" y="8253315"/>
          <a:ext cx="1515391" cy="29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b="1"/>
            <a:t>V2V Antennas</a:t>
          </a:r>
        </a:p>
      </xdr:txBody>
    </xdr:sp>
    <xdr:clientData/>
  </xdr:twoCellAnchor>
  <xdr:twoCellAnchor>
    <xdr:from>
      <xdr:col>4</xdr:col>
      <xdr:colOff>530321</xdr:colOff>
      <xdr:row>46</xdr:row>
      <xdr:rowOff>23927</xdr:rowOff>
    </xdr:from>
    <xdr:to>
      <xdr:col>8</xdr:col>
      <xdr:colOff>123128</xdr:colOff>
      <xdr:row>48</xdr:row>
      <xdr:rowOff>140607</xdr:rowOff>
    </xdr:to>
    <xdr:sp macro="" textlink="">
      <xdr:nvSpPr>
        <xdr:cNvPr id="41" name="40 CuadroTexto">
          <a:extLst>
            <a:ext uri="{FF2B5EF4-FFF2-40B4-BE49-F238E27FC236}">
              <a16:creationId xmlns="" xmlns:a16="http://schemas.microsoft.com/office/drawing/2014/main" id="{00000000-0008-0000-0400-000029000000}"/>
            </a:ext>
          </a:extLst>
        </xdr:cNvPr>
        <xdr:cNvSpPr txBox="1"/>
      </xdr:nvSpPr>
      <xdr:spPr>
        <a:xfrm>
          <a:off x="3578321" y="8786927"/>
          <a:ext cx="2640807" cy="497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b="1" baseline="0"/>
            <a:t>LC       Longitudinal Control only</a:t>
          </a:r>
          <a:endParaRPr lang="es-ES" sz="1400" b="1"/>
        </a:p>
      </xdr:txBody>
    </xdr:sp>
    <xdr:clientData/>
  </xdr:twoCellAnchor>
  <xdr:twoCellAnchor>
    <xdr:from>
      <xdr:col>26</xdr:col>
      <xdr:colOff>329391</xdr:colOff>
      <xdr:row>28</xdr:row>
      <xdr:rowOff>131179</xdr:rowOff>
    </xdr:from>
    <xdr:to>
      <xdr:col>29</xdr:col>
      <xdr:colOff>430998</xdr:colOff>
      <xdr:row>31</xdr:row>
      <xdr:rowOff>26550</xdr:rowOff>
    </xdr:to>
    <xdr:sp macro="" textlink="">
      <xdr:nvSpPr>
        <xdr:cNvPr id="42" name="41 CuadroTexto">
          <a:extLst>
            <a:ext uri="{FF2B5EF4-FFF2-40B4-BE49-F238E27FC236}">
              <a16:creationId xmlns="" xmlns:a16="http://schemas.microsoft.com/office/drawing/2014/main" id="{00000000-0008-0000-0400-00002A000000}"/>
            </a:ext>
          </a:extLst>
        </xdr:cNvPr>
        <xdr:cNvSpPr txBox="1"/>
      </xdr:nvSpPr>
      <xdr:spPr>
        <a:xfrm>
          <a:off x="20141391" y="5465179"/>
          <a:ext cx="2387607" cy="466871"/>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800" b="1" baseline="0"/>
            <a:t>External road vehicle</a:t>
          </a:r>
          <a:endParaRPr lang="es-ES" sz="1800" b="1"/>
        </a:p>
      </xdr:txBody>
    </xdr:sp>
    <xdr:clientData/>
  </xdr:twoCellAnchor>
  <xdr:twoCellAnchor>
    <xdr:from>
      <xdr:col>25</xdr:col>
      <xdr:colOff>513949</xdr:colOff>
      <xdr:row>29</xdr:row>
      <xdr:rowOff>169245</xdr:rowOff>
    </xdr:from>
    <xdr:to>
      <xdr:col>26</xdr:col>
      <xdr:colOff>285960</xdr:colOff>
      <xdr:row>29</xdr:row>
      <xdr:rowOff>169245</xdr:rowOff>
    </xdr:to>
    <xdr:cxnSp macro="">
      <xdr:nvCxnSpPr>
        <xdr:cNvPr id="43" name="42 Conector recto">
          <a:extLst>
            <a:ext uri="{FF2B5EF4-FFF2-40B4-BE49-F238E27FC236}">
              <a16:creationId xmlns="" xmlns:a16="http://schemas.microsoft.com/office/drawing/2014/main" id="{00000000-0008-0000-0400-00002B000000}"/>
            </a:ext>
          </a:extLst>
        </xdr:cNvPr>
        <xdr:cNvCxnSpPr/>
      </xdr:nvCxnSpPr>
      <xdr:spPr>
        <a:xfrm>
          <a:off x="19563949" y="5693745"/>
          <a:ext cx="534011" cy="0"/>
        </a:xfrm>
        <a:prstGeom prst="line">
          <a:avLst/>
        </a:prstGeom>
        <a:ln w="19050">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468009</xdr:colOff>
      <xdr:row>29</xdr:row>
      <xdr:rowOff>96092</xdr:rowOff>
    </xdr:from>
    <xdr:to>
      <xdr:col>25</xdr:col>
      <xdr:colOff>608615</xdr:colOff>
      <xdr:row>30</xdr:row>
      <xdr:rowOff>46028</xdr:rowOff>
    </xdr:to>
    <xdr:sp macro="" textlink="">
      <xdr:nvSpPr>
        <xdr:cNvPr id="44" name="43 Rectángulo">
          <a:extLst>
            <a:ext uri="{FF2B5EF4-FFF2-40B4-BE49-F238E27FC236}">
              <a16:creationId xmlns="" xmlns:a16="http://schemas.microsoft.com/office/drawing/2014/main" id="{00000000-0008-0000-0400-00002C000000}"/>
            </a:ext>
          </a:extLst>
        </xdr:cNvPr>
        <xdr:cNvSpPr/>
      </xdr:nvSpPr>
      <xdr:spPr>
        <a:xfrm>
          <a:off x="19518009" y="5620592"/>
          <a:ext cx="140606" cy="140436"/>
        </a:xfrm>
        <a:prstGeom prst="rect">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12</xdr:col>
      <xdr:colOff>647422</xdr:colOff>
      <xdr:row>29</xdr:row>
      <xdr:rowOff>95424</xdr:rowOff>
    </xdr:from>
    <xdr:to>
      <xdr:col>13</xdr:col>
      <xdr:colOff>335760</xdr:colOff>
      <xdr:row>31</xdr:row>
      <xdr:rowOff>170868</xdr:rowOff>
    </xdr:to>
    <xdr:pic>
      <xdr:nvPicPr>
        <xdr:cNvPr id="45" name="Picture 103">
          <a:extLst>
            <a:ext uri="{FF2B5EF4-FFF2-40B4-BE49-F238E27FC236}">
              <a16:creationId xmlns="" xmlns:a16="http://schemas.microsoft.com/office/drawing/2014/main" id="{00000000-0008-0000-04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a:off x="9791422" y="5619924"/>
          <a:ext cx="450338" cy="456444"/>
        </a:xfrm>
        <a:prstGeom prst="rect">
          <a:avLst/>
        </a:prstGeom>
      </xdr:spPr>
    </xdr:pic>
    <xdr:clientData/>
  </xdr:twoCellAnchor>
  <xdr:twoCellAnchor>
    <xdr:from>
      <xdr:col>12</xdr:col>
      <xdr:colOff>698711</xdr:colOff>
      <xdr:row>26</xdr:row>
      <xdr:rowOff>108859</xdr:rowOff>
    </xdr:from>
    <xdr:to>
      <xdr:col>13</xdr:col>
      <xdr:colOff>698711</xdr:colOff>
      <xdr:row>30</xdr:row>
      <xdr:rowOff>13609</xdr:rowOff>
    </xdr:to>
    <xdr:sp macro="" textlink="">
      <xdr:nvSpPr>
        <xdr:cNvPr id="46" name="Rectangle 19">
          <a:extLst>
            <a:ext uri="{FF2B5EF4-FFF2-40B4-BE49-F238E27FC236}">
              <a16:creationId xmlns="" xmlns:a16="http://schemas.microsoft.com/office/drawing/2014/main" id="{00000000-0008-0000-0400-00002E000000}"/>
            </a:ext>
          </a:extLst>
        </xdr:cNvPr>
        <xdr:cNvSpPr/>
      </xdr:nvSpPr>
      <xdr:spPr>
        <a:xfrm>
          <a:off x="9842711" y="5061859"/>
          <a:ext cx="762000" cy="666750"/>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55162</xdr:colOff>
      <xdr:row>26</xdr:row>
      <xdr:rowOff>130838</xdr:rowOff>
    </xdr:from>
    <xdr:to>
      <xdr:col>17</xdr:col>
      <xdr:colOff>40508</xdr:colOff>
      <xdr:row>30</xdr:row>
      <xdr:rowOff>20934</xdr:rowOff>
    </xdr:to>
    <xdr:sp macro="" textlink="">
      <xdr:nvSpPr>
        <xdr:cNvPr id="47" name="Rectangle 20">
          <a:extLst>
            <a:ext uri="{FF2B5EF4-FFF2-40B4-BE49-F238E27FC236}">
              <a16:creationId xmlns="" xmlns:a16="http://schemas.microsoft.com/office/drawing/2014/main" id="{00000000-0008-0000-0400-00002F000000}"/>
            </a:ext>
          </a:extLst>
        </xdr:cNvPr>
        <xdr:cNvSpPr/>
      </xdr:nvSpPr>
      <xdr:spPr>
        <a:xfrm>
          <a:off x="10723162" y="5083838"/>
          <a:ext cx="2271346" cy="652096"/>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3200">
              <a:solidFill>
                <a:sysClr val="windowText" lastClr="000000"/>
              </a:solidFill>
            </a:rPr>
            <a:t>       FT 1</a:t>
          </a:r>
        </a:p>
      </xdr:txBody>
    </xdr:sp>
    <xdr:clientData/>
  </xdr:twoCellAnchor>
  <xdr:twoCellAnchor>
    <xdr:from>
      <xdr:col>13</xdr:col>
      <xdr:colOff>83249</xdr:colOff>
      <xdr:row>27</xdr:row>
      <xdr:rowOff>28264</xdr:rowOff>
    </xdr:from>
    <xdr:to>
      <xdr:col>13</xdr:col>
      <xdr:colOff>324545</xdr:colOff>
      <xdr:row>29</xdr:row>
      <xdr:rowOff>86428</xdr:rowOff>
    </xdr:to>
    <xdr:sp macro="" textlink="">
      <xdr:nvSpPr>
        <xdr:cNvPr id="48" name="47 Rectángulo">
          <a:extLst>
            <a:ext uri="{FF2B5EF4-FFF2-40B4-BE49-F238E27FC236}">
              <a16:creationId xmlns="" xmlns:a16="http://schemas.microsoft.com/office/drawing/2014/main" id="{00000000-0008-0000-0400-000030000000}"/>
            </a:ext>
          </a:extLst>
        </xdr:cNvPr>
        <xdr:cNvSpPr/>
      </xdr:nvSpPr>
      <xdr:spPr>
        <a:xfrm rot="5400000">
          <a:off x="9890315" y="5270698"/>
          <a:ext cx="439164" cy="241296"/>
        </a:xfrm>
        <a:prstGeom prst="rect">
          <a:avLst/>
        </a:prstGeom>
        <a:solidFill>
          <a:schemeClr val="accent1">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solidFill>
                <a:sysClr val="windowText" lastClr="000000"/>
              </a:solidFill>
            </a:rPr>
            <a:t>HMI</a:t>
          </a:r>
        </a:p>
      </xdr:txBody>
    </xdr:sp>
    <xdr:clientData/>
  </xdr:twoCellAnchor>
  <xdr:twoCellAnchor editAs="oneCell">
    <xdr:from>
      <xdr:col>6</xdr:col>
      <xdr:colOff>571221</xdr:colOff>
      <xdr:row>24</xdr:row>
      <xdr:rowOff>155016</xdr:rowOff>
    </xdr:from>
    <xdr:to>
      <xdr:col>7</xdr:col>
      <xdr:colOff>259559</xdr:colOff>
      <xdr:row>27</xdr:row>
      <xdr:rowOff>33854</xdr:rowOff>
    </xdr:to>
    <xdr:pic>
      <xdr:nvPicPr>
        <xdr:cNvPr id="49" name="Picture 110">
          <a:extLst>
            <a:ext uri="{FF2B5EF4-FFF2-40B4-BE49-F238E27FC236}">
              <a16:creationId xmlns="" xmlns:a16="http://schemas.microsoft.com/office/drawing/2014/main" id="{00000000-0008-0000-0400-00003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43221" y="4727016"/>
          <a:ext cx="450338" cy="450338"/>
        </a:xfrm>
        <a:prstGeom prst="rect">
          <a:avLst/>
        </a:prstGeom>
      </xdr:spPr>
    </xdr:pic>
    <xdr:clientData/>
  </xdr:twoCellAnchor>
  <xdr:twoCellAnchor>
    <xdr:from>
      <xdr:col>6</xdr:col>
      <xdr:colOff>403972</xdr:colOff>
      <xdr:row>27</xdr:row>
      <xdr:rowOff>138533</xdr:rowOff>
    </xdr:from>
    <xdr:to>
      <xdr:col>6</xdr:col>
      <xdr:colOff>588881</xdr:colOff>
      <xdr:row>28</xdr:row>
      <xdr:rowOff>164776</xdr:rowOff>
    </xdr:to>
    <xdr:grpSp>
      <xdr:nvGrpSpPr>
        <xdr:cNvPr id="50" name="4 Grupo">
          <a:extLst>
            <a:ext uri="{FF2B5EF4-FFF2-40B4-BE49-F238E27FC236}">
              <a16:creationId xmlns="" xmlns:a16="http://schemas.microsoft.com/office/drawing/2014/main" id="{00000000-0008-0000-0400-000032000000}"/>
            </a:ext>
          </a:extLst>
        </xdr:cNvPr>
        <xdr:cNvGrpSpPr/>
      </xdr:nvGrpSpPr>
      <xdr:grpSpPr>
        <a:xfrm>
          <a:off x="4975972" y="5282033"/>
          <a:ext cx="184909" cy="216743"/>
          <a:chOff x="10107923" y="1795170"/>
          <a:chExt cx="536558" cy="751309"/>
        </a:xfrm>
      </xdr:grpSpPr>
      <xdr:sp macro="" textlink="">
        <xdr:nvSpPr>
          <xdr:cNvPr id="51" name="1 Arco de bloque">
            <a:extLst>
              <a:ext uri="{FF2B5EF4-FFF2-40B4-BE49-F238E27FC236}">
                <a16:creationId xmlns="" xmlns:a16="http://schemas.microsoft.com/office/drawing/2014/main" id="{00000000-0008-0000-0400-000033000000}"/>
              </a:ext>
            </a:extLst>
          </xdr:cNvPr>
          <xdr:cNvSpPr/>
        </xdr:nvSpPr>
        <xdr:spPr>
          <a:xfrm rot="16200000">
            <a:off x="9853882" y="2049211"/>
            <a:ext cx="751309" cy="243228"/>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sp macro="" textlink="">
        <xdr:nvSpPr>
          <xdr:cNvPr id="52" name="2 Arco de bloque">
            <a:extLst>
              <a:ext uri="{FF2B5EF4-FFF2-40B4-BE49-F238E27FC236}">
                <a16:creationId xmlns="" xmlns:a16="http://schemas.microsoft.com/office/drawing/2014/main" id="{00000000-0008-0000-0400-000034000000}"/>
              </a:ext>
            </a:extLst>
          </xdr:cNvPr>
          <xdr:cNvSpPr/>
        </xdr:nvSpPr>
        <xdr:spPr>
          <a:xfrm rot="16200000">
            <a:off x="10078281" y="2035483"/>
            <a:ext cx="623255" cy="223788"/>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sp macro="" textlink="">
        <xdr:nvSpPr>
          <xdr:cNvPr id="53" name="3 Arco de bloque">
            <a:extLst>
              <a:ext uri="{FF2B5EF4-FFF2-40B4-BE49-F238E27FC236}">
                <a16:creationId xmlns="" xmlns:a16="http://schemas.microsoft.com/office/drawing/2014/main" id="{00000000-0008-0000-0400-000035000000}"/>
              </a:ext>
            </a:extLst>
          </xdr:cNvPr>
          <xdr:cNvSpPr/>
        </xdr:nvSpPr>
        <xdr:spPr>
          <a:xfrm rot="16200000">
            <a:off x="10284136" y="2051811"/>
            <a:ext cx="496902" cy="223789"/>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grpSp>
    <xdr:clientData/>
  </xdr:twoCellAnchor>
  <xdr:twoCellAnchor>
    <xdr:from>
      <xdr:col>6</xdr:col>
      <xdr:colOff>204834</xdr:colOff>
      <xdr:row>24</xdr:row>
      <xdr:rowOff>64597</xdr:rowOff>
    </xdr:from>
    <xdr:to>
      <xdr:col>11</xdr:col>
      <xdr:colOff>191503</xdr:colOff>
      <xdr:row>33</xdr:row>
      <xdr:rowOff>68978</xdr:rowOff>
    </xdr:to>
    <xdr:sp macro="" textlink="">
      <xdr:nvSpPr>
        <xdr:cNvPr id="54" name="80 Rectángulo">
          <a:extLst>
            <a:ext uri="{FF2B5EF4-FFF2-40B4-BE49-F238E27FC236}">
              <a16:creationId xmlns="" xmlns:a16="http://schemas.microsoft.com/office/drawing/2014/main" id="{00000000-0008-0000-0400-000036000000}"/>
            </a:ext>
          </a:extLst>
        </xdr:cNvPr>
        <xdr:cNvSpPr/>
      </xdr:nvSpPr>
      <xdr:spPr>
        <a:xfrm>
          <a:off x="4776834" y="4636597"/>
          <a:ext cx="3796669" cy="1718881"/>
        </a:xfrm>
        <a:prstGeom prst="rect">
          <a:avLst/>
        </a:prstGeom>
        <a:no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8</xdr:col>
      <xdr:colOff>349249</xdr:colOff>
      <xdr:row>24</xdr:row>
      <xdr:rowOff>105859</xdr:rowOff>
    </xdr:from>
    <xdr:to>
      <xdr:col>10</xdr:col>
      <xdr:colOff>685375</xdr:colOff>
      <xdr:row>26</xdr:row>
      <xdr:rowOff>82415</xdr:rowOff>
    </xdr:to>
    <xdr:sp macro="" textlink="">
      <xdr:nvSpPr>
        <xdr:cNvPr id="55" name="91 CuadroTexto">
          <a:extLst>
            <a:ext uri="{FF2B5EF4-FFF2-40B4-BE49-F238E27FC236}">
              <a16:creationId xmlns="" xmlns:a16="http://schemas.microsoft.com/office/drawing/2014/main" id="{00000000-0008-0000-0400-000037000000}"/>
            </a:ext>
          </a:extLst>
        </xdr:cNvPr>
        <xdr:cNvSpPr txBox="1"/>
      </xdr:nvSpPr>
      <xdr:spPr>
        <a:xfrm>
          <a:off x="6445249" y="4677859"/>
          <a:ext cx="1860126" cy="357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b="1" baseline="0"/>
            <a:t>System</a:t>
          </a:r>
          <a:endParaRPr lang="es-ES" sz="1800" b="1"/>
        </a:p>
      </xdr:txBody>
    </xdr:sp>
    <xdr:clientData/>
  </xdr:twoCellAnchor>
  <xdr:twoCellAnchor editAs="oneCell">
    <xdr:from>
      <xdr:col>6</xdr:col>
      <xdr:colOff>571222</xdr:colOff>
      <xdr:row>29</xdr:row>
      <xdr:rowOff>104949</xdr:rowOff>
    </xdr:from>
    <xdr:to>
      <xdr:col>7</xdr:col>
      <xdr:colOff>259560</xdr:colOff>
      <xdr:row>31</xdr:row>
      <xdr:rowOff>180393</xdr:rowOff>
    </xdr:to>
    <xdr:pic>
      <xdr:nvPicPr>
        <xdr:cNvPr id="56" name="Picture 166">
          <a:extLst>
            <a:ext uri="{FF2B5EF4-FFF2-40B4-BE49-F238E27FC236}">
              <a16:creationId xmlns="" xmlns:a16="http://schemas.microsoft.com/office/drawing/2014/main" id="{00000000-0008-0000-04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a:off x="5143222" y="5629449"/>
          <a:ext cx="450338" cy="456444"/>
        </a:xfrm>
        <a:prstGeom prst="rect">
          <a:avLst/>
        </a:prstGeom>
      </xdr:spPr>
    </xdr:pic>
    <xdr:clientData/>
  </xdr:twoCellAnchor>
  <xdr:twoCellAnchor>
    <xdr:from>
      <xdr:col>6</xdr:col>
      <xdr:colOff>622511</xdr:colOff>
      <xdr:row>26</xdr:row>
      <xdr:rowOff>118384</xdr:rowOff>
    </xdr:from>
    <xdr:to>
      <xdr:col>7</xdr:col>
      <xdr:colOff>622511</xdr:colOff>
      <xdr:row>30</xdr:row>
      <xdr:rowOff>23134</xdr:rowOff>
    </xdr:to>
    <xdr:sp macro="" textlink="">
      <xdr:nvSpPr>
        <xdr:cNvPr id="57" name="Rectangle 167">
          <a:extLst>
            <a:ext uri="{FF2B5EF4-FFF2-40B4-BE49-F238E27FC236}">
              <a16:creationId xmlns="" xmlns:a16="http://schemas.microsoft.com/office/drawing/2014/main" id="{00000000-0008-0000-0400-000039000000}"/>
            </a:ext>
          </a:extLst>
        </xdr:cNvPr>
        <xdr:cNvSpPr/>
      </xdr:nvSpPr>
      <xdr:spPr>
        <a:xfrm>
          <a:off x="5194511" y="5071384"/>
          <a:ext cx="762000" cy="666750"/>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734612</xdr:colOff>
      <xdr:row>26</xdr:row>
      <xdr:rowOff>140363</xdr:rowOff>
    </xdr:from>
    <xdr:to>
      <xdr:col>10</xdr:col>
      <xdr:colOff>719958</xdr:colOff>
      <xdr:row>30</xdr:row>
      <xdr:rowOff>30459</xdr:rowOff>
    </xdr:to>
    <xdr:sp macro="" textlink="">
      <xdr:nvSpPr>
        <xdr:cNvPr id="58" name="Rectangle 168">
          <a:extLst>
            <a:ext uri="{FF2B5EF4-FFF2-40B4-BE49-F238E27FC236}">
              <a16:creationId xmlns="" xmlns:a16="http://schemas.microsoft.com/office/drawing/2014/main" id="{00000000-0008-0000-0400-00003A000000}"/>
            </a:ext>
          </a:extLst>
        </xdr:cNvPr>
        <xdr:cNvSpPr/>
      </xdr:nvSpPr>
      <xdr:spPr>
        <a:xfrm>
          <a:off x="6068612" y="5093363"/>
          <a:ext cx="2271346" cy="652096"/>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3200">
              <a:solidFill>
                <a:sysClr val="windowText" lastClr="000000"/>
              </a:solidFill>
            </a:rPr>
            <a:t>       LT</a:t>
          </a:r>
        </a:p>
      </xdr:txBody>
    </xdr:sp>
    <xdr:clientData/>
  </xdr:twoCellAnchor>
  <xdr:twoCellAnchor>
    <xdr:from>
      <xdr:col>7</xdr:col>
      <xdr:colOff>7049</xdr:colOff>
      <xdr:row>27</xdr:row>
      <xdr:rowOff>37789</xdr:rowOff>
    </xdr:from>
    <xdr:to>
      <xdr:col>7</xdr:col>
      <xdr:colOff>248345</xdr:colOff>
      <xdr:row>29</xdr:row>
      <xdr:rowOff>95953</xdr:rowOff>
    </xdr:to>
    <xdr:sp macro="" textlink="">
      <xdr:nvSpPr>
        <xdr:cNvPr id="59" name="126 Rectángulo">
          <a:extLst>
            <a:ext uri="{FF2B5EF4-FFF2-40B4-BE49-F238E27FC236}">
              <a16:creationId xmlns="" xmlns:a16="http://schemas.microsoft.com/office/drawing/2014/main" id="{00000000-0008-0000-0400-00003B000000}"/>
            </a:ext>
          </a:extLst>
        </xdr:cNvPr>
        <xdr:cNvSpPr/>
      </xdr:nvSpPr>
      <xdr:spPr>
        <a:xfrm rot="5400000">
          <a:off x="5242115" y="5280223"/>
          <a:ext cx="439164" cy="241296"/>
        </a:xfrm>
        <a:prstGeom prst="rect">
          <a:avLst/>
        </a:prstGeom>
        <a:solidFill>
          <a:schemeClr val="accent1">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solidFill>
                <a:sysClr val="windowText" lastClr="000000"/>
              </a:solidFill>
            </a:rPr>
            <a:t>HMI</a:t>
          </a:r>
        </a:p>
      </xdr:txBody>
    </xdr:sp>
    <xdr:clientData/>
  </xdr:twoCellAnchor>
  <xdr:twoCellAnchor editAs="oneCell">
    <xdr:from>
      <xdr:col>19</xdr:col>
      <xdr:colOff>453746</xdr:colOff>
      <xdr:row>24</xdr:row>
      <xdr:rowOff>135966</xdr:rowOff>
    </xdr:from>
    <xdr:to>
      <xdr:col>20</xdr:col>
      <xdr:colOff>145259</xdr:colOff>
      <xdr:row>27</xdr:row>
      <xdr:rowOff>14804</xdr:rowOff>
    </xdr:to>
    <xdr:pic>
      <xdr:nvPicPr>
        <xdr:cNvPr id="60" name="Picture 170">
          <a:extLst>
            <a:ext uri="{FF2B5EF4-FFF2-40B4-BE49-F238E27FC236}">
              <a16:creationId xmlns=""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1746" y="4707966"/>
          <a:ext cx="453513" cy="450338"/>
        </a:xfrm>
        <a:prstGeom prst="rect">
          <a:avLst/>
        </a:prstGeom>
      </xdr:spPr>
    </xdr:pic>
    <xdr:clientData/>
  </xdr:twoCellAnchor>
  <xdr:twoCellAnchor>
    <xdr:from>
      <xdr:col>19</xdr:col>
      <xdr:colOff>286497</xdr:colOff>
      <xdr:row>27</xdr:row>
      <xdr:rowOff>113133</xdr:rowOff>
    </xdr:from>
    <xdr:to>
      <xdr:col>19</xdr:col>
      <xdr:colOff>471406</xdr:colOff>
      <xdr:row>28</xdr:row>
      <xdr:rowOff>145726</xdr:rowOff>
    </xdr:to>
    <xdr:grpSp>
      <xdr:nvGrpSpPr>
        <xdr:cNvPr id="61" name="4 Grupo">
          <a:extLst>
            <a:ext uri="{FF2B5EF4-FFF2-40B4-BE49-F238E27FC236}">
              <a16:creationId xmlns="" xmlns:a16="http://schemas.microsoft.com/office/drawing/2014/main" id="{00000000-0008-0000-0400-00003D000000}"/>
            </a:ext>
          </a:extLst>
        </xdr:cNvPr>
        <xdr:cNvGrpSpPr/>
      </xdr:nvGrpSpPr>
      <xdr:grpSpPr>
        <a:xfrm>
          <a:off x="14764497" y="5256633"/>
          <a:ext cx="184909" cy="223093"/>
          <a:chOff x="10107923" y="1795170"/>
          <a:chExt cx="536558" cy="751309"/>
        </a:xfrm>
      </xdr:grpSpPr>
      <xdr:sp macro="" textlink="">
        <xdr:nvSpPr>
          <xdr:cNvPr id="62" name="1 Arco de bloque">
            <a:extLst>
              <a:ext uri="{FF2B5EF4-FFF2-40B4-BE49-F238E27FC236}">
                <a16:creationId xmlns="" xmlns:a16="http://schemas.microsoft.com/office/drawing/2014/main" id="{00000000-0008-0000-0400-00003E000000}"/>
              </a:ext>
            </a:extLst>
          </xdr:cNvPr>
          <xdr:cNvSpPr/>
        </xdr:nvSpPr>
        <xdr:spPr>
          <a:xfrm rot="16200000">
            <a:off x="9853882" y="2049211"/>
            <a:ext cx="751309" cy="243228"/>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sp macro="" textlink="">
        <xdr:nvSpPr>
          <xdr:cNvPr id="63" name="2 Arco de bloque">
            <a:extLst>
              <a:ext uri="{FF2B5EF4-FFF2-40B4-BE49-F238E27FC236}">
                <a16:creationId xmlns="" xmlns:a16="http://schemas.microsoft.com/office/drawing/2014/main" id="{00000000-0008-0000-0400-00003F000000}"/>
              </a:ext>
            </a:extLst>
          </xdr:cNvPr>
          <xdr:cNvSpPr/>
        </xdr:nvSpPr>
        <xdr:spPr>
          <a:xfrm rot="16200000">
            <a:off x="10078281" y="2035483"/>
            <a:ext cx="623255" cy="223788"/>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sp macro="" textlink="">
        <xdr:nvSpPr>
          <xdr:cNvPr id="64" name="3 Arco de bloque">
            <a:extLst>
              <a:ext uri="{FF2B5EF4-FFF2-40B4-BE49-F238E27FC236}">
                <a16:creationId xmlns="" xmlns:a16="http://schemas.microsoft.com/office/drawing/2014/main" id="{00000000-0008-0000-0400-000040000000}"/>
              </a:ext>
            </a:extLst>
          </xdr:cNvPr>
          <xdr:cNvSpPr/>
        </xdr:nvSpPr>
        <xdr:spPr>
          <a:xfrm rot="16200000">
            <a:off x="10284136" y="2051811"/>
            <a:ext cx="496902" cy="223789"/>
          </a:xfrm>
          <a:prstGeom prst="blockArc">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solidFill>
                <a:schemeClr val="tx1"/>
              </a:solidFill>
            </a:endParaRPr>
          </a:p>
        </xdr:txBody>
      </xdr:sp>
    </xdr:grpSp>
    <xdr:clientData/>
  </xdr:twoCellAnchor>
  <xdr:twoCellAnchor>
    <xdr:from>
      <xdr:col>19</xdr:col>
      <xdr:colOff>87359</xdr:colOff>
      <xdr:row>24</xdr:row>
      <xdr:rowOff>45547</xdr:rowOff>
    </xdr:from>
    <xdr:to>
      <xdr:col>24</xdr:col>
      <xdr:colOff>83553</xdr:colOff>
      <xdr:row>33</xdr:row>
      <xdr:rowOff>49928</xdr:rowOff>
    </xdr:to>
    <xdr:sp macro="" textlink="">
      <xdr:nvSpPr>
        <xdr:cNvPr id="65" name="80 Rectángulo">
          <a:extLst>
            <a:ext uri="{FF2B5EF4-FFF2-40B4-BE49-F238E27FC236}">
              <a16:creationId xmlns="" xmlns:a16="http://schemas.microsoft.com/office/drawing/2014/main" id="{00000000-0008-0000-0400-000041000000}"/>
            </a:ext>
          </a:extLst>
        </xdr:cNvPr>
        <xdr:cNvSpPr/>
      </xdr:nvSpPr>
      <xdr:spPr>
        <a:xfrm>
          <a:off x="14565359" y="4617547"/>
          <a:ext cx="3806194" cy="1718881"/>
        </a:xfrm>
        <a:prstGeom prst="rect">
          <a:avLst/>
        </a:prstGeom>
        <a:no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241299</xdr:colOff>
      <xdr:row>24</xdr:row>
      <xdr:rowOff>86809</xdr:rowOff>
    </xdr:from>
    <xdr:to>
      <xdr:col>23</xdr:col>
      <xdr:colOff>577425</xdr:colOff>
      <xdr:row>26</xdr:row>
      <xdr:rowOff>63365</xdr:rowOff>
    </xdr:to>
    <xdr:sp macro="" textlink="">
      <xdr:nvSpPr>
        <xdr:cNvPr id="66" name="91 CuadroTexto">
          <a:extLst>
            <a:ext uri="{FF2B5EF4-FFF2-40B4-BE49-F238E27FC236}">
              <a16:creationId xmlns="" xmlns:a16="http://schemas.microsoft.com/office/drawing/2014/main" id="{00000000-0008-0000-0400-000042000000}"/>
            </a:ext>
          </a:extLst>
        </xdr:cNvPr>
        <xdr:cNvSpPr txBox="1"/>
      </xdr:nvSpPr>
      <xdr:spPr>
        <a:xfrm>
          <a:off x="16243299" y="4658809"/>
          <a:ext cx="1860126" cy="357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b="1" baseline="0"/>
            <a:t>System</a:t>
          </a:r>
          <a:endParaRPr lang="es-ES" sz="1800" b="1"/>
        </a:p>
      </xdr:txBody>
    </xdr:sp>
    <xdr:clientData/>
  </xdr:twoCellAnchor>
  <xdr:twoCellAnchor editAs="oneCell">
    <xdr:from>
      <xdr:col>19</xdr:col>
      <xdr:colOff>453747</xdr:colOff>
      <xdr:row>29</xdr:row>
      <xdr:rowOff>85899</xdr:rowOff>
    </xdr:from>
    <xdr:to>
      <xdr:col>20</xdr:col>
      <xdr:colOff>145260</xdr:colOff>
      <xdr:row>31</xdr:row>
      <xdr:rowOff>161343</xdr:rowOff>
    </xdr:to>
    <xdr:pic>
      <xdr:nvPicPr>
        <xdr:cNvPr id="67" name="Picture 177">
          <a:extLst>
            <a:ext uri="{FF2B5EF4-FFF2-40B4-BE49-F238E27FC236}">
              <a16:creationId xmlns="" xmlns:a16="http://schemas.microsoft.com/office/drawing/2014/main" id="{00000000-0008-0000-0400-00004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a:off x="14931747" y="5610399"/>
          <a:ext cx="453513" cy="456444"/>
        </a:xfrm>
        <a:prstGeom prst="rect">
          <a:avLst/>
        </a:prstGeom>
      </xdr:spPr>
    </xdr:pic>
    <xdr:clientData/>
  </xdr:twoCellAnchor>
  <xdr:twoCellAnchor>
    <xdr:from>
      <xdr:col>19</xdr:col>
      <xdr:colOff>505036</xdr:colOff>
      <xdr:row>26</xdr:row>
      <xdr:rowOff>99334</xdr:rowOff>
    </xdr:from>
    <xdr:to>
      <xdr:col>20</xdr:col>
      <xdr:colOff>508211</xdr:colOff>
      <xdr:row>30</xdr:row>
      <xdr:rowOff>909</xdr:rowOff>
    </xdr:to>
    <xdr:sp macro="" textlink="">
      <xdr:nvSpPr>
        <xdr:cNvPr id="68" name="Rectangle 178">
          <a:extLst>
            <a:ext uri="{FF2B5EF4-FFF2-40B4-BE49-F238E27FC236}">
              <a16:creationId xmlns="" xmlns:a16="http://schemas.microsoft.com/office/drawing/2014/main" id="{00000000-0008-0000-0400-000044000000}"/>
            </a:ext>
          </a:extLst>
        </xdr:cNvPr>
        <xdr:cNvSpPr/>
      </xdr:nvSpPr>
      <xdr:spPr>
        <a:xfrm>
          <a:off x="14983036" y="5052334"/>
          <a:ext cx="765175" cy="663575"/>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620312</xdr:colOff>
      <xdr:row>26</xdr:row>
      <xdr:rowOff>121313</xdr:rowOff>
    </xdr:from>
    <xdr:to>
      <xdr:col>23</xdr:col>
      <xdr:colOff>612008</xdr:colOff>
      <xdr:row>30</xdr:row>
      <xdr:rowOff>8234</xdr:rowOff>
    </xdr:to>
    <xdr:sp macro="" textlink="">
      <xdr:nvSpPr>
        <xdr:cNvPr id="69" name="Rectangle 179">
          <a:extLst>
            <a:ext uri="{FF2B5EF4-FFF2-40B4-BE49-F238E27FC236}">
              <a16:creationId xmlns="" xmlns:a16="http://schemas.microsoft.com/office/drawing/2014/main" id="{00000000-0008-0000-0400-000045000000}"/>
            </a:ext>
          </a:extLst>
        </xdr:cNvPr>
        <xdr:cNvSpPr/>
      </xdr:nvSpPr>
      <xdr:spPr>
        <a:xfrm>
          <a:off x="15860312" y="5074313"/>
          <a:ext cx="2277696" cy="64892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3200">
              <a:solidFill>
                <a:sysClr val="windowText" lastClr="000000"/>
              </a:solidFill>
            </a:rPr>
            <a:t>       TT</a:t>
          </a:r>
        </a:p>
      </xdr:txBody>
    </xdr:sp>
    <xdr:clientData/>
  </xdr:twoCellAnchor>
  <xdr:twoCellAnchor>
    <xdr:from>
      <xdr:col>19</xdr:col>
      <xdr:colOff>651574</xdr:colOff>
      <xdr:row>27</xdr:row>
      <xdr:rowOff>18739</xdr:rowOff>
    </xdr:from>
    <xdr:to>
      <xdr:col>20</xdr:col>
      <xdr:colOff>134045</xdr:colOff>
      <xdr:row>29</xdr:row>
      <xdr:rowOff>76903</xdr:rowOff>
    </xdr:to>
    <xdr:sp macro="" textlink="">
      <xdr:nvSpPr>
        <xdr:cNvPr id="70" name="126 Rectángulo">
          <a:extLst>
            <a:ext uri="{FF2B5EF4-FFF2-40B4-BE49-F238E27FC236}">
              <a16:creationId xmlns="" xmlns:a16="http://schemas.microsoft.com/office/drawing/2014/main" id="{00000000-0008-0000-0400-000046000000}"/>
            </a:ext>
          </a:extLst>
        </xdr:cNvPr>
        <xdr:cNvSpPr/>
      </xdr:nvSpPr>
      <xdr:spPr>
        <a:xfrm rot="5400000">
          <a:off x="15032228" y="5259585"/>
          <a:ext cx="439164" cy="244471"/>
        </a:xfrm>
        <a:prstGeom prst="rect">
          <a:avLst/>
        </a:prstGeom>
        <a:solidFill>
          <a:schemeClr val="accent1">
            <a:lumMod val="60000"/>
            <a:lumOff val="40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solidFill>
                <a:sysClr val="windowText" lastClr="000000"/>
              </a:solidFill>
            </a:rPr>
            <a:t>HMI</a:t>
          </a:r>
        </a:p>
      </xdr:txBody>
    </xdr:sp>
    <xdr:clientData/>
  </xdr:twoCellAnchor>
  <xdr:twoCellAnchor editAs="oneCell">
    <xdr:from>
      <xdr:col>4</xdr:col>
      <xdr:colOff>503185</xdr:colOff>
      <xdr:row>42</xdr:row>
      <xdr:rowOff>166355</xdr:rowOff>
    </xdr:from>
    <xdr:to>
      <xdr:col>5</xdr:col>
      <xdr:colOff>191523</xdr:colOff>
      <xdr:row>45</xdr:row>
      <xdr:rowOff>45193</xdr:rowOff>
    </xdr:to>
    <xdr:pic>
      <xdr:nvPicPr>
        <xdr:cNvPr id="71" name="Picture 181">
          <a:extLst>
            <a:ext uri="{FF2B5EF4-FFF2-40B4-BE49-F238E27FC236}">
              <a16:creationId xmlns="" xmlns:a16="http://schemas.microsoft.com/office/drawing/2014/main" id="{00000000-0008-0000-0400-00004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185" y="8167355"/>
          <a:ext cx="450338" cy="450338"/>
        </a:xfrm>
        <a:prstGeom prst="rect">
          <a:avLst/>
        </a:prstGeom>
      </xdr:spPr>
    </xdr:pic>
    <xdr:clientData/>
  </xdr:twoCellAnchor>
  <xdr:twoCellAnchor>
    <xdr:from>
      <xdr:col>4</xdr:col>
      <xdr:colOff>494603</xdr:colOff>
      <xdr:row>48</xdr:row>
      <xdr:rowOff>147410</xdr:rowOff>
    </xdr:from>
    <xdr:to>
      <xdr:col>5</xdr:col>
      <xdr:colOff>127210</xdr:colOff>
      <xdr:row>50</xdr:row>
      <xdr:rowOff>181428</xdr:rowOff>
    </xdr:to>
    <xdr:sp macro="" textlink="">
      <xdr:nvSpPr>
        <xdr:cNvPr id="72" name="Rectangle 28">
          <a:extLst>
            <a:ext uri="{FF2B5EF4-FFF2-40B4-BE49-F238E27FC236}">
              <a16:creationId xmlns="" xmlns:a16="http://schemas.microsoft.com/office/drawing/2014/main" id="{00000000-0008-0000-0400-000048000000}"/>
            </a:ext>
          </a:extLst>
        </xdr:cNvPr>
        <xdr:cNvSpPr/>
      </xdr:nvSpPr>
      <xdr:spPr>
        <a:xfrm>
          <a:off x="3542603" y="9291410"/>
          <a:ext cx="394607" cy="41501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240490</xdr:colOff>
      <xdr:row>48</xdr:row>
      <xdr:rowOff>189253</xdr:rowOff>
    </xdr:from>
    <xdr:to>
      <xdr:col>8</xdr:col>
      <xdr:colOff>12073</xdr:colOff>
      <xdr:row>50</xdr:row>
      <xdr:rowOff>155916</xdr:rowOff>
    </xdr:to>
    <xdr:sp macro="" textlink="">
      <xdr:nvSpPr>
        <xdr:cNvPr id="73" name="64 CuadroTexto">
          <a:extLst>
            <a:ext uri="{FF2B5EF4-FFF2-40B4-BE49-F238E27FC236}">
              <a16:creationId xmlns="" xmlns:a16="http://schemas.microsoft.com/office/drawing/2014/main" id="{00000000-0008-0000-0400-000049000000}"/>
            </a:ext>
          </a:extLst>
        </xdr:cNvPr>
        <xdr:cNvSpPr txBox="1"/>
      </xdr:nvSpPr>
      <xdr:spPr>
        <a:xfrm>
          <a:off x="4050490" y="9333253"/>
          <a:ext cx="2057583" cy="3476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b="1"/>
            <a:t>Item Boundary</a:t>
          </a:r>
        </a:p>
      </xdr:txBody>
    </xdr:sp>
    <xdr:clientData/>
  </xdr:twoCellAnchor>
  <xdr:twoCellAnchor editAs="oneCell">
    <xdr:from>
      <xdr:col>4</xdr:col>
      <xdr:colOff>593388</xdr:colOff>
      <xdr:row>51</xdr:row>
      <xdr:rowOff>67218</xdr:rowOff>
    </xdr:from>
    <xdr:to>
      <xdr:col>5</xdr:col>
      <xdr:colOff>78349</xdr:colOff>
      <xdr:row>53</xdr:row>
      <xdr:rowOff>4535</xdr:rowOff>
    </xdr:to>
    <xdr:pic>
      <xdr:nvPicPr>
        <xdr:cNvPr id="74" name="73 Imagen">
          <a:extLst>
            <a:ext uri="{FF2B5EF4-FFF2-40B4-BE49-F238E27FC236}">
              <a16:creationId xmlns="" xmlns:a16="http://schemas.microsoft.com/office/drawing/2014/main" id="{00000000-0008-0000-0400-00004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3641388" y="9782718"/>
          <a:ext cx="246961" cy="318317"/>
        </a:xfrm>
        <a:prstGeom prst="rect">
          <a:avLst/>
        </a:prstGeom>
      </xdr:spPr>
    </xdr:pic>
    <xdr:clientData/>
  </xdr:twoCellAnchor>
  <xdr:twoCellAnchor editAs="oneCell">
    <xdr:from>
      <xdr:col>7</xdr:col>
      <xdr:colOff>364371</xdr:colOff>
      <xdr:row>28</xdr:row>
      <xdr:rowOff>73445</xdr:rowOff>
    </xdr:from>
    <xdr:to>
      <xdr:col>7</xdr:col>
      <xdr:colOff>508210</xdr:colOff>
      <xdr:row>29</xdr:row>
      <xdr:rowOff>68344</xdr:rowOff>
    </xdr:to>
    <xdr:pic>
      <xdr:nvPicPr>
        <xdr:cNvPr id="75" name="74 Imagen">
          <a:extLst>
            <a:ext uri="{FF2B5EF4-FFF2-40B4-BE49-F238E27FC236}">
              <a16:creationId xmlns="" xmlns:a16="http://schemas.microsoft.com/office/drawing/2014/main" id="{00000000-0008-0000-0400-00004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98371" y="5407445"/>
          <a:ext cx="143839" cy="185399"/>
        </a:xfrm>
        <a:prstGeom prst="rect">
          <a:avLst/>
        </a:prstGeom>
      </xdr:spPr>
    </xdr:pic>
    <xdr:clientData/>
  </xdr:twoCellAnchor>
  <xdr:twoCellAnchor>
    <xdr:from>
      <xdr:col>5</xdr:col>
      <xdr:colOff>240490</xdr:colOff>
      <xdr:row>51</xdr:row>
      <xdr:rowOff>134301</xdr:rowOff>
    </xdr:from>
    <xdr:to>
      <xdr:col>8</xdr:col>
      <xdr:colOff>12073</xdr:colOff>
      <xdr:row>53</xdr:row>
      <xdr:rowOff>53339</xdr:rowOff>
    </xdr:to>
    <xdr:sp macro="" textlink="">
      <xdr:nvSpPr>
        <xdr:cNvPr id="76" name="64 CuadroTexto">
          <a:extLst>
            <a:ext uri="{FF2B5EF4-FFF2-40B4-BE49-F238E27FC236}">
              <a16:creationId xmlns="" xmlns:a16="http://schemas.microsoft.com/office/drawing/2014/main" id="{00000000-0008-0000-0400-00004C000000}"/>
            </a:ext>
          </a:extLst>
        </xdr:cNvPr>
        <xdr:cNvSpPr txBox="1"/>
      </xdr:nvSpPr>
      <xdr:spPr>
        <a:xfrm>
          <a:off x="4050490" y="9849801"/>
          <a:ext cx="2057583" cy="3000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b="1"/>
            <a:t>Lead Vehicle Driver</a:t>
          </a:r>
        </a:p>
      </xdr:txBody>
    </xdr:sp>
    <xdr:clientData/>
  </xdr:twoCellAnchor>
  <xdr:twoCellAnchor>
    <xdr:from>
      <xdr:col>8</xdr:col>
      <xdr:colOff>230972</xdr:colOff>
      <xdr:row>45</xdr:row>
      <xdr:rowOff>187214</xdr:rowOff>
    </xdr:from>
    <xdr:to>
      <xdr:col>11</xdr:col>
      <xdr:colOff>585779</xdr:colOff>
      <xdr:row>47</xdr:row>
      <xdr:rowOff>167822</xdr:rowOff>
    </xdr:to>
    <xdr:sp macro="" textlink="">
      <xdr:nvSpPr>
        <xdr:cNvPr id="77" name="163 CuadroTexto">
          <a:extLst>
            <a:ext uri="{FF2B5EF4-FFF2-40B4-BE49-F238E27FC236}">
              <a16:creationId xmlns="" xmlns:a16="http://schemas.microsoft.com/office/drawing/2014/main" id="{00000000-0008-0000-0400-00004D000000}"/>
            </a:ext>
          </a:extLst>
        </xdr:cNvPr>
        <xdr:cNvSpPr txBox="1"/>
      </xdr:nvSpPr>
      <xdr:spPr>
        <a:xfrm>
          <a:off x="6326972" y="8759714"/>
          <a:ext cx="2640807" cy="3616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b="1" baseline="0"/>
            <a:t>LT       Lead Truck</a:t>
          </a:r>
          <a:endParaRPr lang="es-ES" sz="1400" b="1"/>
        </a:p>
      </xdr:txBody>
    </xdr:sp>
    <xdr:clientData/>
  </xdr:twoCellAnchor>
  <xdr:twoCellAnchor>
    <xdr:from>
      <xdr:col>8</xdr:col>
      <xdr:colOff>203757</xdr:colOff>
      <xdr:row>48</xdr:row>
      <xdr:rowOff>173607</xdr:rowOff>
    </xdr:from>
    <xdr:to>
      <xdr:col>11</xdr:col>
      <xdr:colOff>558564</xdr:colOff>
      <xdr:row>50</xdr:row>
      <xdr:rowOff>140607</xdr:rowOff>
    </xdr:to>
    <xdr:sp macro="" textlink="">
      <xdr:nvSpPr>
        <xdr:cNvPr id="78" name="163 CuadroTexto">
          <a:extLst>
            <a:ext uri="{FF2B5EF4-FFF2-40B4-BE49-F238E27FC236}">
              <a16:creationId xmlns="" xmlns:a16="http://schemas.microsoft.com/office/drawing/2014/main" id="{00000000-0008-0000-0400-00004E000000}"/>
            </a:ext>
          </a:extLst>
        </xdr:cNvPr>
        <xdr:cNvSpPr txBox="1"/>
      </xdr:nvSpPr>
      <xdr:spPr>
        <a:xfrm>
          <a:off x="6299757" y="9317607"/>
          <a:ext cx="2640807" cy="348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b="1" baseline="0"/>
            <a:t>FT       Following Truck</a:t>
          </a:r>
          <a:endParaRPr lang="es-ES" sz="1400" b="1"/>
        </a:p>
      </xdr:txBody>
    </xdr:sp>
    <xdr:clientData/>
  </xdr:twoCellAnchor>
  <xdr:twoCellAnchor>
    <xdr:from>
      <xdr:col>8</xdr:col>
      <xdr:colOff>176542</xdr:colOff>
      <xdr:row>51</xdr:row>
      <xdr:rowOff>125980</xdr:rowOff>
    </xdr:from>
    <xdr:to>
      <xdr:col>11</xdr:col>
      <xdr:colOff>531349</xdr:colOff>
      <xdr:row>53</xdr:row>
      <xdr:rowOff>45357</xdr:rowOff>
    </xdr:to>
    <xdr:sp macro="" textlink="">
      <xdr:nvSpPr>
        <xdr:cNvPr id="79" name="163 CuadroTexto">
          <a:extLst>
            <a:ext uri="{FF2B5EF4-FFF2-40B4-BE49-F238E27FC236}">
              <a16:creationId xmlns="" xmlns:a16="http://schemas.microsoft.com/office/drawing/2014/main" id="{00000000-0008-0000-0400-00004F000000}"/>
            </a:ext>
          </a:extLst>
        </xdr:cNvPr>
        <xdr:cNvSpPr txBox="1"/>
      </xdr:nvSpPr>
      <xdr:spPr>
        <a:xfrm>
          <a:off x="6272542" y="9841480"/>
          <a:ext cx="2640807" cy="3003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b="1" baseline="0"/>
            <a:t>TT       Trailing Truck</a:t>
          </a:r>
          <a:endParaRPr lang="es-ES" sz="1400" b="1"/>
        </a:p>
      </xdr:txBody>
    </xdr:sp>
    <xdr:clientData/>
  </xdr:twoCellAnchor>
  <xdr:twoCellAnchor>
    <xdr:from>
      <xdr:col>7</xdr:col>
      <xdr:colOff>225988</xdr:colOff>
      <xdr:row>20</xdr:row>
      <xdr:rowOff>157915</xdr:rowOff>
    </xdr:from>
    <xdr:to>
      <xdr:col>7</xdr:col>
      <xdr:colOff>226926</xdr:colOff>
      <xdr:row>24</xdr:row>
      <xdr:rowOff>52412</xdr:rowOff>
    </xdr:to>
    <xdr:cxnSp macro="">
      <xdr:nvCxnSpPr>
        <xdr:cNvPr id="80" name="79 Conector recto">
          <a:extLst>
            <a:ext uri="{FF2B5EF4-FFF2-40B4-BE49-F238E27FC236}">
              <a16:creationId xmlns="" xmlns:a16="http://schemas.microsoft.com/office/drawing/2014/main" id="{00000000-0008-0000-0400-000050000000}"/>
            </a:ext>
          </a:extLst>
        </xdr:cNvPr>
        <xdr:cNvCxnSpPr/>
      </xdr:nvCxnSpPr>
      <xdr:spPr>
        <a:xfrm flipH="1">
          <a:off x="5559988" y="3967915"/>
          <a:ext cx="938" cy="656497"/>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158960</xdr:colOff>
      <xdr:row>20</xdr:row>
      <xdr:rowOff>180295</xdr:rowOff>
    </xdr:from>
    <xdr:to>
      <xdr:col>19</xdr:col>
      <xdr:colOff>692360</xdr:colOff>
      <xdr:row>21</xdr:row>
      <xdr:rowOff>0</xdr:rowOff>
    </xdr:to>
    <xdr:cxnSp macro="">
      <xdr:nvCxnSpPr>
        <xdr:cNvPr id="81" name="80 Conector recto">
          <a:extLst>
            <a:ext uri="{FF2B5EF4-FFF2-40B4-BE49-F238E27FC236}">
              <a16:creationId xmlns="" xmlns:a16="http://schemas.microsoft.com/office/drawing/2014/main" id="{00000000-0008-0000-0400-000051000000}"/>
            </a:ext>
          </a:extLst>
        </xdr:cNvPr>
        <xdr:cNvCxnSpPr/>
      </xdr:nvCxnSpPr>
      <xdr:spPr>
        <a:xfrm>
          <a:off x="10826960" y="3990295"/>
          <a:ext cx="4343400" cy="10205"/>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705060</xdr:colOff>
      <xdr:row>20</xdr:row>
      <xdr:rowOff>181428</xdr:rowOff>
    </xdr:from>
    <xdr:to>
      <xdr:col>19</xdr:col>
      <xdr:colOff>710162</xdr:colOff>
      <xdr:row>24</xdr:row>
      <xdr:rowOff>46945</xdr:rowOff>
    </xdr:to>
    <xdr:cxnSp macro="">
      <xdr:nvCxnSpPr>
        <xdr:cNvPr id="82" name="81 Conector recto">
          <a:extLst>
            <a:ext uri="{FF2B5EF4-FFF2-40B4-BE49-F238E27FC236}">
              <a16:creationId xmlns="" xmlns:a16="http://schemas.microsoft.com/office/drawing/2014/main" id="{00000000-0008-0000-0400-000052000000}"/>
            </a:ext>
          </a:extLst>
        </xdr:cNvPr>
        <xdr:cNvCxnSpPr/>
      </xdr:nvCxnSpPr>
      <xdr:spPr>
        <a:xfrm flipH="1">
          <a:off x="15183060" y="3991428"/>
          <a:ext cx="5102" cy="627517"/>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141850</xdr:colOff>
      <xdr:row>20</xdr:row>
      <xdr:rowOff>171522</xdr:rowOff>
    </xdr:from>
    <xdr:to>
      <xdr:col>14</xdr:col>
      <xdr:colOff>142788</xdr:colOff>
      <xdr:row>24</xdr:row>
      <xdr:rowOff>66019</xdr:rowOff>
    </xdr:to>
    <xdr:cxnSp macro="">
      <xdr:nvCxnSpPr>
        <xdr:cNvPr id="83" name="82 Conector recto">
          <a:extLst>
            <a:ext uri="{FF2B5EF4-FFF2-40B4-BE49-F238E27FC236}">
              <a16:creationId xmlns="" xmlns:a16="http://schemas.microsoft.com/office/drawing/2014/main" id="{00000000-0008-0000-0400-000053000000}"/>
            </a:ext>
          </a:extLst>
        </xdr:cNvPr>
        <xdr:cNvCxnSpPr/>
      </xdr:nvCxnSpPr>
      <xdr:spPr>
        <a:xfrm flipH="1">
          <a:off x="10809850" y="3981522"/>
          <a:ext cx="938" cy="656497"/>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559950</xdr:colOff>
      <xdr:row>14</xdr:row>
      <xdr:rowOff>3612</xdr:rowOff>
    </xdr:from>
    <xdr:to>
      <xdr:col>25</xdr:col>
      <xdr:colOff>524085</xdr:colOff>
      <xdr:row>14</xdr:row>
      <xdr:rowOff>4082</xdr:rowOff>
    </xdr:to>
    <xdr:cxnSp macro="">
      <xdr:nvCxnSpPr>
        <xdr:cNvPr id="84" name="83 Conector recto">
          <a:extLst>
            <a:ext uri="{FF2B5EF4-FFF2-40B4-BE49-F238E27FC236}">
              <a16:creationId xmlns="" xmlns:a16="http://schemas.microsoft.com/office/drawing/2014/main" id="{00000000-0008-0000-0400-000054000000}"/>
            </a:ext>
          </a:extLst>
        </xdr:cNvPr>
        <xdr:cNvCxnSpPr/>
      </xdr:nvCxnSpPr>
      <xdr:spPr>
        <a:xfrm>
          <a:off x="10465950" y="2670612"/>
          <a:ext cx="9108135" cy="470"/>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557011</xdr:colOff>
      <xdr:row>14</xdr:row>
      <xdr:rowOff>5150</xdr:rowOff>
    </xdr:from>
    <xdr:to>
      <xdr:col>13</xdr:col>
      <xdr:colOff>560286</xdr:colOff>
      <xdr:row>24</xdr:row>
      <xdr:rowOff>56528</xdr:rowOff>
    </xdr:to>
    <xdr:cxnSp macro="">
      <xdr:nvCxnSpPr>
        <xdr:cNvPr id="85" name="84 Conector recto">
          <a:extLst>
            <a:ext uri="{FF2B5EF4-FFF2-40B4-BE49-F238E27FC236}">
              <a16:creationId xmlns="" xmlns:a16="http://schemas.microsoft.com/office/drawing/2014/main" id="{00000000-0008-0000-0400-000055000000}"/>
            </a:ext>
          </a:extLst>
        </xdr:cNvPr>
        <xdr:cNvCxnSpPr/>
      </xdr:nvCxnSpPr>
      <xdr:spPr>
        <a:xfrm flipH="1">
          <a:off x="10463011" y="2672150"/>
          <a:ext cx="3275" cy="1956378"/>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28068</xdr:colOff>
      <xdr:row>12</xdr:row>
      <xdr:rowOff>169269</xdr:rowOff>
    </xdr:from>
    <xdr:to>
      <xdr:col>25</xdr:col>
      <xdr:colOff>535568</xdr:colOff>
      <xdr:row>12</xdr:row>
      <xdr:rowOff>188711</xdr:rowOff>
    </xdr:to>
    <xdr:cxnSp macro="">
      <xdr:nvCxnSpPr>
        <xdr:cNvPr id="86" name="85 Conector recto">
          <a:extLst>
            <a:ext uri="{FF2B5EF4-FFF2-40B4-BE49-F238E27FC236}">
              <a16:creationId xmlns="" xmlns:a16="http://schemas.microsoft.com/office/drawing/2014/main" id="{00000000-0008-0000-0400-000056000000}"/>
            </a:ext>
          </a:extLst>
        </xdr:cNvPr>
        <xdr:cNvCxnSpPr/>
      </xdr:nvCxnSpPr>
      <xdr:spPr>
        <a:xfrm>
          <a:off x="5362068" y="2455269"/>
          <a:ext cx="14223500" cy="19442"/>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36411</xdr:colOff>
      <xdr:row>12</xdr:row>
      <xdr:rowOff>157550</xdr:rowOff>
    </xdr:from>
    <xdr:to>
      <xdr:col>7</xdr:col>
      <xdr:colOff>37590</xdr:colOff>
      <xdr:row>24</xdr:row>
      <xdr:rowOff>75750</xdr:rowOff>
    </xdr:to>
    <xdr:cxnSp macro="">
      <xdr:nvCxnSpPr>
        <xdr:cNvPr id="87" name="86 Conector recto">
          <a:extLst>
            <a:ext uri="{FF2B5EF4-FFF2-40B4-BE49-F238E27FC236}">
              <a16:creationId xmlns="" xmlns:a16="http://schemas.microsoft.com/office/drawing/2014/main" id="{00000000-0008-0000-0400-000057000000}"/>
            </a:ext>
          </a:extLst>
        </xdr:cNvPr>
        <xdr:cNvCxnSpPr/>
      </xdr:nvCxnSpPr>
      <xdr:spPr>
        <a:xfrm>
          <a:off x="5370411" y="2443550"/>
          <a:ext cx="1179" cy="2204200"/>
        </a:xfrm>
        <a:prstGeom prst="line">
          <a:avLst/>
        </a:prstGeom>
        <a:ln w="19050">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545518</xdr:colOff>
      <xdr:row>18</xdr:row>
      <xdr:rowOff>131984</xdr:rowOff>
    </xdr:from>
    <xdr:to>
      <xdr:col>17</xdr:col>
      <xdr:colOff>295486</xdr:colOff>
      <xdr:row>20</xdr:row>
      <xdr:rowOff>96265</xdr:rowOff>
    </xdr:to>
    <xdr:sp macro="" textlink="">
      <xdr:nvSpPr>
        <xdr:cNvPr id="88" name="87 CuadroTexto">
          <a:extLst>
            <a:ext uri="{FF2B5EF4-FFF2-40B4-BE49-F238E27FC236}">
              <a16:creationId xmlns="" xmlns:a16="http://schemas.microsoft.com/office/drawing/2014/main" id="{00000000-0008-0000-0400-000058000000}"/>
            </a:ext>
          </a:extLst>
        </xdr:cNvPr>
        <xdr:cNvSpPr txBox="1"/>
      </xdr:nvSpPr>
      <xdr:spPr>
        <a:xfrm>
          <a:off x="12737518" y="3560984"/>
          <a:ext cx="511968" cy="3452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b="1"/>
            <a:t>V2V</a:t>
          </a:r>
        </a:p>
      </xdr:txBody>
    </xdr:sp>
    <xdr:clientData/>
  </xdr:twoCellAnchor>
  <xdr:twoCellAnchor>
    <xdr:from>
      <xdr:col>16</xdr:col>
      <xdr:colOff>545518</xdr:colOff>
      <xdr:row>14</xdr:row>
      <xdr:rowOff>153073</xdr:rowOff>
    </xdr:from>
    <xdr:to>
      <xdr:col>17</xdr:col>
      <xdr:colOff>295485</xdr:colOff>
      <xdr:row>16</xdr:row>
      <xdr:rowOff>117355</xdr:rowOff>
    </xdr:to>
    <xdr:sp macro="" textlink="">
      <xdr:nvSpPr>
        <xdr:cNvPr id="89" name="88 CuadroTexto">
          <a:extLst>
            <a:ext uri="{FF2B5EF4-FFF2-40B4-BE49-F238E27FC236}">
              <a16:creationId xmlns="" xmlns:a16="http://schemas.microsoft.com/office/drawing/2014/main" id="{00000000-0008-0000-0400-000059000000}"/>
            </a:ext>
          </a:extLst>
        </xdr:cNvPr>
        <xdr:cNvSpPr txBox="1"/>
      </xdr:nvSpPr>
      <xdr:spPr>
        <a:xfrm>
          <a:off x="12737518" y="2820073"/>
          <a:ext cx="511967" cy="3452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b="1"/>
            <a:t>V2I</a:t>
          </a:r>
        </a:p>
      </xdr:txBody>
    </xdr:sp>
    <xdr:clientData/>
  </xdr:twoCellAnchor>
  <xdr:twoCellAnchor>
    <xdr:from>
      <xdr:col>21</xdr:col>
      <xdr:colOff>590761</xdr:colOff>
      <xdr:row>15</xdr:row>
      <xdr:rowOff>138786</xdr:rowOff>
    </xdr:from>
    <xdr:to>
      <xdr:col>22</xdr:col>
      <xdr:colOff>340728</xdr:colOff>
      <xdr:row>17</xdr:row>
      <xdr:rowOff>103068</xdr:rowOff>
    </xdr:to>
    <xdr:sp macro="" textlink="">
      <xdr:nvSpPr>
        <xdr:cNvPr id="90" name="89 CuadroTexto">
          <a:extLst>
            <a:ext uri="{FF2B5EF4-FFF2-40B4-BE49-F238E27FC236}">
              <a16:creationId xmlns="" xmlns:a16="http://schemas.microsoft.com/office/drawing/2014/main" id="{00000000-0008-0000-0400-00005A000000}"/>
            </a:ext>
          </a:extLst>
        </xdr:cNvPr>
        <xdr:cNvSpPr txBox="1"/>
      </xdr:nvSpPr>
      <xdr:spPr>
        <a:xfrm>
          <a:off x="16592761" y="2996286"/>
          <a:ext cx="511967" cy="3452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b="1"/>
            <a:t>V2I</a:t>
          </a:r>
        </a:p>
      </xdr:txBody>
    </xdr:sp>
    <xdr:clientData/>
  </xdr:twoCellAnchor>
  <xdr:twoCellAnchor>
    <xdr:from>
      <xdr:col>25</xdr:col>
      <xdr:colOff>455585</xdr:colOff>
      <xdr:row>12</xdr:row>
      <xdr:rowOff>116530</xdr:rowOff>
    </xdr:from>
    <xdr:to>
      <xdr:col>25</xdr:col>
      <xdr:colOff>596191</xdr:colOff>
      <xdr:row>15</xdr:row>
      <xdr:rowOff>75886</xdr:rowOff>
    </xdr:to>
    <xdr:sp macro="" textlink="">
      <xdr:nvSpPr>
        <xdr:cNvPr id="91" name="90 Rectángulo">
          <a:extLst>
            <a:ext uri="{FF2B5EF4-FFF2-40B4-BE49-F238E27FC236}">
              <a16:creationId xmlns="" xmlns:a16="http://schemas.microsoft.com/office/drawing/2014/main" id="{00000000-0008-0000-0400-00005B000000}"/>
            </a:ext>
          </a:extLst>
        </xdr:cNvPr>
        <xdr:cNvSpPr/>
      </xdr:nvSpPr>
      <xdr:spPr>
        <a:xfrm>
          <a:off x="19505585" y="2402530"/>
          <a:ext cx="140606" cy="530856"/>
        </a:xfrm>
        <a:prstGeom prst="rect">
          <a:avLst/>
        </a:prstGeom>
        <a:solidFill>
          <a:schemeClr val="bg1"/>
        </a:solidFill>
        <a:ln>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201806%20ENSEMBLE/01_info/20190218_WP2.4_Functional%20Safety_HARA/HARA_PL_A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ational_Situations_catalog"/>
      <sheetName val="Cover"/>
      <sheetName val="Terms and Definitions"/>
      <sheetName val="General_Assumptions"/>
      <sheetName val="Item"/>
      <sheetName val="Hazard_Analysis_Risk_Assessment"/>
      <sheetName val="Severity"/>
      <sheetName val="Exposure"/>
      <sheetName val="Controllability"/>
      <sheetName val="ASIL_Determination"/>
      <sheetName val="Platoon_level"/>
      <sheetName val="Vehicle_level"/>
      <sheetName val="Scope"/>
      <sheetName val="Guide_word"/>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ables/table1.xml><?xml version="1.0" encoding="utf-8"?>
<table xmlns="http://schemas.openxmlformats.org/spreadsheetml/2006/main" id="5" name="Tabla36" displayName="Tabla36" ref="D113:D117" totalsRowShown="0" headerRowDxfId="20" dataDxfId="19">
  <autoFilter ref="D113:D117"/>
  <tableColumns count="1">
    <tableColumn id="1" name="Class of severity" dataDxfId="18">
      <calculatedColumnFormula>G1</calculatedColumnFormula>
    </tableColumn>
  </tableColumns>
  <tableStyleInfo name="TableStyleMedium1" showFirstColumn="0" showLastColumn="0" showRowStripes="1" showColumnStripes="0"/>
</table>
</file>

<file path=xl/tables/table2.xml><?xml version="1.0" encoding="utf-8"?>
<table xmlns="http://schemas.openxmlformats.org/spreadsheetml/2006/main" id="10" name="Tabla3611" displayName="Tabla3611" ref="C112:C117" totalsRowShown="0" headerRowDxfId="17" dataDxfId="16">
  <autoFilter ref="C112:C117"/>
  <tableColumns count="1">
    <tableColumn id="1" name="Class of probability of exposure in operational situations" dataDxfId="15">
      <calculatedColumnFormula>#REF!</calculatedColumnFormula>
    </tableColumn>
  </tableColumns>
  <tableStyleInfo name="TableStyleMedium1" showFirstColumn="0" showLastColumn="0" showRowStripes="1" showColumnStripes="0"/>
</table>
</file>

<file path=xl/tables/table3.xml><?xml version="1.0" encoding="utf-8"?>
<table xmlns="http://schemas.openxmlformats.org/spreadsheetml/2006/main" id="11" name="Tabla312" displayName="Tabla312" ref="C121:C125" totalsRowShown="0" headerRowDxfId="14" dataDxfId="13">
  <autoFilter ref="C121:C125"/>
  <tableColumns count="1">
    <tableColumn id="1" name="Class of controllability" dataDxfId="12"/>
  </tableColumns>
  <tableStyleInfo name="TableStyleMedium1" showFirstColumn="0" showLastColumn="0" showRowStripes="1" showColumnStripes="0"/>
</table>
</file>

<file path=xl/tables/table4.xml><?xml version="1.0" encoding="utf-8"?>
<table xmlns="http://schemas.openxmlformats.org/spreadsheetml/2006/main" id="1" name="Tabla1" displayName="Tabla1" ref="B3:B10" totalsRowShown="0">
  <autoFilter ref="B3:B10"/>
  <tableColumns count="1">
    <tableColumn id="1" name="Platoon State (array of systems)"/>
  </tableColumns>
  <tableStyleInfo name="TableStyleMedium1" showFirstColumn="0" showLastColumn="0" showRowStripes="1" showColumnStripes="0"/>
</table>
</file>

<file path=xl/tables/table5.xml><?xml version="1.0" encoding="utf-8"?>
<table xmlns="http://schemas.openxmlformats.org/spreadsheetml/2006/main" id="3" name="Tabla3" displayName="Tabla3" ref="B2:B11" totalsRowShown="0" headerRowDxfId="11" dataDxfId="10">
  <autoFilter ref="B2:B11"/>
  <tableColumns count="1">
    <tableColumn id="1" name="Vehicle platoon state (single system)" dataDxfId="9"/>
  </tableColumns>
  <tableStyleInfo name="TableStyleMedium1" showFirstColumn="0" showLastColumn="0" showRowStripes="1" showColumnStripes="0"/>
</table>
</file>

<file path=xl/tables/table6.xml><?xml version="1.0" encoding="utf-8"?>
<table xmlns="http://schemas.openxmlformats.org/spreadsheetml/2006/main" id="6" name="Tabla6" displayName="Tabla6" ref="D2:D6" totalsRowShown="0" dataDxfId="8">
  <autoFilter ref="D2:D6"/>
  <tableColumns count="1">
    <tableColumn id="1" name="Vehicle platoon role (single system)" dataDxfId="7"/>
  </tableColumns>
  <tableStyleInfo name="TableStyleMedium1" showFirstColumn="0" showLastColumn="0" showRowStripes="1" showColumnStripes="0"/>
</table>
</file>

<file path=xl/tables/table7.xml><?xml version="1.0" encoding="utf-8"?>
<table xmlns="http://schemas.openxmlformats.org/spreadsheetml/2006/main" id="7" name="Tabla7" displayName="Tabla7" ref="B2:B4" totalsRowShown="0" headerRowDxfId="6" dataDxfId="5">
  <autoFilter ref="B2:B4"/>
  <tableColumns count="1">
    <tableColumn id="1" name="Hazard to be considered within the scope of ISO26262?" dataDxfId="4"/>
  </tableColumns>
  <tableStyleInfo name="TableStyleMedium1" showFirstColumn="0" showLastColumn="0" showRowStripes="1" showColumnStripes="0"/>
</table>
</file>

<file path=xl/tables/table8.xml><?xml version="1.0" encoding="utf-8"?>
<table xmlns="http://schemas.openxmlformats.org/spreadsheetml/2006/main" id="8" name="Tabla8" displayName="Tabla8" ref="C6:C14" totalsRowShown="0" headerRowDxfId="3">
  <autoFilter ref="C6:C14"/>
  <tableColumns count="1">
    <tableColumn id="1" name="Basic guide word"/>
  </tableColumns>
  <tableStyleInfo name="TableStyleMedium2" showFirstColumn="0" showLastColumn="0" showRowStripes="1" showColumnStripes="0"/>
</table>
</file>

<file path=xl/tables/table9.xml><?xml version="1.0" encoding="utf-8"?>
<table xmlns="http://schemas.openxmlformats.org/spreadsheetml/2006/main" id="9" name="Tabla810" displayName="Tabla810" ref="C20:C24" totalsRowShown="0" headerRowDxfId="2">
  <autoFilter ref="C20:C24"/>
  <tableColumns count="1">
    <tableColumn id="1" name="Basic guide word"/>
  </tableColumns>
  <tableStyleInfo name="TableStyleMedium2" showFirstColumn="0" showLastColumn="0" showRowStripes="1" showColumnStripes="0"/>
</table>
</file>

<file path=xl/tables/table10.xml><?xml version="1.0" encoding="utf-8"?>
<table xmlns="http://schemas.openxmlformats.org/spreadsheetml/2006/main" id="2" name="Tabla2" displayName="Tabla2" ref="G6:G12" totalsRowShown="0" headerRowDxfId="1">
  <autoFilter ref="G6:G12"/>
  <tableColumns count="1">
    <tableColumn id="1" name="Basic guide word"/>
  </tableColumns>
  <tableStyleInfo name="TableStyleMedium2" showFirstColumn="0" showLastColumn="0" showRowStripes="1" showColumnStripes="0"/>
</table>
</file>

<file path=xl/tables/table11.xml><?xml version="1.0" encoding="utf-8"?>
<table xmlns="http://schemas.openxmlformats.org/spreadsheetml/2006/main" id="4" name="Tabla4" displayName="Tabla4" ref="G20:G22" totalsRowShown="0" headerRowDxfId="0">
  <autoFilter ref="G20:G22"/>
  <tableColumns count="1">
    <tableColumn id="1" name="Basic guide wor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10.bin"/><Relationship Id="rId5" Type="http://schemas.openxmlformats.org/officeDocument/2006/relationships/table" Target="../tables/table11.xml"/><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O237"/>
  <sheetViews>
    <sheetView zoomScale="90" zoomScaleNormal="90" workbookViewId="0">
      <selection activeCell="B3" sqref="B3:B4"/>
    </sheetView>
  </sheetViews>
  <sheetFormatPr defaultColWidth="11.42578125" defaultRowHeight="15" x14ac:dyDescent="0.25"/>
  <cols>
    <col min="2" max="3" width="24.42578125" bestFit="1" customWidth="1"/>
    <col min="4" max="4" width="20.85546875" bestFit="1" customWidth="1"/>
    <col min="5" max="5" width="44.5703125" bestFit="1" customWidth="1"/>
    <col min="6" max="6" width="16.5703125" bestFit="1" customWidth="1"/>
    <col min="7" max="7" width="28" customWidth="1"/>
    <col min="8" max="8" width="62.140625" bestFit="1" customWidth="1"/>
  </cols>
  <sheetData>
    <row r="1" spans="1:145" x14ac:dyDescent="0.25">
      <c r="A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row>
    <row r="2" spans="1:145" x14ac:dyDescent="0.25">
      <c r="A2" s="15"/>
      <c r="B2" s="186" t="s">
        <v>0</v>
      </c>
      <c r="C2" s="186"/>
      <c r="D2" s="186"/>
      <c r="E2" s="186"/>
      <c r="F2" s="186"/>
      <c r="G2" s="186"/>
      <c r="H2" s="186"/>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row>
    <row r="3" spans="1:145" ht="30" customHeight="1" x14ac:dyDescent="0.25">
      <c r="A3" s="15"/>
      <c r="B3" s="187" t="s">
        <v>1</v>
      </c>
      <c r="C3" s="187" t="s">
        <v>2</v>
      </c>
      <c r="D3" s="187" t="s">
        <v>3</v>
      </c>
      <c r="E3" s="187" t="s">
        <v>4</v>
      </c>
      <c r="F3" s="187" t="s">
        <v>5</v>
      </c>
      <c r="G3" s="187"/>
      <c r="H3" s="187"/>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row>
    <row r="4" spans="1:145" x14ac:dyDescent="0.25">
      <c r="A4" s="15"/>
      <c r="B4" s="187"/>
      <c r="C4" s="187"/>
      <c r="D4" s="187"/>
      <c r="E4" s="187"/>
      <c r="F4" s="179" t="s">
        <v>6</v>
      </c>
      <c r="G4" s="179" t="s">
        <v>7</v>
      </c>
      <c r="H4" s="179" t="s">
        <v>8</v>
      </c>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row>
    <row r="5" spans="1:145" x14ac:dyDescent="0.25">
      <c r="A5" s="15"/>
      <c r="B5" s="77" t="s">
        <v>9</v>
      </c>
      <c r="C5" s="77" t="s">
        <v>10</v>
      </c>
      <c r="D5" s="77" t="s">
        <v>11</v>
      </c>
      <c r="E5" s="77" t="s">
        <v>12</v>
      </c>
      <c r="F5" s="78" t="s">
        <v>13</v>
      </c>
      <c r="G5" s="78" t="s">
        <v>14</v>
      </c>
      <c r="H5" s="78" t="s">
        <v>15</v>
      </c>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row>
    <row r="6" spans="1:145" x14ac:dyDescent="0.25">
      <c r="A6" s="15"/>
      <c r="B6" s="77" t="s">
        <v>16</v>
      </c>
      <c r="C6" s="77" t="s">
        <v>17</v>
      </c>
      <c r="D6" s="77" t="s">
        <v>18</v>
      </c>
      <c r="E6" s="78" t="s">
        <v>19</v>
      </c>
      <c r="F6" s="78"/>
      <c r="G6" s="78" t="s">
        <v>20</v>
      </c>
      <c r="H6" s="78" t="s">
        <v>21</v>
      </c>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row>
    <row r="7" spans="1:145" x14ac:dyDescent="0.25">
      <c r="A7" s="15"/>
      <c r="B7" s="77" t="s">
        <v>22</v>
      </c>
      <c r="C7" s="77" t="s">
        <v>23</v>
      </c>
      <c r="D7" s="77" t="s">
        <v>24</v>
      </c>
      <c r="E7" s="78" t="s">
        <v>25</v>
      </c>
      <c r="F7" s="78"/>
      <c r="G7" s="79" t="s">
        <v>26</v>
      </c>
      <c r="H7" s="78"/>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row>
    <row r="8" spans="1:145" x14ac:dyDescent="0.25">
      <c r="A8" s="15"/>
      <c r="B8" s="77" t="s">
        <v>27</v>
      </c>
      <c r="C8" s="77" t="s">
        <v>28</v>
      </c>
      <c r="D8" s="77" t="s">
        <v>29</v>
      </c>
      <c r="E8" s="78" t="s">
        <v>30</v>
      </c>
      <c r="F8" s="78"/>
      <c r="G8" s="79" t="s">
        <v>31</v>
      </c>
      <c r="H8" s="78"/>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row>
    <row r="9" spans="1:145" x14ac:dyDescent="0.25">
      <c r="A9" s="15"/>
      <c r="B9" s="77" t="s">
        <v>32</v>
      </c>
      <c r="C9" s="77" t="s">
        <v>33</v>
      </c>
      <c r="D9" s="77"/>
      <c r="E9" s="78" t="s">
        <v>34</v>
      </c>
      <c r="F9" s="78"/>
      <c r="G9" s="79" t="s">
        <v>35</v>
      </c>
      <c r="H9" s="78"/>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row>
    <row r="10" spans="1:145" x14ac:dyDescent="0.25">
      <c r="A10" s="15"/>
      <c r="B10" s="77" t="s">
        <v>36</v>
      </c>
      <c r="C10" s="77" t="s">
        <v>37</v>
      </c>
      <c r="D10" s="77"/>
      <c r="E10" s="78" t="s">
        <v>38</v>
      </c>
      <c r="F10" s="78"/>
      <c r="G10" s="78" t="s">
        <v>39</v>
      </c>
      <c r="H10" s="78"/>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row>
    <row r="11" spans="1:145" x14ac:dyDescent="0.25">
      <c r="A11" s="15"/>
      <c r="B11" s="77" t="s">
        <v>40</v>
      </c>
      <c r="C11" s="77"/>
      <c r="D11" s="77"/>
      <c r="E11" s="78" t="s">
        <v>41</v>
      </c>
      <c r="F11" s="78"/>
      <c r="G11" s="79" t="s">
        <v>42</v>
      </c>
      <c r="H11" s="78"/>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row>
    <row r="12" spans="1:145" x14ac:dyDescent="0.25">
      <c r="A12" s="15"/>
      <c r="B12" s="77" t="s">
        <v>43</v>
      </c>
      <c r="C12" s="77"/>
      <c r="D12" s="77"/>
      <c r="E12" s="78" t="s">
        <v>44</v>
      </c>
      <c r="F12" s="78"/>
      <c r="G12" s="79"/>
      <c r="H12" s="78"/>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row>
    <row r="13" spans="1:145" x14ac:dyDescent="0.25">
      <c r="A13" s="15"/>
      <c r="B13" s="77" t="s">
        <v>45</v>
      </c>
      <c r="C13" s="77"/>
      <c r="D13" s="77"/>
      <c r="E13" s="78" t="s">
        <v>46</v>
      </c>
      <c r="F13" s="78"/>
      <c r="G13" s="78"/>
      <c r="H13" s="78"/>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row>
    <row r="14" spans="1:145" x14ac:dyDescent="0.25">
      <c r="A14" s="15"/>
      <c r="B14" s="77" t="s">
        <v>47</v>
      </c>
      <c r="C14" s="77"/>
      <c r="D14" s="77"/>
      <c r="E14" s="78" t="s">
        <v>48</v>
      </c>
      <c r="F14" s="78"/>
      <c r="G14" s="78"/>
      <c r="H14" s="78"/>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row>
    <row r="15" spans="1:145" x14ac:dyDescent="0.25">
      <c r="A15" s="15"/>
      <c r="B15" s="77" t="s">
        <v>49</v>
      </c>
      <c r="C15" s="77"/>
      <c r="D15" s="77"/>
      <c r="E15" s="78" t="s">
        <v>50</v>
      </c>
      <c r="F15" s="78"/>
      <c r="G15" s="78"/>
      <c r="H15" s="78"/>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row>
    <row r="16" spans="1:145" x14ac:dyDescent="0.25">
      <c r="A16" s="15"/>
      <c r="B16" s="77"/>
      <c r="C16" s="77"/>
      <c r="D16" s="77"/>
      <c r="E16" s="78" t="s">
        <v>51</v>
      </c>
      <c r="F16" s="78"/>
      <c r="G16" s="78"/>
      <c r="H16" s="78"/>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row>
    <row r="17" spans="1:145" x14ac:dyDescent="0.25">
      <c r="A17" s="15"/>
      <c r="B17" s="77"/>
      <c r="C17" s="77"/>
      <c r="D17" s="77"/>
      <c r="E17" s="78" t="s">
        <v>52</v>
      </c>
      <c r="F17" s="78"/>
      <c r="G17" s="78"/>
      <c r="H17" s="78"/>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row>
    <row r="18" spans="1:145" x14ac:dyDescent="0.25">
      <c r="A18" s="15"/>
      <c r="B18" s="77"/>
      <c r="C18" s="77"/>
      <c r="D18" s="77"/>
      <c r="E18" s="78" t="s">
        <v>53</v>
      </c>
      <c r="F18" s="78"/>
      <c r="G18" s="78"/>
      <c r="H18" s="78"/>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row>
    <row r="19" spans="1:145" x14ac:dyDescent="0.25">
      <c r="A19" s="15"/>
      <c r="B19" s="77"/>
      <c r="C19" s="77"/>
      <c r="D19" s="77"/>
      <c r="E19" s="78" t="s">
        <v>54</v>
      </c>
      <c r="F19" s="78"/>
      <c r="G19" s="78"/>
      <c r="H19" s="78"/>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row>
    <row r="20" spans="1:145" x14ac:dyDescent="0.25">
      <c r="A20" s="15"/>
      <c r="B20" s="77"/>
      <c r="C20" s="77"/>
      <c r="D20" s="77"/>
      <c r="E20" s="77" t="s">
        <v>55</v>
      </c>
      <c r="F20" s="78"/>
      <c r="G20" s="78"/>
      <c r="H20" s="78"/>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row>
    <row r="21" spans="1:145" x14ac:dyDescent="0.25">
      <c r="A21" s="15"/>
      <c r="B21" s="77"/>
      <c r="C21" s="77"/>
      <c r="D21" s="77"/>
      <c r="E21" s="77" t="s">
        <v>56</v>
      </c>
      <c r="F21" s="77"/>
      <c r="G21" s="77"/>
      <c r="H21" s="77"/>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row>
    <row r="22" spans="1:145" x14ac:dyDescent="0.25">
      <c r="A22" s="15"/>
      <c r="B22" s="77"/>
      <c r="C22" s="77"/>
      <c r="D22" s="77"/>
      <c r="E22" s="77" t="s">
        <v>57</v>
      </c>
      <c r="F22" s="77"/>
      <c r="G22" s="77"/>
      <c r="H22" s="77"/>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row>
    <row r="23" spans="1:145" x14ac:dyDescent="0.25">
      <c r="A23" s="15"/>
      <c r="B23" s="77"/>
      <c r="C23" s="77"/>
      <c r="D23" s="77"/>
      <c r="E23" s="77"/>
      <c r="F23" s="77"/>
      <c r="G23" s="77"/>
      <c r="H23" s="77"/>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row>
    <row r="24" spans="1:145" x14ac:dyDescent="0.25">
      <c r="A24" s="15"/>
      <c r="B24" s="77"/>
      <c r="C24" s="77"/>
      <c r="D24" s="77"/>
      <c r="E24" s="77"/>
      <c r="F24" s="77"/>
      <c r="G24" s="77"/>
      <c r="H24" s="77"/>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row>
    <row r="25" spans="1:145" x14ac:dyDescent="0.25">
      <c r="A25" s="15"/>
      <c r="B25" s="77"/>
      <c r="C25" s="77"/>
      <c r="D25" s="77"/>
      <c r="E25" s="77"/>
      <c r="F25" s="77"/>
      <c r="G25" s="77"/>
      <c r="H25" s="77"/>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row>
    <row r="26" spans="1:145" x14ac:dyDescent="0.25">
      <c r="A26" s="15"/>
      <c r="B26" s="77"/>
      <c r="C26" s="77"/>
      <c r="D26" s="77"/>
      <c r="E26" s="77"/>
      <c r="F26" s="77"/>
      <c r="G26" s="77"/>
      <c r="H26" s="77"/>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row>
    <row r="27" spans="1:14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row>
    <row r="28" spans="1:14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row>
    <row r="29" spans="1:14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row>
    <row r="30" spans="1:145"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row>
    <row r="31" spans="1:145"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row>
    <row r="32" spans="1:145"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row>
    <row r="33" spans="1:145"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row>
    <row r="34" spans="1:145"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row>
    <row r="35" spans="1:145"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row>
    <row r="36" spans="1:145"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row>
    <row r="37" spans="1:145"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row>
    <row r="38" spans="1:145"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row>
    <row r="39" spans="1:145"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row>
    <row r="40" spans="1:145"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row>
    <row r="41" spans="1:145"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row>
    <row r="42" spans="1:145"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row>
    <row r="43" spans="1:145"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row>
    <row r="44" spans="1:145"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row>
    <row r="45" spans="1:145"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row>
    <row r="46" spans="1:145"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row>
    <row r="47" spans="1:145"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row>
    <row r="48" spans="1:145"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row>
    <row r="49" spans="1:145"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row>
    <row r="50" spans="1:145"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row>
    <row r="51" spans="1:145"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row>
    <row r="52" spans="1:145"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row>
    <row r="53" spans="1:145"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row>
    <row r="54" spans="1:145"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row>
    <row r="55" spans="1:145"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row>
    <row r="56" spans="1:145"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row>
    <row r="57" spans="1:145"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row>
    <row r="58" spans="1:145"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row>
    <row r="59" spans="1:145"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row>
    <row r="60" spans="1:145"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row>
    <row r="61" spans="1:145"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row>
    <row r="62" spans="1:145"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row>
    <row r="63" spans="1:145"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row>
    <row r="64" spans="1:14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row>
    <row r="65" spans="1:14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row>
    <row r="66" spans="1:14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row>
    <row r="67" spans="1:14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row>
    <row r="68" spans="1:14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row>
    <row r="69" spans="1:14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row>
    <row r="70" spans="1:14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row>
    <row r="71" spans="1:145"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row>
    <row r="72" spans="1:145"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row>
    <row r="73" spans="1:145"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row>
    <row r="74" spans="1:145"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row>
    <row r="75" spans="1:145"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row>
    <row r="76" spans="1:145"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row>
    <row r="77" spans="1:145"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row>
    <row r="78" spans="1:145"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row>
    <row r="79" spans="1:145"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row>
    <row r="80" spans="1:145"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row>
    <row r="81" spans="1:145"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row>
    <row r="82" spans="1:145"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row>
    <row r="83" spans="1:145"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row>
    <row r="84" spans="1:145"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row>
    <row r="85" spans="1:145"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row>
    <row r="86" spans="1:145"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row>
    <row r="87" spans="1:145"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row>
    <row r="88" spans="1:145"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row>
    <row r="89" spans="1:145"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row>
    <row r="90" spans="1:145"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row>
    <row r="91" spans="1:145"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row>
    <row r="92" spans="1:145"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row>
    <row r="93" spans="1:145"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row>
    <row r="94" spans="1:145"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row>
    <row r="95" spans="1:145"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row>
    <row r="96" spans="1:145"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row>
    <row r="97" spans="1:145"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row>
    <row r="98" spans="1:145"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row>
    <row r="99" spans="1:145"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row>
    <row r="100" spans="1:145"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row>
    <row r="101" spans="1:145"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row>
    <row r="102" spans="1:145"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row>
    <row r="103" spans="1:145"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row>
    <row r="104" spans="1:145"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row>
    <row r="105" spans="1:145"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row>
    <row r="106" spans="1:145"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row>
    <row r="107" spans="1:145"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row>
    <row r="108" spans="1:145"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row>
    <row r="109" spans="1:145"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row>
    <row r="110" spans="1:145"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row>
    <row r="111" spans="1:145"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row>
    <row r="112" spans="1:145"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row>
    <row r="113" spans="1:145"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row>
    <row r="114" spans="1:145"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row>
    <row r="115" spans="1:145"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row>
    <row r="116" spans="1:145"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row>
    <row r="117" spans="1:145"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row>
    <row r="118" spans="1:145"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row>
    <row r="119" spans="1:145"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row>
    <row r="120" spans="1:145"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row>
    <row r="121" spans="1:145"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row>
    <row r="122" spans="1:145"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row>
    <row r="123" spans="1:145"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row>
    <row r="124" spans="1:145"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row>
    <row r="125" spans="1:145"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row>
    <row r="126" spans="1:145"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row>
    <row r="127" spans="1:145"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row>
    <row r="128" spans="1:145"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row>
    <row r="129" spans="1:145"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row>
    <row r="130" spans="1:145"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row>
    <row r="131" spans="1:145"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row>
    <row r="132" spans="1:145"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row>
    <row r="133" spans="1:145"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row>
    <row r="134" spans="1:145"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row>
    <row r="135" spans="1:145"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row>
    <row r="136" spans="1:145"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row>
    <row r="137" spans="1:145"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row>
    <row r="138" spans="1:145"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row>
    <row r="139" spans="1:145"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row>
    <row r="140" spans="1:145"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row>
    <row r="141" spans="1:145"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row>
    <row r="142" spans="1:145"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row>
    <row r="143" spans="1:145"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row>
    <row r="144" spans="1:145"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row>
    <row r="145" spans="1:145"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row>
    <row r="146" spans="1:145"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row>
    <row r="147" spans="1:145"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row>
    <row r="148" spans="1:145"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row>
    <row r="149" spans="1:145"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row>
    <row r="150" spans="1:145"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row>
    <row r="151" spans="1:145"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row>
    <row r="152" spans="1:145"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row>
    <row r="153" spans="1:145"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row>
    <row r="154" spans="1:145"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row>
    <row r="155" spans="1:145"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row>
    <row r="156" spans="1:145"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row>
    <row r="157" spans="1:145"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row>
    <row r="158" spans="1:145"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row>
    <row r="159" spans="1:145"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row>
    <row r="160" spans="1:145"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row>
    <row r="161" spans="1:145"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row>
    <row r="162" spans="1:145"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row>
    <row r="163" spans="1:145"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row>
    <row r="164" spans="1:145"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row>
    <row r="165" spans="1:145"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row>
    <row r="166" spans="1:145"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row>
    <row r="167" spans="1:145"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row>
    <row r="168" spans="1:145"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row>
    <row r="169" spans="1:145"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row>
    <row r="170" spans="1:145"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row>
    <row r="171" spans="1:145"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row>
    <row r="172" spans="1:145"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row>
    <row r="173" spans="1:145"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row>
    <row r="174" spans="1:145"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row>
    <row r="175" spans="1:145"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row>
    <row r="176" spans="1:145"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row>
    <row r="177" spans="1:145"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row>
    <row r="178" spans="1:145"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row>
    <row r="179" spans="1:145"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row>
    <row r="180" spans="1:145"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row>
    <row r="181" spans="1:145"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row>
    <row r="182" spans="1:145"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row>
    <row r="183" spans="1:145"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row>
    <row r="184" spans="1:145"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row>
    <row r="185" spans="1:145"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row>
    <row r="186" spans="1:145"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row>
    <row r="187" spans="1:145"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row>
    <row r="188" spans="1:145"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row>
    <row r="189" spans="1:145"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row>
    <row r="190" spans="1:145"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row>
    <row r="191" spans="1:145"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row>
    <row r="192" spans="1:145"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row>
    <row r="193" spans="1:145"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row>
    <row r="194" spans="1:145"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row>
    <row r="195" spans="1:145"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row>
    <row r="196" spans="1:145"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row>
    <row r="197" spans="1:145"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row>
    <row r="198" spans="1:145"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row>
    <row r="199" spans="1:145"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row>
    <row r="200" spans="1:145"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row>
    <row r="201" spans="1:145"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row>
    <row r="202" spans="1:145"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row>
    <row r="203" spans="1:145"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row>
    <row r="204" spans="1:145"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row>
    <row r="205" spans="1:145"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row>
    <row r="206" spans="1:145"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row>
    <row r="207" spans="1:145"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row>
    <row r="208" spans="1:145"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row>
    <row r="209" spans="1:145"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row>
    <row r="210" spans="1:145"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row>
    <row r="211" spans="1:145"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row>
    <row r="212" spans="1:145"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row>
    <row r="213" spans="1:145"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row>
    <row r="214" spans="1:145"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row>
    <row r="215" spans="1:145"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row>
    <row r="216" spans="1:145"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row>
    <row r="217" spans="1:145"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row>
    <row r="218" spans="1:145"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row>
    <row r="219" spans="1:145"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row>
    <row r="220" spans="1:145"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row>
    <row r="221" spans="1:145"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row>
    <row r="222" spans="1:145"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row>
    <row r="223" spans="1:145"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row>
    <row r="224" spans="1:145"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row>
    <row r="225" spans="1:145"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row>
    <row r="226" spans="1:145"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row>
    <row r="227" spans="1:145"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row>
    <row r="228" spans="1:145"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row>
    <row r="229" spans="1:145"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row>
    <row r="230" spans="1:145"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row>
    <row r="231" spans="1:145"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row>
    <row r="232" spans="1:145"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row>
    <row r="233" spans="1:145"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row>
    <row r="234" spans="1:145"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row>
    <row r="235" spans="1:145"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row>
    <row r="236" spans="1:145"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row>
    <row r="237" spans="1:145"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row>
  </sheetData>
  <mergeCells count="6">
    <mergeCell ref="B2:H2"/>
    <mergeCell ref="F3:H3"/>
    <mergeCell ref="E3:E4"/>
    <mergeCell ref="D3:D4"/>
    <mergeCell ref="C3:C4"/>
    <mergeCell ref="B3:B4"/>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317"/>
  <sheetViews>
    <sheetView topLeftCell="A5" zoomScaleNormal="100" workbookViewId="0">
      <selection activeCell="G15" sqref="G15"/>
    </sheetView>
  </sheetViews>
  <sheetFormatPr defaultColWidth="11.42578125" defaultRowHeight="15" x14ac:dyDescent="0.25"/>
  <cols>
    <col min="3" max="3" width="4.5703125" customWidth="1"/>
    <col min="4" max="4" width="26.5703125" customWidth="1"/>
    <col min="5" max="5" width="56.28515625" customWidth="1"/>
    <col min="6" max="6" width="20.140625" customWidth="1"/>
    <col min="7" max="7" width="22" customWidth="1"/>
    <col min="8" max="8" width="4" customWidth="1"/>
  </cols>
  <sheetData>
    <row r="1" spans="1:213"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row>
    <row r="2" spans="1:213" ht="15.75" thickBot="1" x14ac:dyDescent="0.3">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row>
    <row r="3" spans="1:213" x14ac:dyDescent="0.25">
      <c r="A3" s="15"/>
      <c r="B3" s="15"/>
      <c r="C3" s="188"/>
      <c r="D3" s="189"/>
      <c r="E3" s="189"/>
      <c r="F3" s="189"/>
      <c r="G3" s="189"/>
      <c r="H3" s="190"/>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row>
    <row r="4" spans="1:213" ht="15.75" thickBot="1" x14ac:dyDescent="0.3">
      <c r="A4" s="15"/>
      <c r="B4" s="15"/>
      <c r="C4" s="45"/>
      <c r="D4" s="47"/>
      <c r="E4" s="47"/>
      <c r="F4" s="47"/>
      <c r="G4" s="47"/>
      <c r="H4" s="46"/>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row>
    <row r="5" spans="1:213" x14ac:dyDescent="0.25">
      <c r="A5" s="15"/>
      <c r="B5" s="15"/>
      <c r="C5" s="191"/>
      <c r="D5" s="192"/>
      <c r="E5" s="193"/>
      <c r="F5" s="193"/>
      <c r="G5" s="194"/>
      <c r="H5" s="19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row>
    <row r="6" spans="1:213" x14ac:dyDescent="0.25">
      <c r="A6" s="15"/>
      <c r="B6" s="15"/>
      <c r="C6" s="191"/>
      <c r="D6" s="48"/>
      <c r="E6" s="196" t="s">
        <v>58</v>
      </c>
      <c r="F6" s="197"/>
      <c r="G6" s="198"/>
      <c r="H6" s="19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row>
    <row r="7" spans="1:213" x14ac:dyDescent="0.25">
      <c r="A7" s="15"/>
      <c r="B7" s="15"/>
      <c r="C7" s="191"/>
      <c r="D7" s="49"/>
      <c r="E7" s="199"/>
      <c r="F7" s="197"/>
      <c r="G7" s="198"/>
      <c r="H7" s="19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row>
    <row r="8" spans="1:213" x14ac:dyDescent="0.25">
      <c r="A8" s="15"/>
      <c r="B8" s="15"/>
      <c r="C8" s="191"/>
      <c r="D8" s="49"/>
      <c r="E8" s="180" t="s">
        <v>59</v>
      </c>
      <c r="F8" s="96"/>
      <c r="G8" s="97"/>
      <c r="H8" s="19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row>
    <row r="9" spans="1:213" x14ac:dyDescent="0.25">
      <c r="A9" s="15"/>
      <c r="B9" s="15"/>
      <c r="C9" s="191"/>
      <c r="D9" s="49"/>
      <c r="E9" s="66"/>
      <c r="F9" s="87"/>
      <c r="G9" s="181"/>
      <c r="H9" s="19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row>
    <row r="10" spans="1:213" ht="27.75" customHeight="1" thickBot="1" x14ac:dyDescent="0.3">
      <c r="A10" s="15"/>
      <c r="B10" s="15"/>
      <c r="C10" s="191"/>
      <c r="D10" s="50"/>
      <c r="E10" s="203" t="s">
        <v>60</v>
      </c>
      <c r="F10" s="204"/>
      <c r="G10" s="205"/>
      <c r="H10" s="19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row>
    <row r="11" spans="1:213" ht="15.75" thickBot="1" x14ac:dyDescent="0.3">
      <c r="A11" s="15"/>
      <c r="B11" s="15"/>
      <c r="C11" s="191"/>
      <c r="D11" s="206"/>
      <c r="E11" s="206"/>
      <c r="F11" s="206"/>
      <c r="G11" s="206"/>
      <c r="H11" s="19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row>
    <row r="12" spans="1:213" ht="15.75" thickBot="1" x14ac:dyDescent="0.3">
      <c r="A12" s="15"/>
      <c r="B12" s="15"/>
      <c r="C12" s="191"/>
      <c r="D12" s="207" t="s">
        <v>61</v>
      </c>
      <c r="E12" s="208"/>
      <c r="F12" s="208"/>
      <c r="G12" s="209"/>
      <c r="H12" s="19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row>
    <row r="13" spans="1:213" ht="24.75" thickBot="1" x14ac:dyDescent="0.3">
      <c r="A13" s="15"/>
      <c r="B13" s="15"/>
      <c r="C13" s="191"/>
      <c r="D13" s="51" t="s">
        <v>62</v>
      </c>
      <c r="E13" s="52" t="s">
        <v>63</v>
      </c>
      <c r="F13" s="53" t="s">
        <v>64</v>
      </c>
      <c r="G13" s="54" t="s">
        <v>65</v>
      </c>
      <c r="H13" s="19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row>
    <row r="14" spans="1:213" x14ac:dyDescent="0.25">
      <c r="A14" s="15"/>
      <c r="B14" s="15"/>
      <c r="C14" s="191"/>
      <c r="D14" s="55" t="s">
        <v>66</v>
      </c>
      <c r="E14" s="101" t="s">
        <v>67</v>
      </c>
      <c r="F14" s="57">
        <v>43431</v>
      </c>
      <c r="G14" s="58" t="s">
        <v>68</v>
      </c>
      <c r="H14" s="19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row>
    <row r="15" spans="1:213" ht="168" x14ac:dyDescent="0.25">
      <c r="A15" s="15"/>
      <c r="B15" s="15"/>
      <c r="C15" s="191"/>
      <c r="D15" s="55" t="s">
        <v>69</v>
      </c>
      <c r="E15" s="56" t="s">
        <v>70</v>
      </c>
      <c r="F15" s="59">
        <v>43434</v>
      </c>
      <c r="G15" s="58" t="s">
        <v>71</v>
      </c>
      <c r="H15" s="19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row>
    <row r="16" spans="1:213" ht="132" x14ac:dyDescent="0.25">
      <c r="A16" s="15"/>
      <c r="B16" s="15"/>
      <c r="C16" s="191"/>
      <c r="D16" s="55" t="s">
        <v>72</v>
      </c>
      <c r="E16" s="56" t="s">
        <v>73</v>
      </c>
      <c r="F16" s="57">
        <v>43462</v>
      </c>
      <c r="G16" s="58" t="s">
        <v>74</v>
      </c>
      <c r="H16" s="19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row>
    <row r="17" spans="1:213" ht="24" x14ac:dyDescent="0.25">
      <c r="A17" s="15"/>
      <c r="B17" s="15"/>
      <c r="C17" s="191"/>
      <c r="D17" s="55" t="s">
        <v>75</v>
      </c>
      <c r="E17" s="56" t="s">
        <v>76</v>
      </c>
      <c r="F17" s="57">
        <v>43479</v>
      </c>
      <c r="G17" s="58" t="s">
        <v>74</v>
      </c>
      <c r="H17" s="19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row>
    <row r="18" spans="1:213" x14ac:dyDescent="0.25">
      <c r="A18" s="15"/>
      <c r="B18" s="15"/>
      <c r="C18" s="191"/>
      <c r="D18" s="55"/>
      <c r="E18" s="56"/>
      <c r="F18" s="59"/>
      <c r="G18" s="58"/>
      <c r="H18" s="19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row>
    <row r="19" spans="1:213" x14ac:dyDescent="0.25">
      <c r="A19" s="15"/>
      <c r="B19" s="15"/>
      <c r="C19" s="191"/>
      <c r="D19" s="60"/>
      <c r="E19" s="56"/>
      <c r="F19" s="57"/>
      <c r="G19" s="58"/>
      <c r="H19" s="19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row>
    <row r="20" spans="1:213" ht="15.75" thickBot="1" x14ac:dyDescent="0.3">
      <c r="A20" s="15"/>
      <c r="B20" s="15"/>
      <c r="C20" s="191"/>
      <c r="D20" s="61"/>
      <c r="E20" s="62"/>
      <c r="F20" s="63"/>
      <c r="G20" s="64"/>
      <c r="H20" s="19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row>
    <row r="21" spans="1:213" x14ac:dyDescent="0.25">
      <c r="A21" s="15"/>
      <c r="B21" s="15"/>
      <c r="C21" s="191"/>
      <c r="D21" s="210"/>
      <c r="E21" s="210"/>
      <c r="F21" s="210"/>
      <c r="G21" s="210"/>
      <c r="H21" s="19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row>
    <row r="22" spans="1:213" ht="15.75" thickBot="1" x14ac:dyDescent="0.3">
      <c r="A22" s="15"/>
      <c r="B22" s="15"/>
      <c r="C22" s="200"/>
      <c r="D22" s="201"/>
      <c r="E22" s="201"/>
      <c r="F22" s="201"/>
      <c r="G22" s="201"/>
      <c r="H22" s="202"/>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row>
    <row r="23" spans="1:213" x14ac:dyDescent="0.25">
      <c r="A23" s="15"/>
      <c r="B23" s="15"/>
      <c r="C23" s="65"/>
      <c r="D23" s="65"/>
      <c r="E23" s="65"/>
      <c r="F23" s="65"/>
      <c r="G23" s="65"/>
      <c r="H23" s="6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row>
    <row r="24" spans="1:213" x14ac:dyDescent="0.25">
      <c r="A24" s="15"/>
      <c r="B24" s="15"/>
      <c r="C24" s="65"/>
      <c r="D24" s="65"/>
      <c r="E24" s="65"/>
      <c r="F24" s="65"/>
      <c r="G24" s="65"/>
      <c r="H24" s="6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row>
    <row r="25" spans="1:213" x14ac:dyDescent="0.25">
      <c r="A25" s="15"/>
      <c r="B25" s="15"/>
      <c r="C25" s="65"/>
      <c r="D25" s="65"/>
      <c r="E25" s="65"/>
      <c r="F25" s="65"/>
      <c r="G25" s="65"/>
      <c r="H25" s="6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row>
    <row r="26" spans="1:213" x14ac:dyDescent="0.25">
      <c r="A26" s="15"/>
      <c r="B26" s="15"/>
      <c r="C26" s="65"/>
      <c r="D26" s="65"/>
      <c r="E26" s="65"/>
      <c r="F26" s="65"/>
      <c r="G26" s="65"/>
      <c r="H26" s="6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row>
    <row r="27" spans="1:213" x14ac:dyDescent="0.25">
      <c r="A27" s="15"/>
      <c r="B27" s="15"/>
      <c r="C27" s="65"/>
      <c r="D27" s="65"/>
      <c r="E27" s="65"/>
      <c r="F27" s="65"/>
      <c r="G27" s="65"/>
      <c r="H27" s="6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row>
    <row r="28" spans="1:213"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row>
    <row r="29" spans="1:213"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row>
    <row r="30" spans="1:213"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row>
    <row r="31" spans="1:213"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row>
    <row r="32" spans="1:213"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row>
    <row r="33" spans="1:213"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row>
    <row r="34" spans="1:213"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row>
    <row r="35" spans="1:213"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row>
    <row r="36" spans="1:213"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row>
    <row r="37" spans="1:213"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row>
    <row r="38" spans="1:213"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row>
    <row r="39" spans="1:213"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row>
    <row r="40" spans="1:213"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row>
    <row r="41" spans="1:213"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row>
    <row r="42" spans="1:213"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row>
    <row r="43" spans="1:213"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5"/>
      <c r="GQ43" s="15"/>
      <c r="GR43" s="15"/>
      <c r="GS43" s="15"/>
      <c r="GT43" s="15"/>
      <c r="GU43" s="15"/>
      <c r="GV43" s="15"/>
      <c r="GW43" s="15"/>
      <c r="GX43" s="15"/>
      <c r="GY43" s="15"/>
      <c r="GZ43" s="15"/>
      <c r="HA43" s="15"/>
      <c r="HB43" s="15"/>
      <c r="HC43" s="15"/>
      <c r="HD43" s="15"/>
      <c r="HE43" s="15"/>
    </row>
    <row r="44" spans="1:213"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5"/>
      <c r="GQ44" s="15"/>
      <c r="GR44" s="15"/>
      <c r="GS44" s="15"/>
      <c r="GT44" s="15"/>
      <c r="GU44" s="15"/>
      <c r="GV44" s="15"/>
      <c r="GW44" s="15"/>
      <c r="GX44" s="15"/>
      <c r="GY44" s="15"/>
      <c r="GZ44" s="15"/>
      <c r="HA44" s="15"/>
      <c r="HB44" s="15"/>
      <c r="HC44" s="15"/>
      <c r="HD44" s="15"/>
      <c r="HE44" s="15"/>
    </row>
    <row r="45" spans="1:213"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c r="GI45" s="15"/>
      <c r="GJ45" s="15"/>
      <c r="GK45" s="15"/>
      <c r="GL45" s="15"/>
      <c r="GM45" s="15"/>
      <c r="GN45" s="15"/>
      <c r="GO45" s="15"/>
      <c r="GP45" s="15"/>
      <c r="GQ45" s="15"/>
      <c r="GR45" s="15"/>
      <c r="GS45" s="15"/>
      <c r="GT45" s="15"/>
      <c r="GU45" s="15"/>
      <c r="GV45" s="15"/>
      <c r="GW45" s="15"/>
      <c r="GX45" s="15"/>
      <c r="GY45" s="15"/>
      <c r="GZ45" s="15"/>
      <c r="HA45" s="15"/>
      <c r="HB45" s="15"/>
      <c r="HC45" s="15"/>
      <c r="HD45" s="15"/>
      <c r="HE45" s="15"/>
    </row>
    <row r="46" spans="1:213"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row>
    <row r="47" spans="1:213"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row>
    <row r="48" spans="1:213"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row>
    <row r="49" spans="1:213"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row>
    <row r="50" spans="1:213"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row>
    <row r="51" spans="1:213"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row>
    <row r="52" spans="1:213"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row>
    <row r="53" spans="1:213"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row>
    <row r="54" spans="1:213"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row>
    <row r="55" spans="1:213"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row>
    <row r="56" spans="1:213"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5"/>
      <c r="GQ56" s="15"/>
      <c r="GR56" s="15"/>
      <c r="GS56" s="15"/>
      <c r="GT56" s="15"/>
      <c r="GU56" s="15"/>
      <c r="GV56" s="15"/>
      <c r="GW56" s="15"/>
      <c r="GX56" s="15"/>
      <c r="GY56" s="15"/>
      <c r="GZ56" s="15"/>
      <c r="HA56" s="15"/>
      <c r="HB56" s="15"/>
      <c r="HC56" s="15"/>
      <c r="HD56" s="15"/>
      <c r="HE56" s="15"/>
    </row>
    <row r="57" spans="1:213"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c r="HB57" s="15"/>
      <c r="HC57" s="15"/>
      <c r="HD57" s="15"/>
      <c r="HE57" s="15"/>
    </row>
    <row r="58" spans="1:213"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c r="HB58" s="15"/>
      <c r="HC58" s="15"/>
      <c r="HD58" s="15"/>
      <c r="HE58" s="15"/>
    </row>
    <row r="59" spans="1:213"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row>
    <row r="60" spans="1:213"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c r="GI60" s="15"/>
      <c r="GJ60" s="15"/>
      <c r="GK60" s="15"/>
      <c r="GL60" s="15"/>
      <c r="GM60" s="15"/>
      <c r="GN60" s="15"/>
      <c r="GO60" s="15"/>
      <c r="GP60" s="15"/>
      <c r="GQ60" s="15"/>
      <c r="GR60" s="15"/>
      <c r="GS60" s="15"/>
      <c r="GT60" s="15"/>
      <c r="GU60" s="15"/>
      <c r="GV60" s="15"/>
      <c r="GW60" s="15"/>
      <c r="GX60" s="15"/>
      <c r="GY60" s="15"/>
      <c r="GZ60" s="15"/>
      <c r="HA60" s="15"/>
      <c r="HB60" s="15"/>
      <c r="HC60" s="15"/>
      <c r="HD60" s="15"/>
      <c r="HE60" s="15"/>
    </row>
    <row r="61" spans="1:213"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c r="GI61" s="15"/>
      <c r="GJ61" s="15"/>
      <c r="GK61" s="15"/>
      <c r="GL61" s="15"/>
      <c r="GM61" s="15"/>
      <c r="GN61" s="15"/>
      <c r="GO61" s="15"/>
      <c r="GP61" s="15"/>
      <c r="GQ61" s="15"/>
      <c r="GR61" s="15"/>
      <c r="GS61" s="15"/>
      <c r="GT61" s="15"/>
      <c r="GU61" s="15"/>
      <c r="GV61" s="15"/>
      <c r="GW61" s="15"/>
      <c r="GX61" s="15"/>
      <c r="GY61" s="15"/>
      <c r="GZ61" s="15"/>
      <c r="HA61" s="15"/>
      <c r="HB61" s="15"/>
      <c r="HC61" s="15"/>
      <c r="HD61" s="15"/>
      <c r="HE61" s="15"/>
    </row>
    <row r="62" spans="1:213"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c r="GI62" s="15"/>
      <c r="GJ62" s="15"/>
      <c r="GK62" s="15"/>
      <c r="GL62" s="15"/>
      <c r="GM62" s="15"/>
      <c r="GN62" s="15"/>
      <c r="GO62" s="15"/>
      <c r="GP62" s="15"/>
      <c r="GQ62" s="15"/>
      <c r="GR62" s="15"/>
      <c r="GS62" s="15"/>
      <c r="GT62" s="15"/>
      <c r="GU62" s="15"/>
      <c r="GV62" s="15"/>
      <c r="GW62" s="15"/>
      <c r="GX62" s="15"/>
      <c r="GY62" s="15"/>
      <c r="GZ62" s="15"/>
      <c r="HA62" s="15"/>
      <c r="HB62" s="15"/>
      <c r="HC62" s="15"/>
      <c r="HD62" s="15"/>
      <c r="HE62" s="15"/>
    </row>
    <row r="63" spans="1:213"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c r="GA63" s="15"/>
      <c r="GB63" s="15"/>
      <c r="GC63" s="15"/>
      <c r="GD63" s="15"/>
      <c r="GE63" s="15"/>
      <c r="GF63" s="15"/>
      <c r="GG63" s="15"/>
      <c r="GH63" s="15"/>
      <c r="GI63" s="15"/>
      <c r="GJ63" s="15"/>
      <c r="GK63" s="15"/>
      <c r="GL63" s="15"/>
      <c r="GM63" s="15"/>
      <c r="GN63" s="15"/>
      <c r="GO63" s="15"/>
      <c r="GP63" s="15"/>
      <c r="GQ63" s="15"/>
      <c r="GR63" s="15"/>
      <c r="GS63" s="15"/>
      <c r="GT63" s="15"/>
      <c r="GU63" s="15"/>
      <c r="GV63" s="15"/>
      <c r="GW63" s="15"/>
      <c r="GX63" s="15"/>
      <c r="GY63" s="15"/>
      <c r="GZ63" s="15"/>
      <c r="HA63" s="15"/>
      <c r="HB63" s="15"/>
      <c r="HC63" s="15"/>
      <c r="HD63" s="15"/>
      <c r="HE63" s="15"/>
    </row>
    <row r="64" spans="1:213"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row>
    <row r="65" spans="1:213"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row>
    <row r="66" spans="1:213"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row>
    <row r="67" spans="1:213"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c r="HB67" s="15"/>
      <c r="HC67" s="15"/>
      <c r="HD67" s="15"/>
      <c r="HE67" s="15"/>
    </row>
    <row r="68" spans="1:213"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c r="GI68" s="15"/>
      <c r="GJ68" s="15"/>
      <c r="GK68" s="15"/>
      <c r="GL68" s="15"/>
      <c r="GM68" s="15"/>
      <c r="GN68" s="15"/>
      <c r="GO68" s="15"/>
      <c r="GP68" s="15"/>
      <c r="GQ68" s="15"/>
      <c r="GR68" s="15"/>
      <c r="GS68" s="15"/>
      <c r="GT68" s="15"/>
      <c r="GU68" s="15"/>
      <c r="GV68" s="15"/>
      <c r="GW68" s="15"/>
      <c r="GX68" s="15"/>
      <c r="GY68" s="15"/>
      <c r="GZ68" s="15"/>
      <c r="HA68" s="15"/>
      <c r="HB68" s="15"/>
      <c r="HC68" s="15"/>
      <c r="HD68" s="15"/>
      <c r="HE68" s="15"/>
    </row>
    <row r="69" spans="1:213"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c r="GI69" s="15"/>
      <c r="GJ69" s="15"/>
      <c r="GK69" s="15"/>
      <c r="GL69" s="15"/>
      <c r="GM69" s="15"/>
      <c r="GN69" s="15"/>
      <c r="GO69" s="15"/>
      <c r="GP69" s="15"/>
      <c r="GQ69" s="15"/>
      <c r="GR69" s="15"/>
      <c r="GS69" s="15"/>
      <c r="GT69" s="15"/>
      <c r="GU69" s="15"/>
      <c r="GV69" s="15"/>
      <c r="GW69" s="15"/>
      <c r="GX69" s="15"/>
      <c r="GY69" s="15"/>
      <c r="GZ69" s="15"/>
      <c r="HA69" s="15"/>
      <c r="HB69" s="15"/>
      <c r="HC69" s="15"/>
      <c r="HD69" s="15"/>
      <c r="HE69" s="15"/>
    </row>
    <row r="70" spans="1:213"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c r="GA70" s="15"/>
      <c r="GB70" s="15"/>
      <c r="GC70" s="15"/>
      <c r="GD70" s="15"/>
      <c r="GE70" s="15"/>
      <c r="GF70" s="15"/>
      <c r="GG70" s="15"/>
      <c r="GH70" s="15"/>
      <c r="GI70" s="15"/>
      <c r="GJ70" s="15"/>
      <c r="GK70" s="15"/>
      <c r="GL70" s="15"/>
      <c r="GM70" s="15"/>
      <c r="GN70" s="15"/>
      <c r="GO70" s="15"/>
      <c r="GP70" s="15"/>
      <c r="GQ70" s="15"/>
      <c r="GR70" s="15"/>
      <c r="GS70" s="15"/>
      <c r="GT70" s="15"/>
      <c r="GU70" s="15"/>
      <c r="GV70" s="15"/>
      <c r="GW70" s="15"/>
      <c r="GX70" s="15"/>
      <c r="GY70" s="15"/>
      <c r="GZ70" s="15"/>
      <c r="HA70" s="15"/>
      <c r="HB70" s="15"/>
      <c r="HC70" s="15"/>
      <c r="HD70" s="15"/>
      <c r="HE70" s="15"/>
    </row>
    <row r="71" spans="1:213"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c r="GA71" s="15"/>
      <c r="GB71" s="15"/>
      <c r="GC71" s="15"/>
      <c r="GD71" s="15"/>
      <c r="GE71" s="15"/>
      <c r="GF71" s="15"/>
      <c r="GG71" s="15"/>
      <c r="GH71" s="15"/>
      <c r="GI71" s="15"/>
      <c r="GJ71" s="15"/>
      <c r="GK71" s="15"/>
      <c r="GL71" s="15"/>
      <c r="GM71" s="15"/>
      <c r="GN71" s="15"/>
      <c r="GO71" s="15"/>
      <c r="GP71" s="15"/>
      <c r="GQ71" s="15"/>
      <c r="GR71" s="15"/>
      <c r="GS71" s="15"/>
      <c r="GT71" s="15"/>
      <c r="GU71" s="15"/>
      <c r="GV71" s="15"/>
      <c r="GW71" s="15"/>
      <c r="GX71" s="15"/>
      <c r="GY71" s="15"/>
      <c r="GZ71" s="15"/>
      <c r="HA71" s="15"/>
      <c r="HB71" s="15"/>
      <c r="HC71" s="15"/>
      <c r="HD71" s="15"/>
      <c r="HE71" s="15"/>
    </row>
    <row r="72" spans="1:213"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c r="GA72" s="15"/>
      <c r="GB72" s="15"/>
      <c r="GC72" s="15"/>
      <c r="GD72" s="15"/>
      <c r="GE72" s="15"/>
      <c r="GF72" s="15"/>
      <c r="GG72" s="15"/>
      <c r="GH72" s="15"/>
      <c r="GI72" s="15"/>
      <c r="GJ72" s="15"/>
      <c r="GK72" s="15"/>
      <c r="GL72" s="15"/>
      <c r="GM72" s="15"/>
      <c r="GN72" s="15"/>
      <c r="GO72" s="15"/>
      <c r="GP72" s="15"/>
      <c r="GQ72" s="15"/>
      <c r="GR72" s="15"/>
      <c r="GS72" s="15"/>
      <c r="GT72" s="15"/>
      <c r="GU72" s="15"/>
      <c r="GV72" s="15"/>
      <c r="GW72" s="15"/>
      <c r="GX72" s="15"/>
      <c r="GY72" s="15"/>
      <c r="GZ72" s="15"/>
      <c r="HA72" s="15"/>
      <c r="HB72" s="15"/>
      <c r="HC72" s="15"/>
      <c r="HD72" s="15"/>
      <c r="HE72" s="15"/>
    </row>
    <row r="73" spans="1:213"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c r="HB73" s="15"/>
      <c r="HC73" s="15"/>
      <c r="HD73" s="15"/>
      <c r="HE73" s="15"/>
    </row>
    <row r="74" spans="1:213"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c r="HB74" s="15"/>
      <c r="HC74" s="15"/>
      <c r="HD74" s="15"/>
      <c r="HE74" s="15"/>
    </row>
    <row r="75" spans="1:213"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c r="HB75" s="15"/>
      <c r="HC75" s="15"/>
      <c r="HD75" s="15"/>
      <c r="HE75" s="15"/>
    </row>
    <row r="76" spans="1:213"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c r="HB76" s="15"/>
      <c r="HC76" s="15"/>
      <c r="HD76" s="15"/>
      <c r="HE76" s="15"/>
    </row>
    <row r="77" spans="1:213"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c r="HB77" s="15"/>
      <c r="HC77" s="15"/>
      <c r="HD77" s="15"/>
      <c r="HE77" s="15"/>
    </row>
    <row r="78" spans="1:213"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row>
    <row r="79" spans="1:213"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c r="GA79" s="15"/>
      <c r="GB79" s="15"/>
      <c r="GC79" s="15"/>
      <c r="GD79" s="15"/>
      <c r="GE79" s="15"/>
      <c r="GF79" s="15"/>
      <c r="GG79" s="15"/>
      <c r="GH79" s="15"/>
      <c r="GI79" s="15"/>
      <c r="GJ79" s="15"/>
      <c r="GK79" s="15"/>
      <c r="GL79" s="15"/>
      <c r="GM79" s="15"/>
      <c r="GN79" s="15"/>
      <c r="GO79" s="15"/>
      <c r="GP79" s="15"/>
      <c r="GQ79" s="15"/>
      <c r="GR79" s="15"/>
      <c r="GS79" s="15"/>
      <c r="GT79" s="15"/>
      <c r="GU79" s="15"/>
      <c r="GV79" s="15"/>
      <c r="GW79" s="15"/>
      <c r="GX79" s="15"/>
      <c r="GY79" s="15"/>
      <c r="GZ79" s="15"/>
      <c r="HA79" s="15"/>
      <c r="HB79" s="15"/>
      <c r="HC79" s="15"/>
      <c r="HD79" s="15"/>
      <c r="HE79" s="15"/>
    </row>
    <row r="80" spans="1:213"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c r="HB80" s="15"/>
      <c r="HC80" s="15"/>
      <c r="HD80" s="15"/>
      <c r="HE80" s="15"/>
    </row>
    <row r="81" spans="1:213"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row>
    <row r="82" spans="1:213"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row>
    <row r="83" spans="1:213"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c r="GA83" s="15"/>
      <c r="GB83" s="15"/>
      <c r="GC83" s="15"/>
      <c r="GD83" s="15"/>
      <c r="GE83" s="15"/>
      <c r="GF83" s="15"/>
      <c r="GG83" s="15"/>
      <c r="GH83" s="15"/>
      <c r="GI83" s="15"/>
      <c r="GJ83" s="15"/>
      <c r="GK83" s="15"/>
      <c r="GL83" s="15"/>
      <c r="GM83" s="15"/>
      <c r="GN83" s="15"/>
      <c r="GO83" s="15"/>
      <c r="GP83" s="15"/>
      <c r="GQ83" s="15"/>
      <c r="GR83" s="15"/>
      <c r="GS83" s="15"/>
      <c r="GT83" s="15"/>
      <c r="GU83" s="15"/>
      <c r="GV83" s="15"/>
      <c r="GW83" s="15"/>
      <c r="GX83" s="15"/>
      <c r="GY83" s="15"/>
      <c r="GZ83" s="15"/>
      <c r="HA83" s="15"/>
      <c r="HB83" s="15"/>
      <c r="HC83" s="15"/>
      <c r="HD83" s="15"/>
      <c r="HE83" s="15"/>
    </row>
    <row r="84" spans="1:213"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c r="GI84" s="15"/>
      <c r="GJ84" s="15"/>
      <c r="GK84" s="15"/>
      <c r="GL84" s="15"/>
      <c r="GM84" s="15"/>
      <c r="GN84" s="15"/>
      <c r="GO84" s="15"/>
      <c r="GP84" s="15"/>
      <c r="GQ84" s="15"/>
      <c r="GR84" s="15"/>
      <c r="GS84" s="15"/>
      <c r="GT84" s="15"/>
      <c r="GU84" s="15"/>
      <c r="GV84" s="15"/>
      <c r="GW84" s="15"/>
      <c r="GX84" s="15"/>
      <c r="GY84" s="15"/>
      <c r="GZ84" s="15"/>
      <c r="HA84" s="15"/>
      <c r="HB84" s="15"/>
      <c r="HC84" s="15"/>
      <c r="HD84" s="15"/>
      <c r="HE84" s="15"/>
    </row>
    <row r="85" spans="1:213"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c r="GA85" s="15"/>
      <c r="GB85" s="15"/>
      <c r="GC85" s="15"/>
      <c r="GD85" s="15"/>
      <c r="GE85" s="15"/>
      <c r="GF85" s="15"/>
      <c r="GG85" s="15"/>
      <c r="GH85" s="15"/>
      <c r="GI85" s="15"/>
      <c r="GJ85" s="15"/>
      <c r="GK85" s="15"/>
      <c r="GL85" s="15"/>
      <c r="GM85" s="15"/>
      <c r="GN85" s="15"/>
      <c r="GO85" s="15"/>
      <c r="GP85" s="15"/>
      <c r="GQ85" s="15"/>
      <c r="GR85" s="15"/>
      <c r="GS85" s="15"/>
      <c r="GT85" s="15"/>
      <c r="GU85" s="15"/>
      <c r="GV85" s="15"/>
      <c r="GW85" s="15"/>
      <c r="GX85" s="15"/>
      <c r="GY85" s="15"/>
      <c r="GZ85" s="15"/>
      <c r="HA85" s="15"/>
      <c r="HB85" s="15"/>
      <c r="HC85" s="15"/>
      <c r="HD85" s="15"/>
      <c r="HE85" s="15"/>
    </row>
    <row r="86" spans="1:213"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c r="GA86" s="15"/>
      <c r="GB86" s="15"/>
      <c r="GC86" s="15"/>
      <c r="GD86" s="15"/>
      <c r="GE86" s="15"/>
      <c r="GF86" s="15"/>
      <c r="GG86" s="15"/>
      <c r="GH86" s="15"/>
      <c r="GI86" s="15"/>
      <c r="GJ86" s="15"/>
      <c r="GK86" s="15"/>
      <c r="GL86" s="15"/>
      <c r="GM86" s="15"/>
      <c r="GN86" s="15"/>
      <c r="GO86" s="15"/>
      <c r="GP86" s="15"/>
      <c r="GQ86" s="15"/>
      <c r="GR86" s="15"/>
      <c r="GS86" s="15"/>
      <c r="GT86" s="15"/>
      <c r="GU86" s="15"/>
      <c r="GV86" s="15"/>
      <c r="GW86" s="15"/>
      <c r="GX86" s="15"/>
      <c r="GY86" s="15"/>
      <c r="GZ86" s="15"/>
      <c r="HA86" s="15"/>
      <c r="HB86" s="15"/>
      <c r="HC86" s="15"/>
      <c r="HD86" s="15"/>
      <c r="HE86" s="15"/>
    </row>
    <row r="87" spans="1:213"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c r="GA87" s="15"/>
      <c r="GB87" s="15"/>
      <c r="GC87" s="15"/>
      <c r="GD87" s="15"/>
      <c r="GE87" s="15"/>
      <c r="GF87" s="15"/>
      <c r="GG87" s="15"/>
      <c r="GH87" s="15"/>
      <c r="GI87" s="15"/>
      <c r="GJ87" s="15"/>
      <c r="GK87" s="15"/>
      <c r="GL87" s="15"/>
      <c r="GM87" s="15"/>
      <c r="GN87" s="15"/>
      <c r="GO87" s="15"/>
      <c r="GP87" s="15"/>
      <c r="GQ87" s="15"/>
      <c r="GR87" s="15"/>
      <c r="GS87" s="15"/>
      <c r="GT87" s="15"/>
      <c r="GU87" s="15"/>
      <c r="GV87" s="15"/>
      <c r="GW87" s="15"/>
      <c r="GX87" s="15"/>
      <c r="GY87" s="15"/>
      <c r="GZ87" s="15"/>
      <c r="HA87" s="15"/>
      <c r="HB87" s="15"/>
      <c r="HC87" s="15"/>
      <c r="HD87" s="15"/>
      <c r="HE87" s="15"/>
    </row>
    <row r="88" spans="1:213"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c r="GA88" s="15"/>
      <c r="GB88" s="15"/>
      <c r="GC88" s="15"/>
      <c r="GD88" s="15"/>
      <c r="GE88" s="15"/>
      <c r="GF88" s="15"/>
      <c r="GG88" s="15"/>
      <c r="GH88" s="15"/>
      <c r="GI88" s="15"/>
      <c r="GJ88" s="15"/>
      <c r="GK88" s="15"/>
      <c r="GL88" s="15"/>
      <c r="GM88" s="15"/>
      <c r="GN88" s="15"/>
      <c r="GO88" s="15"/>
      <c r="GP88" s="15"/>
      <c r="GQ88" s="15"/>
      <c r="GR88" s="15"/>
      <c r="GS88" s="15"/>
      <c r="GT88" s="15"/>
      <c r="GU88" s="15"/>
      <c r="GV88" s="15"/>
      <c r="GW88" s="15"/>
      <c r="GX88" s="15"/>
      <c r="GY88" s="15"/>
      <c r="GZ88" s="15"/>
      <c r="HA88" s="15"/>
      <c r="HB88" s="15"/>
      <c r="HC88" s="15"/>
      <c r="HD88" s="15"/>
      <c r="HE88" s="15"/>
    </row>
    <row r="89" spans="1:213"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c r="GI89" s="15"/>
      <c r="GJ89" s="15"/>
      <c r="GK89" s="15"/>
      <c r="GL89" s="15"/>
      <c r="GM89" s="15"/>
      <c r="GN89" s="15"/>
      <c r="GO89" s="15"/>
      <c r="GP89" s="15"/>
      <c r="GQ89" s="15"/>
      <c r="GR89" s="15"/>
      <c r="GS89" s="15"/>
      <c r="GT89" s="15"/>
      <c r="GU89" s="15"/>
      <c r="GV89" s="15"/>
      <c r="GW89" s="15"/>
      <c r="GX89" s="15"/>
      <c r="GY89" s="15"/>
      <c r="GZ89" s="15"/>
      <c r="HA89" s="15"/>
      <c r="HB89" s="15"/>
      <c r="HC89" s="15"/>
      <c r="HD89" s="15"/>
      <c r="HE89" s="15"/>
    </row>
    <row r="90" spans="1:213"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c r="GA90" s="15"/>
      <c r="GB90" s="15"/>
      <c r="GC90" s="15"/>
      <c r="GD90" s="15"/>
      <c r="GE90" s="15"/>
      <c r="GF90" s="15"/>
      <c r="GG90" s="15"/>
      <c r="GH90" s="15"/>
      <c r="GI90" s="15"/>
      <c r="GJ90" s="15"/>
      <c r="GK90" s="15"/>
      <c r="GL90" s="15"/>
      <c r="GM90" s="15"/>
      <c r="GN90" s="15"/>
      <c r="GO90" s="15"/>
      <c r="GP90" s="15"/>
      <c r="GQ90" s="15"/>
      <c r="GR90" s="15"/>
      <c r="GS90" s="15"/>
      <c r="GT90" s="15"/>
      <c r="GU90" s="15"/>
      <c r="GV90" s="15"/>
      <c r="GW90" s="15"/>
      <c r="GX90" s="15"/>
      <c r="GY90" s="15"/>
      <c r="GZ90" s="15"/>
      <c r="HA90" s="15"/>
      <c r="HB90" s="15"/>
      <c r="HC90" s="15"/>
      <c r="HD90" s="15"/>
      <c r="HE90" s="15"/>
    </row>
    <row r="91" spans="1:213"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c r="GA91" s="15"/>
      <c r="GB91" s="15"/>
      <c r="GC91" s="15"/>
      <c r="GD91" s="15"/>
      <c r="GE91" s="15"/>
      <c r="GF91" s="15"/>
      <c r="GG91" s="15"/>
      <c r="GH91" s="15"/>
      <c r="GI91" s="15"/>
      <c r="GJ91" s="15"/>
      <c r="GK91" s="15"/>
      <c r="GL91" s="15"/>
      <c r="GM91" s="15"/>
      <c r="GN91" s="15"/>
      <c r="GO91" s="15"/>
      <c r="GP91" s="15"/>
      <c r="GQ91" s="15"/>
      <c r="GR91" s="15"/>
      <c r="GS91" s="15"/>
      <c r="GT91" s="15"/>
      <c r="GU91" s="15"/>
      <c r="GV91" s="15"/>
      <c r="GW91" s="15"/>
      <c r="GX91" s="15"/>
      <c r="GY91" s="15"/>
      <c r="GZ91" s="15"/>
      <c r="HA91" s="15"/>
      <c r="HB91" s="15"/>
      <c r="HC91" s="15"/>
      <c r="HD91" s="15"/>
      <c r="HE91" s="15"/>
    </row>
    <row r="92" spans="1:213"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c r="GA92" s="15"/>
      <c r="GB92" s="15"/>
      <c r="GC92" s="15"/>
      <c r="GD92" s="15"/>
      <c r="GE92" s="15"/>
      <c r="GF92" s="15"/>
      <c r="GG92" s="15"/>
      <c r="GH92" s="15"/>
      <c r="GI92" s="15"/>
      <c r="GJ92" s="15"/>
      <c r="GK92" s="15"/>
      <c r="GL92" s="15"/>
      <c r="GM92" s="15"/>
      <c r="GN92" s="15"/>
      <c r="GO92" s="15"/>
      <c r="GP92" s="15"/>
      <c r="GQ92" s="15"/>
      <c r="GR92" s="15"/>
      <c r="GS92" s="15"/>
      <c r="GT92" s="15"/>
      <c r="GU92" s="15"/>
      <c r="GV92" s="15"/>
      <c r="GW92" s="15"/>
      <c r="GX92" s="15"/>
      <c r="GY92" s="15"/>
      <c r="GZ92" s="15"/>
      <c r="HA92" s="15"/>
      <c r="HB92" s="15"/>
      <c r="HC92" s="15"/>
      <c r="HD92" s="15"/>
      <c r="HE92" s="15"/>
    </row>
    <row r="93" spans="1:213"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c r="GA93" s="15"/>
      <c r="GB93" s="15"/>
      <c r="GC93" s="15"/>
      <c r="GD93" s="15"/>
      <c r="GE93" s="15"/>
      <c r="GF93" s="15"/>
      <c r="GG93" s="15"/>
      <c r="GH93" s="15"/>
      <c r="GI93" s="15"/>
      <c r="GJ93" s="15"/>
      <c r="GK93" s="15"/>
      <c r="GL93" s="15"/>
      <c r="GM93" s="15"/>
      <c r="GN93" s="15"/>
      <c r="GO93" s="15"/>
      <c r="GP93" s="15"/>
      <c r="GQ93" s="15"/>
      <c r="GR93" s="15"/>
      <c r="GS93" s="15"/>
      <c r="GT93" s="15"/>
      <c r="GU93" s="15"/>
      <c r="GV93" s="15"/>
      <c r="GW93" s="15"/>
      <c r="GX93" s="15"/>
      <c r="GY93" s="15"/>
      <c r="GZ93" s="15"/>
      <c r="HA93" s="15"/>
      <c r="HB93" s="15"/>
      <c r="HC93" s="15"/>
      <c r="HD93" s="15"/>
      <c r="HE93" s="15"/>
    </row>
    <row r="94" spans="1:213"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c r="GA94" s="15"/>
      <c r="GB94" s="15"/>
      <c r="GC94" s="15"/>
      <c r="GD94" s="15"/>
      <c r="GE94" s="15"/>
      <c r="GF94" s="15"/>
      <c r="GG94" s="15"/>
      <c r="GH94" s="15"/>
      <c r="GI94" s="15"/>
      <c r="GJ94" s="15"/>
      <c r="GK94" s="15"/>
      <c r="GL94" s="15"/>
      <c r="GM94" s="15"/>
      <c r="GN94" s="15"/>
      <c r="GO94" s="15"/>
      <c r="GP94" s="15"/>
      <c r="GQ94" s="15"/>
      <c r="GR94" s="15"/>
      <c r="GS94" s="15"/>
      <c r="GT94" s="15"/>
      <c r="GU94" s="15"/>
      <c r="GV94" s="15"/>
      <c r="GW94" s="15"/>
      <c r="GX94" s="15"/>
      <c r="GY94" s="15"/>
      <c r="GZ94" s="15"/>
      <c r="HA94" s="15"/>
      <c r="HB94" s="15"/>
      <c r="HC94" s="15"/>
      <c r="HD94" s="15"/>
      <c r="HE94" s="15"/>
    </row>
    <row r="95" spans="1:213"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5"/>
      <c r="GB95" s="15"/>
      <c r="GC95" s="15"/>
      <c r="GD95" s="15"/>
      <c r="GE95" s="15"/>
      <c r="GF95" s="15"/>
      <c r="GG95" s="15"/>
      <c r="GH95" s="15"/>
      <c r="GI95" s="15"/>
      <c r="GJ95" s="15"/>
      <c r="GK95" s="15"/>
      <c r="GL95" s="15"/>
      <c r="GM95" s="15"/>
      <c r="GN95" s="15"/>
      <c r="GO95" s="15"/>
      <c r="GP95" s="15"/>
      <c r="GQ95" s="15"/>
      <c r="GR95" s="15"/>
      <c r="GS95" s="15"/>
      <c r="GT95" s="15"/>
      <c r="GU95" s="15"/>
      <c r="GV95" s="15"/>
      <c r="GW95" s="15"/>
      <c r="GX95" s="15"/>
      <c r="GY95" s="15"/>
      <c r="GZ95" s="15"/>
      <c r="HA95" s="15"/>
      <c r="HB95" s="15"/>
      <c r="HC95" s="15"/>
      <c r="HD95" s="15"/>
      <c r="HE95" s="15"/>
    </row>
    <row r="96" spans="1:213"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c r="GA96" s="15"/>
      <c r="GB96" s="15"/>
      <c r="GC96" s="15"/>
      <c r="GD96" s="15"/>
      <c r="GE96" s="15"/>
      <c r="GF96" s="15"/>
      <c r="GG96" s="15"/>
      <c r="GH96" s="15"/>
      <c r="GI96" s="15"/>
      <c r="GJ96" s="15"/>
      <c r="GK96" s="15"/>
      <c r="GL96" s="15"/>
      <c r="GM96" s="15"/>
      <c r="GN96" s="15"/>
      <c r="GO96" s="15"/>
      <c r="GP96" s="15"/>
      <c r="GQ96" s="15"/>
      <c r="GR96" s="15"/>
      <c r="GS96" s="15"/>
      <c r="GT96" s="15"/>
      <c r="GU96" s="15"/>
      <c r="GV96" s="15"/>
      <c r="GW96" s="15"/>
      <c r="GX96" s="15"/>
      <c r="GY96" s="15"/>
      <c r="GZ96" s="15"/>
      <c r="HA96" s="15"/>
      <c r="HB96" s="15"/>
      <c r="HC96" s="15"/>
      <c r="HD96" s="15"/>
      <c r="HE96" s="15"/>
    </row>
    <row r="97" spans="1:213"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c r="GA97" s="15"/>
      <c r="GB97" s="15"/>
      <c r="GC97" s="15"/>
      <c r="GD97" s="15"/>
      <c r="GE97" s="15"/>
      <c r="GF97" s="15"/>
      <c r="GG97" s="15"/>
      <c r="GH97" s="15"/>
      <c r="GI97" s="15"/>
      <c r="GJ97" s="15"/>
      <c r="GK97" s="15"/>
      <c r="GL97" s="15"/>
      <c r="GM97" s="15"/>
      <c r="GN97" s="15"/>
      <c r="GO97" s="15"/>
      <c r="GP97" s="15"/>
      <c r="GQ97" s="15"/>
      <c r="GR97" s="15"/>
      <c r="GS97" s="15"/>
      <c r="GT97" s="15"/>
      <c r="GU97" s="15"/>
      <c r="GV97" s="15"/>
      <c r="GW97" s="15"/>
      <c r="GX97" s="15"/>
      <c r="GY97" s="15"/>
      <c r="GZ97" s="15"/>
      <c r="HA97" s="15"/>
      <c r="HB97" s="15"/>
      <c r="HC97" s="15"/>
      <c r="HD97" s="15"/>
      <c r="HE97" s="15"/>
    </row>
    <row r="98" spans="1:213"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c r="GA98" s="15"/>
      <c r="GB98" s="15"/>
      <c r="GC98" s="15"/>
      <c r="GD98" s="15"/>
      <c r="GE98" s="15"/>
      <c r="GF98" s="15"/>
      <c r="GG98" s="15"/>
      <c r="GH98" s="15"/>
      <c r="GI98" s="15"/>
      <c r="GJ98" s="15"/>
      <c r="GK98" s="15"/>
      <c r="GL98" s="15"/>
      <c r="GM98" s="15"/>
      <c r="GN98" s="15"/>
      <c r="GO98" s="15"/>
      <c r="GP98" s="15"/>
      <c r="GQ98" s="15"/>
      <c r="GR98" s="15"/>
      <c r="GS98" s="15"/>
      <c r="GT98" s="15"/>
      <c r="GU98" s="15"/>
      <c r="GV98" s="15"/>
      <c r="GW98" s="15"/>
      <c r="GX98" s="15"/>
      <c r="GY98" s="15"/>
      <c r="GZ98" s="15"/>
      <c r="HA98" s="15"/>
      <c r="HB98" s="15"/>
      <c r="HC98" s="15"/>
      <c r="HD98" s="15"/>
      <c r="HE98" s="15"/>
    </row>
    <row r="99" spans="1:213"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c r="GA99" s="15"/>
      <c r="GB99" s="15"/>
      <c r="GC99" s="15"/>
      <c r="GD99" s="15"/>
      <c r="GE99" s="15"/>
      <c r="GF99" s="15"/>
      <c r="GG99" s="15"/>
      <c r="GH99" s="15"/>
      <c r="GI99" s="15"/>
      <c r="GJ99" s="15"/>
      <c r="GK99" s="15"/>
      <c r="GL99" s="15"/>
      <c r="GM99" s="15"/>
      <c r="GN99" s="15"/>
      <c r="GO99" s="15"/>
      <c r="GP99" s="15"/>
      <c r="GQ99" s="15"/>
      <c r="GR99" s="15"/>
      <c r="GS99" s="15"/>
      <c r="GT99" s="15"/>
      <c r="GU99" s="15"/>
      <c r="GV99" s="15"/>
      <c r="GW99" s="15"/>
      <c r="GX99" s="15"/>
      <c r="GY99" s="15"/>
      <c r="GZ99" s="15"/>
      <c r="HA99" s="15"/>
      <c r="HB99" s="15"/>
      <c r="HC99" s="15"/>
      <c r="HD99" s="15"/>
      <c r="HE99" s="15"/>
    </row>
    <row r="100" spans="1:213"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c r="GA100" s="15"/>
      <c r="GB100" s="15"/>
      <c r="GC100" s="15"/>
      <c r="GD100" s="15"/>
      <c r="GE100" s="15"/>
      <c r="GF100" s="15"/>
      <c r="GG100" s="15"/>
      <c r="GH100" s="15"/>
      <c r="GI100" s="15"/>
      <c r="GJ100" s="15"/>
      <c r="GK100" s="15"/>
      <c r="GL100" s="15"/>
      <c r="GM100" s="15"/>
      <c r="GN100" s="15"/>
      <c r="GO100" s="15"/>
      <c r="GP100" s="15"/>
      <c r="GQ100" s="15"/>
      <c r="GR100" s="15"/>
      <c r="GS100" s="15"/>
      <c r="GT100" s="15"/>
      <c r="GU100" s="15"/>
      <c r="GV100" s="15"/>
      <c r="GW100" s="15"/>
      <c r="GX100" s="15"/>
      <c r="GY100" s="15"/>
      <c r="GZ100" s="15"/>
      <c r="HA100" s="15"/>
      <c r="HB100" s="15"/>
      <c r="HC100" s="15"/>
      <c r="HD100" s="15"/>
      <c r="HE100" s="15"/>
    </row>
    <row r="101" spans="1:213"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c r="GA101" s="15"/>
      <c r="GB101" s="15"/>
      <c r="GC101" s="15"/>
      <c r="GD101" s="15"/>
      <c r="GE101" s="15"/>
      <c r="GF101" s="15"/>
      <c r="GG101" s="15"/>
      <c r="GH101" s="15"/>
      <c r="GI101" s="15"/>
      <c r="GJ101" s="15"/>
      <c r="GK101" s="15"/>
      <c r="GL101" s="15"/>
      <c r="GM101" s="15"/>
      <c r="GN101" s="15"/>
      <c r="GO101" s="15"/>
      <c r="GP101" s="15"/>
      <c r="GQ101" s="15"/>
      <c r="GR101" s="15"/>
      <c r="GS101" s="15"/>
      <c r="GT101" s="15"/>
      <c r="GU101" s="15"/>
      <c r="GV101" s="15"/>
      <c r="GW101" s="15"/>
      <c r="GX101" s="15"/>
      <c r="GY101" s="15"/>
      <c r="GZ101" s="15"/>
      <c r="HA101" s="15"/>
      <c r="HB101" s="15"/>
      <c r="HC101" s="15"/>
      <c r="HD101" s="15"/>
      <c r="HE101" s="15"/>
    </row>
    <row r="102" spans="1:213"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c r="GA102" s="15"/>
      <c r="GB102" s="15"/>
      <c r="GC102" s="15"/>
      <c r="GD102" s="15"/>
      <c r="GE102" s="15"/>
      <c r="GF102" s="15"/>
      <c r="GG102" s="15"/>
      <c r="GH102" s="15"/>
      <c r="GI102" s="15"/>
      <c r="GJ102" s="15"/>
      <c r="GK102" s="15"/>
      <c r="GL102" s="15"/>
      <c r="GM102" s="15"/>
      <c r="GN102" s="15"/>
      <c r="GO102" s="15"/>
      <c r="GP102" s="15"/>
      <c r="GQ102" s="15"/>
      <c r="GR102" s="15"/>
      <c r="GS102" s="15"/>
      <c r="GT102" s="15"/>
      <c r="GU102" s="15"/>
      <c r="GV102" s="15"/>
      <c r="GW102" s="15"/>
      <c r="GX102" s="15"/>
      <c r="GY102" s="15"/>
      <c r="GZ102" s="15"/>
      <c r="HA102" s="15"/>
      <c r="HB102" s="15"/>
      <c r="HC102" s="15"/>
      <c r="HD102" s="15"/>
      <c r="HE102" s="15"/>
    </row>
    <row r="103" spans="1:213"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c r="GA103" s="15"/>
      <c r="GB103" s="15"/>
      <c r="GC103" s="15"/>
      <c r="GD103" s="15"/>
      <c r="GE103" s="15"/>
      <c r="GF103" s="15"/>
      <c r="GG103" s="15"/>
      <c r="GH103" s="15"/>
      <c r="GI103" s="15"/>
      <c r="GJ103" s="15"/>
      <c r="GK103" s="15"/>
      <c r="GL103" s="15"/>
      <c r="GM103" s="15"/>
      <c r="GN103" s="15"/>
      <c r="GO103" s="15"/>
      <c r="GP103" s="15"/>
      <c r="GQ103" s="15"/>
      <c r="GR103" s="15"/>
      <c r="GS103" s="15"/>
      <c r="GT103" s="15"/>
      <c r="GU103" s="15"/>
      <c r="GV103" s="15"/>
      <c r="GW103" s="15"/>
      <c r="GX103" s="15"/>
      <c r="GY103" s="15"/>
      <c r="GZ103" s="15"/>
      <c r="HA103" s="15"/>
      <c r="HB103" s="15"/>
      <c r="HC103" s="15"/>
      <c r="HD103" s="15"/>
      <c r="HE103" s="15"/>
    </row>
    <row r="104" spans="1:213"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c r="GA104" s="15"/>
      <c r="GB104" s="15"/>
      <c r="GC104" s="15"/>
      <c r="GD104" s="15"/>
      <c r="GE104" s="15"/>
      <c r="GF104" s="15"/>
      <c r="GG104" s="15"/>
      <c r="GH104" s="15"/>
      <c r="GI104" s="15"/>
      <c r="GJ104" s="15"/>
      <c r="GK104" s="15"/>
      <c r="GL104" s="15"/>
      <c r="GM104" s="15"/>
      <c r="GN104" s="15"/>
      <c r="GO104" s="15"/>
      <c r="GP104" s="15"/>
      <c r="GQ104" s="15"/>
      <c r="GR104" s="15"/>
      <c r="GS104" s="15"/>
      <c r="GT104" s="15"/>
      <c r="GU104" s="15"/>
      <c r="GV104" s="15"/>
      <c r="GW104" s="15"/>
      <c r="GX104" s="15"/>
      <c r="GY104" s="15"/>
      <c r="GZ104" s="15"/>
      <c r="HA104" s="15"/>
      <c r="HB104" s="15"/>
      <c r="HC104" s="15"/>
      <c r="HD104" s="15"/>
      <c r="HE104" s="15"/>
    </row>
    <row r="105" spans="1:213"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c r="GA105" s="15"/>
      <c r="GB105" s="15"/>
      <c r="GC105" s="15"/>
      <c r="GD105" s="15"/>
      <c r="GE105" s="15"/>
      <c r="GF105" s="15"/>
      <c r="GG105" s="15"/>
      <c r="GH105" s="15"/>
      <c r="GI105" s="15"/>
      <c r="GJ105" s="15"/>
      <c r="GK105" s="15"/>
      <c r="GL105" s="15"/>
      <c r="GM105" s="15"/>
      <c r="GN105" s="15"/>
      <c r="GO105" s="15"/>
      <c r="GP105" s="15"/>
      <c r="GQ105" s="15"/>
      <c r="GR105" s="15"/>
      <c r="GS105" s="15"/>
      <c r="GT105" s="15"/>
      <c r="GU105" s="15"/>
      <c r="GV105" s="15"/>
      <c r="GW105" s="15"/>
      <c r="GX105" s="15"/>
      <c r="GY105" s="15"/>
      <c r="GZ105" s="15"/>
      <c r="HA105" s="15"/>
      <c r="HB105" s="15"/>
      <c r="HC105" s="15"/>
      <c r="HD105" s="15"/>
      <c r="HE105" s="15"/>
    </row>
    <row r="106" spans="1:213"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c r="GA106" s="15"/>
      <c r="GB106" s="15"/>
      <c r="GC106" s="15"/>
      <c r="GD106" s="15"/>
      <c r="GE106" s="15"/>
      <c r="GF106" s="15"/>
      <c r="GG106" s="15"/>
      <c r="GH106" s="15"/>
      <c r="GI106" s="15"/>
      <c r="GJ106" s="15"/>
      <c r="GK106" s="15"/>
      <c r="GL106" s="15"/>
      <c r="GM106" s="15"/>
      <c r="GN106" s="15"/>
      <c r="GO106" s="15"/>
      <c r="GP106" s="15"/>
      <c r="GQ106" s="15"/>
      <c r="GR106" s="15"/>
      <c r="GS106" s="15"/>
      <c r="GT106" s="15"/>
      <c r="GU106" s="15"/>
      <c r="GV106" s="15"/>
      <c r="GW106" s="15"/>
      <c r="GX106" s="15"/>
      <c r="GY106" s="15"/>
      <c r="GZ106" s="15"/>
      <c r="HA106" s="15"/>
      <c r="HB106" s="15"/>
      <c r="HC106" s="15"/>
      <c r="HD106" s="15"/>
      <c r="HE106" s="15"/>
    </row>
    <row r="107" spans="1:213"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c r="GA107" s="15"/>
      <c r="GB107" s="15"/>
      <c r="GC107" s="15"/>
      <c r="GD107" s="15"/>
      <c r="GE107" s="15"/>
      <c r="GF107" s="15"/>
      <c r="GG107" s="15"/>
      <c r="GH107" s="15"/>
      <c r="GI107" s="15"/>
      <c r="GJ107" s="15"/>
      <c r="GK107" s="15"/>
      <c r="GL107" s="15"/>
      <c r="GM107" s="15"/>
      <c r="GN107" s="15"/>
      <c r="GO107" s="15"/>
      <c r="GP107" s="15"/>
      <c r="GQ107" s="15"/>
      <c r="GR107" s="15"/>
      <c r="GS107" s="15"/>
      <c r="GT107" s="15"/>
      <c r="GU107" s="15"/>
      <c r="GV107" s="15"/>
      <c r="GW107" s="15"/>
      <c r="GX107" s="15"/>
      <c r="GY107" s="15"/>
      <c r="GZ107" s="15"/>
      <c r="HA107" s="15"/>
      <c r="HB107" s="15"/>
      <c r="HC107" s="15"/>
      <c r="HD107" s="15"/>
      <c r="HE107" s="15"/>
    </row>
    <row r="108" spans="1:213"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c r="GA108" s="15"/>
      <c r="GB108" s="15"/>
      <c r="GC108" s="15"/>
      <c r="GD108" s="15"/>
      <c r="GE108" s="15"/>
      <c r="GF108" s="15"/>
      <c r="GG108" s="15"/>
      <c r="GH108" s="15"/>
      <c r="GI108" s="15"/>
      <c r="GJ108" s="15"/>
      <c r="GK108" s="15"/>
      <c r="GL108" s="15"/>
      <c r="GM108" s="15"/>
      <c r="GN108" s="15"/>
      <c r="GO108" s="15"/>
      <c r="GP108" s="15"/>
      <c r="GQ108" s="15"/>
      <c r="GR108" s="15"/>
      <c r="GS108" s="15"/>
      <c r="GT108" s="15"/>
      <c r="GU108" s="15"/>
      <c r="GV108" s="15"/>
      <c r="GW108" s="15"/>
      <c r="GX108" s="15"/>
      <c r="GY108" s="15"/>
      <c r="GZ108" s="15"/>
      <c r="HA108" s="15"/>
      <c r="HB108" s="15"/>
      <c r="HC108" s="15"/>
      <c r="HD108" s="15"/>
      <c r="HE108" s="15"/>
    </row>
    <row r="109" spans="1:213"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c r="GA109" s="15"/>
      <c r="GB109" s="15"/>
      <c r="GC109" s="15"/>
      <c r="GD109" s="15"/>
      <c r="GE109" s="15"/>
      <c r="GF109" s="15"/>
      <c r="GG109" s="15"/>
      <c r="GH109" s="15"/>
      <c r="GI109" s="15"/>
      <c r="GJ109" s="15"/>
      <c r="GK109" s="15"/>
      <c r="GL109" s="15"/>
      <c r="GM109" s="15"/>
      <c r="GN109" s="15"/>
      <c r="GO109" s="15"/>
      <c r="GP109" s="15"/>
      <c r="GQ109" s="15"/>
      <c r="GR109" s="15"/>
      <c r="GS109" s="15"/>
      <c r="GT109" s="15"/>
      <c r="GU109" s="15"/>
      <c r="GV109" s="15"/>
      <c r="GW109" s="15"/>
      <c r="GX109" s="15"/>
      <c r="GY109" s="15"/>
      <c r="GZ109" s="15"/>
      <c r="HA109" s="15"/>
      <c r="HB109" s="15"/>
      <c r="HC109" s="15"/>
      <c r="HD109" s="15"/>
      <c r="HE109" s="15"/>
    </row>
    <row r="110" spans="1:213"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c r="GA110" s="15"/>
      <c r="GB110" s="15"/>
      <c r="GC110" s="15"/>
      <c r="GD110" s="15"/>
      <c r="GE110" s="15"/>
      <c r="GF110" s="15"/>
      <c r="GG110" s="15"/>
      <c r="GH110" s="15"/>
      <c r="GI110" s="15"/>
      <c r="GJ110" s="15"/>
      <c r="GK110" s="15"/>
      <c r="GL110" s="15"/>
      <c r="GM110" s="15"/>
      <c r="GN110" s="15"/>
      <c r="GO110" s="15"/>
      <c r="GP110" s="15"/>
      <c r="GQ110" s="15"/>
      <c r="GR110" s="15"/>
      <c r="GS110" s="15"/>
      <c r="GT110" s="15"/>
      <c r="GU110" s="15"/>
      <c r="GV110" s="15"/>
      <c r="GW110" s="15"/>
      <c r="GX110" s="15"/>
      <c r="GY110" s="15"/>
      <c r="GZ110" s="15"/>
      <c r="HA110" s="15"/>
      <c r="HB110" s="15"/>
      <c r="HC110" s="15"/>
      <c r="HD110" s="15"/>
      <c r="HE110" s="15"/>
    </row>
    <row r="111" spans="1:213"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c r="GA111" s="15"/>
      <c r="GB111" s="15"/>
      <c r="GC111" s="15"/>
      <c r="GD111" s="15"/>
      <c r="GE111" s="15"/>
      <c r="GF111" s="15"/>
      <c r="GG111" s="15"/>
      <c r="GH111" s="15"/>
      <c r="GI111" s="15"/>
      <c r="GJ111" s="15"/>
      <c r="GK111" s="15"/>
      <c r="GL111" s="15"/>
      <c r="GM111" s="15"/>
      <c r="GN111" s="15"/>
      <c r="GO111" s="15"/>
      <c r="GP111" s="15"/>
      <c r="GQ111" s="15"/>
      <c r="GR111" s="15"/>
      <c r="GS111" s="15"/>
      <c r="GT111" s="15"/>
      <c r="GU111" s="15"/>
      <c r="GV111" s="15"/>
      <c r="GW111" s="15"/>
      <c r="GX111" s="15"/>
      <c r="GY111" s="15"/>
      <c r="GZ111" s="15"/>
      <c r="HA111" s="15"/>
      <c r="HB111" s="15"/>
      <c r="HC111" s="15"/>
      <c r="HD111" s="15"/>
      <c r="HE111" s="15"/>
    </row>
    <row r="112" spans="1:213"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c r="GA112" s="15"/>
      <c r="GB112" s="15"/>
      <c r="GC112" s="15"/>
      <c r="GD112" s="15"/>
      <c r="GE112" s="15"/>
      <c r="GF112" s="15"/>
      <c r="GG112" s="15"/>
      <c r="GH112" s="15"/>
      <c r="GI112" s="15"/>
      <c r="GJ112" s="15"/>
      <c r="GK112" s="15"/>
      <c r="GL112" s="15"/>
      <c r="GM112" s="15"/>
      <c r="GN112" s="15"/>
      <c r="GO112" s="15"/>
      <c r="GP112" s="15"/>
      <c r="GQ112" s="15"/>
      <c r="GR112" s="15"/>
      <c r="GS112" s="15"/>
      <c r="GT112" s="15"/>
      <c r="GU112" s="15"/>
      <c r="GV112" s="15"/>
      <c r="GW112" s="15"/>
      <c r="GX112" s="15"/>
      <c r="GY112" s="15"/>
      <c r="GZ112" s="15"/>
      <c r="HA112" s="15"/>
      <c r="HB112" s="15"/>
      <c r="HC112" s="15"/>
      <c r="HD112" s="15"/>
      <c r="HE112" s="15"/>
    </row>
    <row r="113" spans="1:213"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c r="GA113" s="15"/>
      <c r="GB113" s="15"/>
      <c r="GC113" s="15"/>
      <c r="GD113" s="15"/>
      <c r="GE113" s="15"/>
      <c r="GF113" s="15"/>
      <c r="GG113" s="15"/>
      <c r="GH113" s="15"/>
      <c r="GI113" s="15"/>
      <c r="GJ113" s="15"/>
      <c r="GK113" s="15"/>
      <c r="GL113" s="15"/>
      <c r="GM113" s="15"/>
      <c r="GN113" s="15"/>
      <c r="GO113" s="15"/>
      <c r="GP113" s="15"/>
      <c r="GQ113" s="15"/>
      <c r="GR113" s="15"/>
      <c r="GS113" s="15"/>
      <c r="GT113" s="15"/>
      <c r="GU113" s="15"/>
      <c r="GV113" s="15"/>
      <c r="GW113" s="15"/>
      <c r="GX113" s="15"/>
      <c r="GY113" s="15"/>
      <c r="GZ113" s="15"/>
      <c r="HA113" s="15"/>
      <c r="HB113" s="15"/>
      <c r="HC113" s="15"/>
      <c r="HD113" s="15"/>
      <c r="HE113" s="15"/>
    </row>
    <row r="114" spans="1:213"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c r="GA114" s="15"/>
      <c r="GB114" s="15"/>
      <c r="GC114" s="15"/>
      <c r="GD114" s="15"/>
      <c r="GE114" s="15"/>
      <c r="GF114" s="15"/>
      <c r="GG114" s="15"/>
      <c r="GH114" s="15"/>
      <c r="GI114" s="15"/>
      <c r="GJ114" s="15"/>
      <c r="GK114" s="15"/>
      <c r="GL114" s="15"/>
      <c r="GM114" s="15"/>
      <c r="GN114" s="15"/>
      <c r="GO114" s="15"/>
      <c r="GP114" s="15"/>
      <c r="GQ114" s="15"/>
      <c r="GR114" s="15"/>
      <c r="GS114" s="15"/>
      <c r="GT114" s="15"/>
      <c r="GU114" s="15"/>
      <c r="GV114" s="15"/>
      <c r="GW114" s="15"/>
      <c r="GX114" s="15"/>
      <c r="GY114" s="15"/>
      <c r="GZ114" s="15"/>
      <c r="HA114" s="15"/>
      <c r="HB114" s="15"/>
      <c r="HC114" s="15"/>
      <c r="HD114" s="15"/>
      <c r="HE114" s="15"/>
    </row>
    <row r="115" spans="1:213"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c r="GA115" s="15"/>
      <c r="GB115" s="15"/>
      <c r="GC115" s="15"/>
      <c r="GD115" s="15"/>
      <c r="GE115" s="15"/>
      <c r="GF115" s="15"/>
      <c r="GG115" s="15"/>
      <c r="GH115" s="15"/>
      <c r="GI115" s="15"/>
      <c r="GJ115" s="15"/>
      <c r="GK115" s="15"/>
      <c r="GL115" s="15"/>
      <c r="GM115" s="15"/>
      <c r="GN115" s="15"/>
      <c r="GO115" s="15"/>
      <c r="GP115" s="15"/>
      <c r="GQ115" s="15"/>
      <c r="GR115" s="15"/>
      <c r="GS115" s="15"/>
      <c r="GT115" s="15"/>
      <c r="GU115" s="15"/>
      <c r="GV115" s="15"/>
      <c r="GW115" s="15"/>
      <c r="GX115" s="15"/>
      <c r="GY115" s="15"/>
      <c r="GZ115" s="15"/>
      <c r="HA115" s="15"/>
      <c r="HB115" s="15"/>
      <c r="HC115" s="15"/>
      <c r="HD115" s="15"/>
      <c r="HE115" s="15"/>
    </row>
    <row r="116" spans="1:213"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c r="GA116" s="15"/>
      <c r="GB116" s="15"/>
      <c r="GC116" s="15"/>
      <c r="GD116" s="15"/>
      <c r="GE116" s="15"/>
      <c r="GF116" s="15"/>
      <c r="GG116" s="15"/>
      <c r="GH116" s="15"/>
      <c r="GI116" s="15"/>
      <c r="GJ116" s="15"/>
      <c r="GK116" s="15"/>
      <c r="GL116" s="15"/>
      <c r="GM116" s="15"/>
      <c r="GN116" s="15"/>
      <c r="GO116" s="15"/>
      <c r="GP116" s="15"/>
      <c r="GQ116" s="15"/>
      <c r="GR116" s="15"/>
      <c r="GS116" s="15"/>
      <c r="GT116" s="15"/>
      <c r="GU116" s="15"/>
      <c r="GV116" s="15"/>
      <c r="GW116" s="15"/>
      <c r="GX116" s="15"/>
      <c r="GY116" s="15"/>
      <c r="GZ116" s="15"/>
      <c r="HA116" s="15"/>
      <c r="HB116" s="15"/>
      <c r="HC116" s="15"/>
      <c r="HD116" s="15"/>
      <c r="HE116" s="15"/>
    </row>
    <row r="117" spans="1:213"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c r="GA117" s="15"/>
      <c r="GB117" s="15"/>
      <c r="GC117" s="15"/>
      <c r="GD117" s="15"/>
      <c r="GE117" s="15"/>
      <c r="GF117" s="15"/>
      <c r="GG117" s="15"/>
      <c r="GH117" s="15"/>
      <c r="GI117" s="15"/>
      <c r="GJ117" s="15"/>
      <c r="GK117" s="15"/>
      <c r="GL117" s="15"/>
      <c r="GM117" s="15"/>
      <c r="GN117" s="15"/>
      <c r="GO117" s="15"/>
      <c r="GP117" s="15"/>
      <c r="GQ117" s="15"/>
      <c r="GR117" s="15"/>
      <c r="GS117" s="15"/>
      <c r="GT117" s="15"/>
      <c r="GU117" s="15"/>
      <c r="GV117" s="15"/>
      <c r="GW117" s="15"/>
      <c r="GX117" s="15"/>
      <c r="GY117" s="15"/>
      <c r="GZ117" s="15"/>
      <c r="HA117" s="15"/>
      <c r="HB117" s="15"/>
      <c r="HC117" s="15"/>
      <c r="HD117" s="15"/>
      <c r="HE117" s="15"/>
    </row>
    <row r="118" spans="1:213"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c r="GA118" s="15"/>
      <c r="GB118" s="15"/>
      <c r="GC118" s="15"/>
      <c r="GD118" s="15"/>
      <c r="GE118" s="15"/>
      <c r="GF118" s="15"/>
      <c r="GG118" s="15"/>
      <c r="GH118" s="15"/>
      <c r="GI118" s="15"/>
      <c r="GJ118" s="15"/>
      <c r="GK118" s="15"/>
      <c r="GL118" s="15"/>
      <c r="GM118" s="15"/>
      <c r="GN118" s="15"/>
      <c r="GO118" s="15"/>
      <c r="GP118" s="15"/>
      <c r="GQ118" s="15"/>
      <c r="GR118" s="15"/>
      <c r="GS118" s="15"/>
      <c r="GT118" s="15"/>
      <c r="GU118" s="15"/>
      <c r="GV118" s="15"/>
      <c r="GW118" s="15"/>
      <c r="GX118" s="15"/>
      <c r="GY118" s="15"/>
      <c r="GZ118" s="15"/>
      <c r="HA118" s="15"/>
      <c r="HB118" s="15"/>
      <c r="HC118" s="15"/>
      <c r="HD118" s="15"/>
      <c r="HE118" s="15"/>
    </row>
    <row r="119" spans="1:213"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c r="GA119" s="15"/>
      <c r="GB119" s="15"/>
      <c r="GC119" s="15"/>
      <c r="GD119" s="15"/>
      <c r="GE119" s="15"/>
      <c r="GF119" s="15"/>
      <c r="GG119" s="15"/>
      <c r="GH119" s="15"/>
      <c r="GI119" s="15"/>
      <c r="GJ119" s="15"/>
      <c r="GK119" s="15"/>
      <c r="GL119" s="15"/>
      <c r="GM119" s="15"/>
      <c r="GN119" s="15"/>
      <c r="GO119" s="15"/>
      <c r="GP119" s="15"/>
      <c r="GQ119" s="15"/>
      <c r="GR119" s="15"/>
      <c r="GS119" s="15"/>
      <c r="GT119" s="15"/>
      <c r="GU119" s="15"/>
      <c r="GV119" s="15"/>
      <c r="GW119" s="15"/>
      <c r="GX119" s="15"/>
      <c r="GY119" s="15"/>
      <c r="GZ119" s="15"/>
      <c r="HA119" s="15"/>
      <c r="HB119" s="15"/>
      <c r="HC119" s="15"/>
      <c r="HD119" s="15"/>
      <c r="HE119" s="15"/>
    </row>
    <row r="120" spans="1:213"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c r="GA120" s="15"/>
      <c r="GB120" s="15"/>
      <c r="GC120" s="15"/>
      <c r="GD120" s="15"/>
      <c r="GE120" s="15"/>
      <c r="GF120" s="15"/>
      <c r="GG120" s="15"/>
      <c r="GH120" s="15"/>
      <c r="GI120" s="15"/>
      <c r="GJ120" s="15"/>
      <c r="GK120" s="15"/>
      <c r="GL120" s="15"/>
      <c r="GM120" s="15"/>
      <c r="GN120" s="15"/>
      <c r="GO120" s="15"/>
      <c r="GP120" s="15"/>
      <c r="GQ120" s="15"/>
      <c r="GR120" s="15"/>
      <c r="GS120" s="15"/>
      <c r="GT120" s="15"/>
      <c r="GU120" s="15"/>
      <c r="GV120" s="15"/>
      <c r="GW120" s="15"/>
      <c r="GX120" s="15"/>
      <c r="GY120" s="15"/>
      <c r="GZ120" s="15"/>
      <c r="HA120" s="15"/>
      <c r="HB120" s="15"/>
      <c r="HC120" s="15"/>
      <c r="HD120" s="15"/>
      <c r="HE120" s="15"/>
    </row>
    <row r="121" spans="1:213"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c r="GA121" s="15"/>
      <c r="GB121" s="15"/>
      <c r="GC121" s="15"/>
      <c r="GD121" s="15"/>
      <c r="GE121" s="15"/>
      <c r="GF121" s="15"/>
      <c r="GG121" s="15"/>
      <c r="GH121" s="15"/>
      <c r="GI121" s="15"/>
      <c r="GJ121" s="15"/>
      <c r="GK121" s="15"/>
      <c r="GL121" s="15"/>
      <c r="GM121" s="15"/>
      <c r="GN121" s="15"/>
      <c r="GO121" s="15"/>
      <c r="GP121" s="15"/>
      <c r="GQ121" s="15"/>
      <c r="GR121" s="15"/>
      <c r="GS121" s="15"/>
      <c r="GT121" s="15"/>
      <c r="GU121" s="15"/>
      <c r="GV121" s="15"/>
      <c r="GW121" s="15"/>
      <c r="GX121" s="15"/>
      <c r="GY121" s="15"/>
      <c r="GZ121" s="15"/>
      <c r="HA121" s="15"/>
      <c r="HB121" s="15"/>
      <c r="HC121" s="15"/>
      <c r="HD121" s="15"/>
      <c r="HE121" s="15"/>
    </row>
    <row r="122" spans="1:213"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c r="GA122" s="15"/>
      <c r="GB122" s="15"/>
      <c r="GC122" s="15"/>
      <c r="GD122" s="15"/>
      <c r="GE122" s="15"/>
      <c r="GF122" s="15"/>
      <c r="GG122" s="15"/>
      <c r="GH122" s="15"/>
      <c r="GI122" s="15"/>
      <c r="GJ122" s="15"/>
      <c r="GK122" s="15"/>
      <c r="GL122" s="15"/>
      <c r="GM122" s="15"/>
      <c r="GN122" s="15"/>
      <c r="GO122" s="15"/>
      <c r="GP122" s="15"/>
      <c r="GQ122" s="15"/>
      <c r="GR122" s="15"/>
      <c r="GS122" s="15"/>
      <c r="GT122" s="15"/>
      <c r="GU122" s="15"/>
      <c r="GV122" s="15"/>
      <c r="GW122" s="15"/>
      <c r="GX122" s="15"/>
      <c r="GY122" s="15"/>
      <c r="GZ122" s="15"/>
      <c r="HA122" s="15"/>
      <c r="HB122" s="15"/>
      <c r="HC122" s="15"/>
      <c r="HD122" s="15"/>
      <c r="HE122" s="15"/>
    </row>
    <row r="123" spans="1:213"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c r="GA123" s="15"/>
      <c r="GB123" s="15"/>
      <c r="GC123" s="15"/>
      <c r="GD123" s="15"/>
      <c r="GE123" s="15"/>
      <c r="GF123" s="15"/>
      <c r="GG123" s="15"/>
      <c r="GH123" s="15"/>
      <c r="GI123" s="15"/>
      <c r="GJ123" s="15"/>
      <c r="GK123" s="15"/>
      <c r="GL123" s="15"/>
      <c r="GM123" s="15"/>
      <c r="GN123" s="15"/>
      <c r="GO123" s="15"/>
      <c r="GP123" s="15"/>
      <c r="GQ123" s="15"/>
      <c r="GR123" s="15"/>
      <c r="GS123" s="15"/>
      <c r="GT123" s="15"/>
      <c r="GU123" s="15"/>
      <c r="GV123" s="15"/>
      <c r="GW123" s="15"/>
      <c r="GX123" s="15"/>
      <c r="GY123" s="15"/>
      <c r="GZ123" s="15"/>
      <c r="HA123" s="15"/>
      <c r="HB123" s="15"/>
      <c r="HC123" s="15"/>
      <c r="HD123" s="15"/>
      <c r="HE123" s="15"/>
    </row>
    <row r="124" spans="1:213"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c r="FZ124" s="15"/>
      <c r="GA124" s="15"/>
      <c r="GB124" s="15"/>
      <c r="GC124" s="15"/>
      <c r="GD124" s="15"/>
      <c r="GE124" s="15"/>
      <c r="GF124" s="15"/>
      <c r="GG124" s="15"/>
      <c r="GH124" s="15"/>
      <c r="GI124" s="15"/>
      <c r="GJ124" s="15"/>
      <c r="GK124" s="15"/>
      <c r="GL124" s="15"/>
      <c r="GM124" s="15"/>
      <c r="GN124" s="15"/>
      <c r="GO124" s="15"/>
      <c r="GP124" s="15"/>
      <c r="GQ124" s="15"/>
      <c r="GR124" s="15"/>
      <c r="GS124" s="15"/>
      <c r="GT124" s="15"/>
      <c r="GU124" s="15"/>
      <c r="GV124" s="15"/>
      <c r="GW124" s="15"/>
      <c r="GX124" s="15"/>
      <c r="GY124" s="15"/>
      <c r="GZ124" s="15"/>
      <c r="HA124" s="15"/>
      <c r="HB124" s="15"/>
      <c r="HC124" s="15"/>
      <c r="HD124" s="15"/>
      <c r="HE124" s="15"/>
    </row>
    <row r="125" spans="1:213"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c r="FZ125" s="15"/>
      <c r="GA125" s="15"/>
      <c r="GB125" s="15"/>
      <c r="GC125" s="15"/>
      <c r="GD125" s="15"/>
      <c r="GE125" s="15"/>
      <c r="GF125" s="15"/>
      <c r="GG125" s="15"/>
      <c r="GH125" s="15"/>
      <c r="GI125" s="15"/>
      <c r="GJ125" s="15"/>
      <c r="GK125" s="15"/>
      <c r="GL125" s="15"/>
      <c r="GM125" s="15"/>
      <c r="GN125" s="15"/>
      <c r="GO125" s="15"/>
      <c r="GP125" s="15"/>
      <c r="GQ125" s="15"/>
      <c r="GR125" s="15"/>
      <c r="GS125" s="15"/>
      <c r="GT125" s="15"/>
      <c r="GU125" s="15"/>
      <c r="GV125" s="15"/>
      <c r="GW125" s="15"/>
      <c r="GX125" s="15"/>
      <c r="GY125" s="15"/>
      <c r="GZ125" s="15"/>
      <c r="HA125" s="15"/>
      <c r="HB125" s="15"/>
      <c r="HC125" s="15"/>
      <c r="HD125" s="15"/>
      <c r="HE125" s="15"/>
    </row>
    <row r="126" spans="1:213"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c r="FZ126" s="15"/>
      <c r="GA126" s="15"/>
      <c r="GB126" s="15"/>
      <c r="GC126" s="15"/>
      <c r="GD126" s="15"/>
      <c r="GE126" s="15"/>
      <c r="GF126" s="15"/>
      <c r="GG126" s="15"/>
      <c r="GH126" s="15"/>
      <c r="GI126" s="15"/>
      <c r="GJ126" s="15"/>
      <c r="GK126" s="15"/>
      <c r="GL126" s="15"/>
      <c r="GM126" s="15"/>
      <c r="GN126" s="15"/>
      <c r="GO126" s="15"/>
      <c r="GP126" s="15"/>
      <c r="GQ126" s="15"/>
      <c r="GR126" s="15"/>
      <c r="GS126" s="15"/>
      <c r="GT126" s="15"/>
      <c r="GU126" s="15"/>
      <c r="GV126" s="15"/>
      <c r="GW126" s="15"/>
      <c r="GX126" s="15"/>
      <c r="GY126" s="15"/>
      <c r="GZ126" s="15"/>
      <c r="HA126" s="15"/>
      <c r="HB126" s="15"/>
      <c r="HC126" s="15"/>
      <c r="HD126" s="15"/>
      <c r="HE126" s="15"/>
    </row>
    <row r="127" spans="1:213"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c r="FZ127" s="15"/>
      <c r="GA127" s="15"/>
      <c r="GB127" s="15"/>
      <c r="GC127" s="15"/>
      <c r="GD127" s="15"/>
      <c r="GE127" s="15"/>
      <c r="GF127" s="15"/>
      <c r="GG127" s="15"/>
      <c r="GH127" s="15"/>
      <c r="GI127" s="15"/>
      <c r="GJ127" s="15"/>
      <c r="GK127" s="15"/>
      <c r="GL127" s="15"/>
      <c r="GM127" s="15"/>
      <c r="GN127" s="15"/>
      <c r="GO127" s="15"/>
      <c r="GP127" s="15"/>
      <c r="GQ127" s="15"/>
      <c r="GR127" s="15"/>
      <c r="GS127" s="15"/>
      <c r="GT127" s="15"/>
      <c r="GU127" s="15"/>
      <c r="GV127" s="15"/>
      <c r="GW127" s="15"/>
      <c r="GX127" s="15"/>
      <c r="GY127" s="15"/>
      <c r="GZ127" s="15"/>
      <c r="HA127" s="15"/>
      <c r="HB127" s="15"/>
      <c r="HC127" s="15"/>
      <c r="HD127" s="15"/>
      <c r="HE127" s="15"/>
    </row>
    <row r="128" spans="1:213"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c r="FZ128" s="15"/>
      <c r="GA128" s="15"/>
      <c r="GB128" s="15"/>
      <c r="GC128" s="15"/>
      <c r="GD128" s="15"/>
      <c r="GE128" s="15"/>
      <c r="GF128" s="15"/>
      <c r="GG128" s="15"/>
      <c r="GH128" s="15"/>
      <c r="GI128" s="15"/>
      <c r="GJ128" s="15"/>
      <c r="GK128" s="15"/>
      <c r="GL128" s="15"/>
      <c r="GM128" s="15"/>
      <c r="GN128" s="15"/>
      <c r="GO128" s="15"/>
      <c r="GP128" s="15"/>
      <c r="GQ128" s="15"/>
      <c r="GR128" s="15"/>
      <c r="GS128" s="15"/>
      <c r="GT128" s="15"/>
      <c r="GU128" s="15"/>
      <c r="GV128" s="15"/>
      <c r="GW128" s="15"/>
      <c r="GX128" s="15"/>
      <c r="GY128" s="15"/>
      <c r="GZ128" s="15"/>
      <c r="HA128" s="15"/>
      <c r="HB128" s="15"/>
      <c r="HC128" s="15"/>
      <c r="HD128" s="15"/>
      <c r="HE128" s="15"/>
    </row>
    <row r="129" spans="1:213"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c r="GA129" s="15"/>
      <c r="GB129" s="15"/>
      <c r="GC129" s="15"/>
      <c r="GD129" s="15"/>
      <c r="GE129" s="15"/>
      <c r="GF129" s="15"/>
      <c r="GG129" s="15"/>
      <c r="GH129" s="15"/>
      <c r="GI129" s="15"/>
      <c r="GJ129" s="15"/>
      <c r="GK129" s="15"/>
      <c r="GL129" s="15"/>
      <c r="GM129" s="15"/>
      <c r="GN129" s="15"/>
      <c r="GO129" s="15"/>
      <c r="GP129" s="15"/>
      <c r="GQ129" s="15"/>
      <c r="GR129" s="15"/>
      <c r="GS129" s="15"/>
      <c r="GT129" s="15"/>
      <c r="GU129" s="15"/>
      <c r="GV129" s="15"/>
      <c r="GW129" s="15"/>
      <c r="GX129" s="15"/>
      <c r="GY129" s="15"/>
      <c r="GZ129" s="15"/>
      <c r="HA129" s="15"/>
      <c r="HB129" s="15"/>
      <c r="HC129" s="15"/>
      <c r="HD129" s="15"/>
      <c r="HE129" s="15"/>
    </row>
    <row r="130" spans="1:213"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c r="FZ130" s="15"/>
      <c r="GA130" s="15"/>
      <c r="GB130" s="15"/>
      <c r="GC130" s="15"/>
      <c r="GD130" s="15"/>
      <c r="GE130" s="15"/>
      <c r="GF130" s="15"/>
      <c r="GG130" s="15"/>
      <c r="GH130" s="15"/>
      <c r="GI130" s="15"/>
      <c r="GJ130" s="15"/>
      <c r="GK130" s="15"/>
      <c r="GL130" s="15"/>
      <c r="GM130" s="15"/>
      <c r="GN130" s="15"/>
      <c r="GO130" s="15"/>
      <c r="GP130" s="15"/>
      <c r="GQ130" s="15"/>
      <c r="GR130" s="15"/>
      <c r="GS130" s="15"/>
      <c r="GT130" s="15"/>
      <c r="GU130" s="15"/>
      <c r="GV130" s="15"/>
      <c r="GW130" s="15"/>
      <c r="GX130" s="15"/>
      <c r="GY130" s="15"/>
      <c r="GZ130" s="15"/>
      <c r="HA130" s="15"/>
      <c r="HB130" s="15"/>
      <c r="HC130" s="15"/>
      <c r="HD130" s="15"/>
      <c r="HE130" s="15"/>
    </row>
    <row r="131" spans="1:213"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c r="FZ131" s="15"/>
      <c r="GA131" s="15"/>
      <c r="GB131" s="15"/>
      <c r="GC131" s="15"/>
      <c r="GD131" s="15"/>
      <c r="GE131" s="15"/>
      <c r="GF131" s="15"/>
      <c r="GG131" s="15"/>
      <c r="GH131" s="15"/>
      <c r="GI131" s="15"/>
      <c r="GJ131" s="15"/>
      <c r="GK131" s="15"/>
      <c r="GL131" s="15"/>
      <c r="GM131" s="15"/>
      <c r="GN131" s="15"/>
      <c r="GO131" s="15"/>
      <c r="GP131" s="15"/>
      <c r="GQ131" s="15"/>
      <c r="GR131" s="15"/>
      <c r="GS131" s="15"/>
      <c r="GT131" s="15"/>
      <c r="GU131" s="15"/>
      <c r="GV131" s="15"/>
      <c r="GW131" s="15"/>
      <c r="GX131" s="15"/>
      <c r="GY131" s="15"/>
      <c r="GZ131" s="15"/>
      <c r="HA131" s="15"/>
      <c r="HB131" s="15"/>
      <c r="HC131" s="15"/>
      <c r="HD131" s="15"/>
      <c r="HE131" s="15"/>
    </row>
    <row r="132" spans="1:213"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c r="FZ132" s="15"/>
      <c r="GA132" s="15"/>
      <c r="GB132" s="15"/>
      <c r="GC132" s="15"/>
      <c r="GD132" s="15"/>
      <c r="GE132" s="15"/>
      <c r="GF132" s="15"/>
      <c r="GG132" s="15"/>
      <c r="GH132" s="15"/>
      <c r="GI132" s="15"/>
      <c r="GJ132" s="15"/>
      <c r="GK132" s="15"/>
      <c r="GL132" s="15"/>
      <c r="GM132" s="15"/>
      <c r="GN132" s="15"/>
      <c r="GO132" s="15"/>
      <c r="GP132" s="15"/>
      <c r="GQ132" s="15"/>
      <c r="GR132" s="15"/>
      <c r="GS132" s="15"/>
      <c r="GT132" s="15"/>
      <c r="GU132" s="15"/>
      <c r="GV132" s="15"/>
      <c r="GW132" s="15"/>
      <c r="GX132" s="15"/>
      <c r="GY132" s="15"/>
      <c r="GZ132" s="15"/>
      <c r="HA132" s="15"/>
      <c r="HB132" s="15"/>
      <c r="HC132" s="15"/>
      <c r="HD132" s="15"/>
      <c r="HE132" s="15"/>
    </row>
    <row r="133" spans="1:213"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c r="FZ133" s="15"/>
      <c r="GA133" s="15"/>
      <c r="GB133" s="15"/>
      <c r="GC133" s="15"/>
      <c r="GD133" s="15"/>
      <c r="GE133" s="15"/>
      <c r="GF133" s="15"/>
      <c r="GG133" s="15"/>
      <c r="GH133" s="15"/>
      <c r="GI133" s="15"/>
      <c r="GJ133" s="15"/>
      <c r="GK133" s="15"/>
      <c r="GL133" s="15"/>
      <c r="GM133" s="15"/>
      <c r="GN133" s="15"/>
      <c r="GO133" s="15"/>
      <c r="GP133" s="15"/>
      <c r="GQ133" s="15"/>
      <c r="GR133" s="15"/>
      <c r="GS133" s="15"/>
      <c r="GT133" s="15"/>
      <c r="GU133" s="15"/>
      <c r="GV133" s="15"/>
      <c r="GW133" s="15"/>
      <c r="GX133" s="15"/>
      <c r="GY133" s="15"/>
      <c r="GZ133" s="15"/>
      <c r="HA133" s="15"/>
      <c r="HB133" s="15"/>
      <c r="HC133" s="15"/>
      <c r="HD133" s="15"/>
      <c r="HE133" s="15"/>
    </row>
    <row r="134" spans="1:213"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c r="FZ134" s="15"/>
      <c r="GA134" s="15"/>
      <c r="GB134" s="15"/>
      <c r="GC134" s="15"/>
      <c r="GD134" s="15"/>
      <c r="GE134" s="15"/>
      <c r="GF134" s="15"/>
      <c r="GG134" s="15"/>
      <c r="GH134" s="15"/>
      <c r="GI134" s="15"/>
      <c r="GJ134" s="15"/>
      <c r="GK134" s="15"/>
      <c r="GL134" s="15"/>
      <c r="GM134" s="15"/>
      <c r="GN134" s="15"/>
      <c r="GO134" s="15"/>
      <c r="GP134" s="15"/>
      <c r="GQ134" s="15"/>
      <c r="GR134" s="15"/>
      <c r="GS134" s="15"/>
      <c r="GT134" s="15"/>
      <c r="GU134" s="15"/>
      <c r="GV134" s="15"/>
      <c r="GW134" s="15"/>
      <c r="GX134" s="15"/>
      <c r="GY134" s="15"/>
      <c r="GZ134" s="15"/>
      <c r="HA134" s="15"/>
      <c r="HB134" s="15"/>
      <c r="HC134" s="15"/>
      <c r="HD134" s="15"/>
      <c r="HE134" s="15"/>
    </row>
    <row r="135" spans="1:213"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c r="GA135" s="15"/>
      <c r="GB135" s="15"/>
      <c r="GC135" s="15"/>
      <c r="GD135" s="15"/>
      <c r="GE135" s="15"/>
      <c r="GF135" s="15"/>
      <c r="GG135" s="15"/>
      <c r="GH135" s="15"/>
      <c r="GI135" s="15"/>
      <c r="GJ135" s="15"/>
      <c r="GK135" s="15"/>
      <c r="GL135" s="15"/>
      <c r="GM135" s="15"/>
      <c r="GN135" s="15"/>
      <c r="GO135" s="15"/>
      <c r="GP135" s="15"/>
      <c r="GQ135" s="15"/>
      <c r="GR135" s="15"/>
      <c r="GS135" s="15"/>
      <c r="GT135" s="15"/>
      <c r="GU135" s="15"/>
      <c r="GV135" s="15"/>
      <c r="GW135" s="15"/>
      <c r="GX135" s="15"/>
      <c r="GY135" s="15"/>
      <c r="GZ135" s="15"/>
      <c r="HA135" s="15"/>
      <c r="HB135" s="15"/>
      <c r="HC135" s="15"/>
      <c r="HD135" s="15"/>
      <c r="HE135" s="15"/>
    </row>
    <row r="136" spans="1:213"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c r="FZ136" s="15"/>
      <c r="GA136" s="15"/>
      <c r="GB136" s="15"/>
      <c r="GC136" s="15"/>
      <c r="GD136" s="15"/>
      <c r="GE136" s="15"/>
      <c r="GF136" s="15"/>
      <c r="GG136" s="15"/>
      <c r="GH136" s="15"/>
      <c r="GI136" s="15"/>
      <c r="GJ136" s="15"/>
      <c r="GK136" s="15"/>
      <c r="GL136" s="15"/>
      <c r="GM136" s="15"/>
      <c r="GN136" s="15"/>
      <c r="GO136" s="15"/>
      <c r="GP136" s="15"/>
      <c r="GQ136" s="15"/>
      <c r="GR136" s="15"/>
      <c r="GS136" s="15"/>
      <c r="GT136" s="15"/>
      <c r="GU136" s="15"/>
      <c r="GV136" s="15"/>
      <c r="GW136" s="15"/>
      <c r="GX136" s="15"/>
      <c r="GY136" s="15"/>
      <c r="GZ136" s="15"/>
      <c r="HA136" s="15"/>
      <c r="HB136" s="15"/>
      <c r="HC136" s="15"/>
      <c r="HD136" s="15"/>
      <c r="HE136" s="15"/>
    </row>
    <row r="137" spans="1:213"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c r="FZ137" s="15"/>
      <c r="GA137" s="15"/>
      <c r="GB137" s="15"/>
      <c r="GC137" s="15"/>
      <c r="GD137" s="15"/>
      <c r="GE137" s="15"/>
      <c r="GF137" s="15"/>
      <c r="GG137" s="15"/>
      <c r="GH137" s="15"/>
      <c r="GI137" s="15"/>
      <c r="GJ137" s="15"/>
      <c r="GK137" s="15"/>
      <c r="GL137" s="15"/>
      <c r="GM137" s="15"/>
      <c r="GN137" s="15"/>
      <c r="GO137" s="15"/>
      <c r="GP137" s="15"/>
      <c r="GQ137" s="15"/>
      <c r="GR137" s="15"/>
      <c r="GS137" s="15"/>
      <c r="GT137" s="15"/>
      <c r="GU137" s="15"/>
      <c r="GV137" s="15"/>
      <c r="GW137" s="15"/>
      <c r="GX137" s="15"/>
      <c r="GY137" s="15"/>
      <c r="GZ137" s="15"/>
      <c r="HA137" s="15"/>
      <c r="HB137" s="15"/>
      <c r="HC137" s="15"/>
      <c r="HD137" s="15"/>
      <c r="HE137" s="15"/>
    </row>
    <row r="138" spans="1:213"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c r="FZ138" s="15"/>
      <c r="GA138" s="15"/>
      <c r="GB138" s="15"/>
      <c r="GC138" s="15"/>
      <c r="GD138" s="15"/>
      <c r="GE138" s="15"/>
      <c r="GF138" s="15"/>
      <c r="GG138" s="15"/>
      <c r="GH138" s="15"/>
      <c r="GI138" s="15"/>
      <c r="GJ138" s="15"/>
      <c r="GK138" s="15"/>
      <c r="GL138" s="15"/>
      <c r="GM138" s="15"/>
      <c r="GN138" s="15"/>
      <c r="GO138" s="15"/>
      <c r="GP138" s="15"/>
      <c r="GQ138" s="15"/>
      <c r="GR138" s="15"/>
      <c r="GS138" s="15"/>
      <c r="GT138" s="15"/>
      <c r="GU138" s="15"/>
      <c r="GV138" s="15"/>
      <c r="GW138" s="15"/>
      <c r="GX138" s="15"/>
      <c r="GY138" s="15"/>
      <c r="GZ138" s="15"/>
      <c r="HA138" s="15"/>
      <c r="HB138" s="15"/>
      <c r="HC138" s="15"/>
      <c r="HD138" s="15"/>
      <c r="HE138" s="15"/>
    </row>
    <row r="139" spans="1:213"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c r="FZ139" s="15"/>
      <c r="GA139" s="15"/>
      <c r="GB139" s="15"/>
      <c r="GC139" s="15"/>
      <c r="GD139" s="15"/>
      <c r="GE139" s="15"/>
      <c r="GF139" s="15"/>
      <c r="GG139" s="15"/>
      <c r="GH139" s="15"/>
      <c r="GI139" s="15"/>
      <c r="GJ139" s="15"/>
      <c r="GK139" s="15"/>
      <c r="GL139" s="15"/>
      <c r="GM139" s="15"/>
      <c r="GN139" s="15"/>
      <c r="GO139" s="15"/>
      <c r="GP139" s="15"/>
      <c r="GQ139" s="15"/>
      <c r="GR139" s="15"/>
      <c r="GS139" s="15"/>
      <c r="GT139" s="15"/>
      <c r="GU139" s="15"/>
      <c r="GV139" s="15"/>
      <c r="GW139" s="15"/>
      <c r="GX139" s="15"/>
      <c r="GY139" s="15"/>
      <c r="GZ139" s="15"/>
      <c r="HA139" s="15"/>
      <c r="HB139" s="15"/>
      <c r="HC139" s="15"/>
      <c r="HD139" s="15"/>
      <c r="HE139" s="15"/>
    </row>
    <row r="140" spans="1:213"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c r="FZ140" s="15"/>
      <c r="GA140" s="15"/>
      <c r="GB140" s="15"/>
      <c r="GC140" s="15"/>
      <c r="GD140" s="15"/>
      <c r="GE140" s="15"/>
      <c r="GF140" s="15"/>
      <c r="GG140" s="15"/>
      <c r="GH140" s="15"/>
      <c r="GI140" s="15"/>
      <c r="GJ140" s="15"/>
      <c r="GK140" s="15"/>
      <c r="GL140" s="15"/>
      <c r="GM140" s="15"/>
      <c r="GN140" s="15"/>
      <c r="GO140" s="15"/>
      <c r="GP140" s="15"/>
      <c r="GQ140" s="15"/>
      <c r="GR140" s="15"/>
      <c r="GS140" s="15"/>
      <c r="GT140" s="15"/>
      <c r="GU140" s="15"/>
      <c r="GV140" s="15"/>
      <c r="GW140" s="15"/>
      <c r="GX140" s="15"/>
      <c r="GY140" s="15"/>
      <c r="GZ140" s="15"/>
      <c r="HA140" s="15"/>
      <c r="HB140" s="15"/>
      <c r="HC140" s="15"/>
      <c r="HD140" s="15"/>
      <c r="HE140" s="15"/>
    </row>
    <row r="141" spans="1:213"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c r="FZ141" s="15"/>
      <c r="GA141" s="15"/>
      <c r="GB141" s="15"/>
      <c r="GC141" s="15"/>
      <c r="GD141" s="15"/>
      <c r="GE141" s="15"/>
      <c r="GF141" s="15"/>
      <c r="GG141" s="15"/>
      <c r="GH141" s="15"/>
      <c r="GI141" s="15"/>
      <c r="GJ141" s="15"/>
      <c r="GK141" s="15"/>
      <c r="GL141" s="15"/>
      <c r="GM141" s="15"/>
      <c r="GN141" s="15"/>
      <c r="GO141" s="15"/>
      <c r="GP141" s="15"/>
      <c r="GQ141" s="15"/>
      <c r="GR141" s="15"/>
      <c r="GS141" s="15"/>
      <c r="GT141" s="15"/>
      <c r="GU141" s="15"/>
      <c r="GV141" s="15"/>
      <c r="GW141" s="15"/>
      <c r="GX141" s="15"/>
      <c r="GY141" s="15"/>
      <c r="GZ141" s="15"/>
      <c r="HA141" s="15"/>
      <c r="HB141" s="15"/>
      <c r="HC141" s="15"/>
      <c r="HD141" s="15"/>
      <c r="HE141" s="15"/>
    </row>
    <row r="142" spans="1:213"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c r="FZ142" s="15"/>
      <c r="GA142" s="15"/>
      <c r="GB142" s="15"/>
      <c r="GC142" s="15"/>
      <c r="GD142" s="15"/>
      <c r="GE142" s="15"/>
      <c r="GF142" s="15"/>
      <c r="GG142" s="15"/>
      <c r="GH142" s="15"/>
      <c r="GI142" s="15"/>
      <c r="GJ142" s="15"/>
      <c r="GK142" s="15"/>
      <c r="GL142" s="15"/>
      <c r="GM142" s="15"/>
      <c r="GN142" s="15"/>
      <c r="GO142" s="15"/>
      <c r="GP142" s="15"/>
      <c r="GQ142" s="15"/>
      <c r="GR142" s="15"/>
      <c r="GS142" s="15"/>
      <c r="GT142" s="15"/>
      <c r="GU142" s="15"/>
      <c r="GV142" s="15"/>
      <c r="GW142" s="15"/>
      <c r="GX142" s="15"/>
      <c r="GY142" s="15"/>
      <c r="GZ142" s="15"/>
      <c r="HA142" s="15"/>
      <c r="HB142" s="15"/>
      <c r="HC142" s="15"/>
      <c r="HD142" s="15"/>
      <c r="HE142" s="15"/>
    </row>
    <row r="143" spans="1:213"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c r="FZ143" s="15"/>
      <c r="GA143" s="15"/>
      <c r="GB143" s="15"/>
      <c r="GC143" s="15"/>
      <c r="GD143" s="15"/>
      <c r="GE143" s="15"/>
      <c r="GF143" s="15"/>
      <c r="GG143" s="15"/>
      <c r="GH143" s="15"/>
      <c r="GI143" s="15"/>
      <c r="GJ143" s="15"/>
      <c r="GK143" s="15"/>
      <c r="GL143" s="15"/>
      <c r="GM143" s="15"/>
      <c r="GN143" s="15"/>
      <c r="GO143" s="15"/>
      <c r="GP143" s="15"/>
      <c r="GQ143" s="15"/>
      <c r="GR143" s="15"/>
      <c r="GS143" s="15"/>
      <c r="GT143" s="15"/>
      <c r="GU143" s="15"/>
      <c r="GV143" s="15"/>
      <c r="GW143" s="15"/>
      <c r="GX143" s="15"/>
      <c r="GY143" s="15"/>
      <c r="GZ143" s="15"/>
      <c r="HA143" s="15"/>
      <c r="HB143" s="15"/>
      <c r="HC143" s="15"/>
      <c r="HD143" s="15"/>
      <c r="HE143" s="15"/>
    </row>
    <row r="144" spans="1:213"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c r="FX144" s="15"/>
      <c r="FY144" s="15"/>
      <c r="FZ144" s="15"/>
      <c r="GA144" s="15"/>
      <c r="GB144" s="15"/>
      <c r="GC144" s="15"/>
      <c r="GD144" s="15"/>
      <c r="GE144" s="15"/>
      <c r="GF144" s="15"/>
      <c r="GG144" s="15"/>
      <c r="GH144" s="15"/>
      <c r="GI144" s="15"/>
      <c r="GJ144" s="15"/>
      <c r="GK144" s="15"/>
      <c r="GL144" s="15"/>
      <c r="GM144" s="15"/>
      <c r="GN144" s="15"/>
      <c r="GO144" s="15"/>
      <c r="GP144" s="15"/>
      <c r="GQ144" s="15"/>
      <c r="GR144" s="15"/>
      <c r="GS144" s="15"/>
      <c r="GT144" s="15"/>
      <c r="GU144" s="15"/>
      <c r="GV144" s="15"/>
      <c r="GW144" s="15"/>
      <c r="GX144" s="15"/>
      <c r="GY144" s="15"/>
      <c r="GZ144" s="15"/>
      <c r="HA144" s="15"/>
      <c r="HB144" s="15"/>
      <c r="HC144" s="15"/>
      <c r="HD144" s="15"/>
      <c r="HE144" s="15"/>
    </row>
    <row r="145" spans="1:213"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c r="FX145" s="15"/>
      <c r="FY145" s="15"/>
      <c r="FZ145" s="15"/>
      <c r="GA145" s="15"/>
      <c r="GB145" s="15"/>
      <c r="GC145" s="15"/>
      <c r="GD145" s="15"/>
      <c r="GE145" s="15"/>
      <c r="GF145" s="15"/>
      <c r="GG145" s="15"/>
      <c r="GH145" s="15"/>
      <c r="GI145" s="15"/>
      <c r="GJ145" s="15"/>
      <c r="GK145" s="15"/>
      <c r="GL145" s="15"/>
      <c r="GM145" s="15"/>
      <c r="GN145" s="15"/>
      <c r="GO145" s="15"/>
      <c r="GP145" s="15"/>
      <c r="GQ145" s="15"/>
      <c r="GR145" s="15"/>
      <c r="GS145" s="15"/>
      <c r="GT145" s="15"/>
      <c r="GU145" s="15"/>
      <c r="GV145" s="15"/>
      <c r="GW145" s="15"/>
      <c r="GX145" s="15"/>
      <c r="GY145" s="15"/>
      <c r="GZ145" s="15"/>
      <c r="HA145" s="15"/>
      <c r="HB145" s="15"/>
      <c r="HC145" s="15"/>
      <c r="HD145" s="15"/>
      <c r="HE145" s="15"/>
    </row>
    <row r="146" spans="1:213"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c r="FX146" s="15"/>
      <c r="FY146" s="15"/>
      <c r="FZ146" s="15"/>
      <c r="GA146" s="15"/>
      <c r="GB146" s="15"/>
      <c r="GC146" s="15"/>
      <c r="GD146" s="15"/>
      <c r="GE146" s="15"/>
      <c r="GF146" s="15"/>
      <c r="GG146" s="15"/>
      <c r="GH146" s="15"/>
      <c r="GI146" s="15"/>
      <c r="GJ146" s="15"/>
      <c r="GK146" s="15"/>
      <c r="GL146" s="15"/>
      <c r="GM146" s="15"/>
      <c r="GN146" s="15"/>
      <c r="GO146" s="15"/>
      <c r="GP146" s="15"/>
      <c r="GQ146" s="15"/>
      <c r="GR146" s="15"/>
      <c r="GS146" s="15"/>
      <c r="GT146" s="15"/>
      <c r="GU146" s="15"/>
      <c r="GV146" s="15"/>
      <c r="GW146" s="15"/>
      <c r="GX146" s="15"/>
      <c r="GY146" s="15"/>
      <c r="GZ146" s="15"/>
      <c r="HA146" s="15"/>
      <c r="HB146" s="15"/>
      <c r="HC146" s="15"/>
      <c r="HD146" s="15"/>
      <c r="HE146" s="15"/>
    </row>
    <row r="147" spans="1:213"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c r="FX147" s="15"/>
      <c r="FY147" s="15"/>
      <c r="FZ147" s="15"/>
      <c r="GA147" s="15"/>
      <c r="GB147" s="15"/>
      <c r="GC147" s="15"/>
      <c r="GD147" s="15"/>
      <c r="GE147" s="15"/>
      <c r="GF147" s="15"/>
      <c r="GG147" s="15"/>
      <c r="GH147" s="15"/>
      <c r="GI147" s="15"/>
      <c r="GJ147" s="15"/>
      <c r="GK147" s="15"/>
      <c r="GL147" s="15"/>
      <c r="GM147" s="15"/>
      <c r="GN147" s="15"/>
      <c r="GO147" s="15"/>
      <c r="GP147" s="15"/>
      <c r="GQ147" s="15"/>
      <c r="GR147" s="15"/>
      <c r="GS147" s="15"/>
      <c r="GT147" s="15"/>
      <c r="GU147" s="15"/>
      <c r="GV147" s="15"/>
      <c r="GW147" s="15"/>
      <c r="GX147" s="15"/>
      <c r="GY147" s="15"/>
      <c r="GZ147" s="15"/>
      <c r="HA147" s="15"/>
      <c r="HB147" s="15"/>
      <c r="HC147" s="15"/>
      <c r="HD147" s="15"/>
      <c r="HE147" s="15"/>
    </row>
    <row r="148" spans="1:213"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c r="FX148" s="15"/>
      <c r="FY148" s="15"/>
      <c r="FZ148" s="15"/>
      <c r="GA148" s="15"/>
      <c r="GB148" s="15"/>
      <c r="GC148" s="15"/>
      <c r="GD148" s="15"/>
      <c r="GE148" s="15"/>
      <c r="GF148" s="15"/>
      <c r="GG148" s="15"/>
      <c r="GH148" s="15"/>
      <c r="GI148" s="15"/>
      <c r="GJ148" s="15"/>
      <c r="GK148" s="15"/>
      <c r="GL148" s="15"/>
      <c r="GM148" s="15"/>
      <c r="GN148" s="15"/>
      <c r="GO148" s="15"/>
      <c r="GP148" s="15"/>
      <c r="GQ148" s="15"/>
      <c r="GR148" s="15"/>
      <c r="GS148" s="15"/>
      <c r="GT148" s="15"/>
      <c r="GU148" s="15"/>
      <c r="GV148" s="15"/>
      <c r="GW148" s="15"/>
      <c r="GX148" s="15"/>
      <c r="GY148" s="15"/>
      <c r="GZ148" s="15"/>
      <c r="HA148" s="15"/>
      <c r="HB148" s="15"/>
      <c r="HC148" s="15"/>
      <c r="HD148" s="15"/>
      <c r="HE148" s="15"/>
    </row>
    <row r="149" spans="1:213"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c r="FX149" s="15"/>
      <c r="FY149" s="15"/>
      <c r="FZ149" s="15"/>
      <c r="GA149" s="15"/>
      <c r="GB149" s="15"/>
      <c r="GC149" s="15"/>
      <c r="GD149" s="15"/>
      <c r="GE149" s="15"/>
      <c r="GF149" s="15"/>
      <c r="GG149" s="15"/>
      <c r="GH149" s="15"/>
      <c r="GI149" s="15"/>
      <c r="GJ149" s="15"/>
      <c r="GK149" s="15"/>
      <c r="GL149" s="15"/>
      <c r="GM149" s="15"/>
      <c r="GN149" s="15"/>
      <c r="GO149" s="15"/>
      <c r="GP149" s="15"/>
      <c r="GQ149" s="15"/>
      <c r="GR149" s="15"/>
      <c r="GS149" s="15"/>
      <c r="GT149" s="15"/>
      <c r="GU149" s="15"/>
      <c r="GV149" s="15"/>
      <c r="GW149" s="15"/>
      <c r="GX149" s="15"/>
      <c r="GY149" s="15"/>
      <c r="GZ149" s="15"/>
      <c r="HA149" s="15"/>
      <c r="HB149" s="15"/>
      <c r="HC149" s="15"/>
      <c r="HD149" s="15"/>
      <c r="HE149" s="15"/>
    </row>
    <row r="150" spans="1:213"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c r="FX150" s="15"/>
      <c r="FY150" s="15"/>
      <c r="FZ150" s="15"/>
      <c r="GA150" s="15"/>
      <c r="GB150" s="15"/>
      <c r="GC150" s="15"/>
      <c r="GD150" s="15"/>
      <c r="GE150" s="15"/>
      <c r="GF150" s="15"/>
      <c r="GG150" s="15"/>
      <c r="GH150" s="15"/>
      <c r="GI150" s="15"/>
      <c r="GJ150" s="15"/>
      <c r="GK150" s="15"/>
      <c r="GL150" s="15"/>
      <c r="GM150" s="15"/>
      <c r="GN150" s="15"/>
      <c r="GO150" s="15"/>
      <c r="GP150" s="15"/>
      <c r="GQ150" s="15"/>
      <c r="GR150" s="15"/>
      <c r="GS150" s="15"/>
      <c r="GT150" s="15"/>
      <c r="GU150" s="15"/>
      <c r="GV150" s="15"/>
      <c r="GW150" s="15"/>
      <c r="GX150" s="15"/>
      <c r="GY150" s="15"/>
      <c r="GZ150" s="15"/>
      <c r="HA150" s="15"/>
      <c r="HB150" s="15"/>
      <c r="HC150" s="15"/>
      <c r="HD150" s="15"/>
      <c r="HE150" s="15"/>
    </row>
    <row r="151" spans="1:213"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c r="FX151" s="15"/>
      <c r="FY151" s="15"/>
      <c r="FZ151" s="15"/>
      <c r="GA151" s="15"/>
      <c r="GB151" s="15"/>
      <c r="GC151" s="15"/>
      <c r="GD151" s="15"/>
      <c r="GE151" s="15"/>
      <c r="GF151" s="15"/>
      <c r="GG151" s="15"/>
      <c r="GH151" s="15"/>
      <c r="GI151" s="15"/>
      <c r="GJ151" s="15"/>
      <c r="GK151" s="15"/>
      <c r="GL151" s="15"/>
      <c r="GM151" s="15"/>
      <c r="GN151" s="15"/>
      <c r="GO151" s="15"/>
      <c r="GP151" s="15"/>
      <c r="GQ151" s="15"/>
      <c r="GR151" s="15"/>
      <c r="GS151" s="15"/>
      <c r="GT151" s="15"/>
      <c r="GU151" s="15"/>
      <c r="GV151" s="15"/>
      <c r="GW151" s="15"/>
      <c r="GX151" s="15"/>
      <c r="GY151" s="15"/>
      <c r="GZ151" s="15"/>
      <c r="HA151" s="15"/>
      <c r="HB151" s="15"/>
      <c r="HC151" s="15"/>
      <c r="HD151" s="15"/>
      <c r="HE151" s="15"/>
    </row>
    <row r="152" spans="1:213"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c r="FX152" s="15"/>
      <c r="FY152" s="15"/>
      <c r="FZ152" s="15"/>
      <c r="GA152" s="15"/>
      <c r="GB152" s="15"/>
      <c r="GC152" s="15"/>
      <c r="GD152" s="15"/>
      <c r="GE152" s="15"/>
      <c r="GF152" s="15"/>
      <c r="GG152" s="15"/>
      <c r="GH152" s="15"/>
      <c r="GI152" s="15"/>
      <c r="GJ152" s="15"/>
      <c r="GK152" s="15"/>
      <c r="GL152" s="15"/>
      <c r="GM152" s="15"/>
      <c r="GN152" s="15"/>
      <c r="GO152" s="15"/>
      <c r="GP152" s="15"/>
      <c r="GQ152" s="15"/>
      <c r="GR152" s="15"/>
      <c r="GS152" s="15"/>
      <c r="GT152" s="15"/>
      <c r="GU152" s="15"/>
      <c r="GV152" s="15"/>
      <c r="GW152" s="15"/>
      <c r="GX152" s="15"/>
      <c r="GY152" s="15"/>
      <c r="GZ152" s="15"/>
      <c r="HA152" s="15"/>
      <c r="HB152" s="15"/>
      <c r="HC152" s="15"/>
      <c r="HD152" s="15"/>
      <c r="HE152" s="15"/>
    </row>
    <row r="153" spans="1:213"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c r="FX153" s="15"/>
      <c r="FY153" s="15"/>
      <c r="FZ153" s="15"/>
      <c r="GA153" s="15"/>
      <c r="GB153" s="15"/>
      <c r="GC153" s="15"/>
      <c r="GD153" s="15"/>
      <c r="GE153" s="15"/>
      <c r="GF153" s="15"/>
      <c r="GG153" s="15"/>
      <c r="GH153" s="15"/>
      <c r="GI153" s="15"/>
      <c r="GJ153" s="15"/>
      <c r="GK153" s="15"/>
      <c r="GL153" s="15"/>
      <c r="GM153" s="15"/>
      <c r="GN153" s="15"/>
      <c r="GO153" s="15"/>
      <c r="GP153" s="15"/>
      <c r="GQ153" s="15"/>
      <c r="GR153" s="15"/>
      <c r="GS153" s="15"/>
      <c r="GT153" s="15"/>
      <c r="GU153" s="15"/>
      <c r="GV153" s="15"/>
      <c r="GW153" s="15"/>
      <c r="GX153" s="15"/>
      <c r="GY153" s="15"/>
      <c r="GZ153" s="15"/>
      <c r="HA153" s="15"/>
      <c r="HB153" s="15"/>
      <c r="HC153" s="15"/>
      <c r="HD153" s="15"/>
      <c r="HE153" s="15"/>
    </row>
    <row r="154" spans="1:213"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c r="FX154" s="15"/>
      <c r="FY154" s="15"/>
      <c r="FZ154" s="15"/>
      <c r="GA154" s="15"/>
      <c r="GB154" s="15"/>
      <c r="GC154" s="15"/>
      <c r="GD154" s="15"/>
      <c r="GE154" s="15"/>
      <c r="GF154" s="15"/>
      <c r="GG154" s="15"/>
      <c r="GH154" s="15"/>
      <c r="GI154" s="15"/>
      <c r="GJ154" s="15"/>
      <c r="GK154" s="15"/>
      <c r="GL154" s="15"/>
      <c r="GM154" s="15"/>
      <c r="GN154" s="15"/>
      <c r="GO154" s="15"/>
      <c r="GP154" s="15"/>
      <c r="GQ154" s="15"/>
      <c r="GR154" s="15"/>
      <c r="GS154" s="15"/>
      <c r="GT154" s="15"/>
      <c r="GU154" s="15"/>
      <c r="GV154" s="15"/>
      <c r="GW154" s="15"/>
      <c r="GX154" s="15"/>
      <c r="GY154" s="15"/>
      <c r="GZ154" s="15"/>
      <c r="HA154" s="15"/>
      <c r="HB154" s="15"/>
      <c r="HC154" s="15"/>
      <c r="HD154" s="15"/>
      <c r="HE154" s="15"/>
    </row>
    <row r="155" spans="1:213"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c r="FX155" s="15"/>
      <c r="FY155" s="15"/>
      <c r="FZ155" s="15"/>
      <c r="GA155" s="15"/>
      <c r="GB155" s="15"/>
      <c r="GC155" s="15"/>
      <c r="GD155" s="15"/>
      <c r="GE155" s="15"/>
      <c r="GF155" s="15"/>
      <c r="GG155" s="15"/>
      <c r="GH155" s="15"/>
      <c r="GI155" s="15"/>
      <c r="GJ155" s="15"/>
      <c r="GK155" s="15"/>
      <c r="GL155" s="15"/>
      <c r="GM155" s="15"/>
      <c r="GN155" s="15"/>
      <c r="GO155" s="15"/>
      <c r="GP155" s="15"/>
      <c r="GQ155" s="15"/>
      <c r="GR155" s="15"/>
      <c r="GS155" s="15"/>
      <c r="GT155" s="15"/>
      <c r="GU155" s="15"/>
      <c r="GV155" s="15"/>
      <c r="GW155" s="15"/>
      <c r="GX155" s="15"/>
      <c r="GY155" s="15"/>
      <c r="GZ155" s="15"/>
      <c r="HA155" s="15"/>
      <c r="HB155" s="15"/>
      <c r="HC155" s="15"/>
      <c r="HD155" s="15"/>
      <c r="HE155" s="15"/>
    </row>
    <row r="156" spans="1:213"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c r="FZ156" s="15"/>
      <c r="GA156" s="15"/>
      <c r="GB156" s="15"/>
      <c r="GC156" s="15"/>
      <c r="GD156" s="15"/>
      <c r="GE156" s="15"/>
      <c r="GF156" s="15"/>
      <c r="GG156" s="15"/>
      <c r="GH156" s="15"/>
      <c r="GI156" s="15"/>
      <c r="GJ156" s="15"/>
      <c r="GK156" s="15"/>
      <c r="GL156" s="15"/>
      <c r="GM156" s="15"/>
      <c r="GN156" s="15"/>
      <c r="GO156" s="15"/>
      <c r="GP156" s="15"/>
      <c r="GQ156" s="15"/>
      <c r="GR156" s="15"/>
      <c r="GS156" s="15"/>
      <c r="GT156" s="15"/>
      <c r="GU156" s="15"/>
      <c r="GV156" s="15"/>
      <c r="GW156" s="15"/>
      <c r="GX156" s="15"/>
      <c r="GY156" s="15"/>
      <c r="GZ156" s="15"/>
      <c r="HA156" s="15"/>
      <c r="HB156" s="15"/>
      <c r="HC156" s="15"/>
      <c r="HD156" s="15"/>
      <c r="HE156" s="15"/>
    </row>
    <row r="157" spans="1:213"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c r="FX157" s="15"/>
      <c r="FY157" s="15"/>
      <c r="FZ157" s="15"/>
      <c r="GA157" s="15"/>
      <c r="GB157" s="15"/>
      <c r="GC157" s="15"/>
      <c r="GD157" s="15"/>
      <c r="GE157" s="15"/>
      <c r="GF157" s="15"/>
      <c r="GG157" s="15"/>
      <c r="GH157" s="15"/>
      <c r="GI157" s="15"/>
      <c r="GJ157" s="15"/>
      <c r="GK157" s="15"/>
      <c r="GL157" s="15"/>
      <c r="GM157" s="15"/>
      <c r="GN157" s="15"/>
      <c r="GO157" s="15"/>
      <c r="GP157" s="15"/>
      <c r="GQ157" s="15"/>
      <c r="GR157" s="15"/>
      <c r="GS157" s="15"/>
      <c r="GT157" s="15"/>
      <c r="GU157" s="15"/>
      <c r="GV157" s="15"/>
      <c r="GW157" s="15"/>
      <c r="GX157" s="15"/>
      <c r="GY157" s="15"/>
      <c r="GZ157" s="15"/>
      <c r="HA157" s="15"/>
      <c r="HB157" s="15"/>
      <c r="HC157" s="15"/>
      <c r="HD157" s="15"/>
      <c r="HE157" s="15"/>
    </row>
    <row r="158" spans="1:213"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c r="FX158" s="15"/>
      <c r="FY158" s="15"/>
      <c r="FZ158" s="15"/>
      <c r="GA158" s="15"/>
      <c r="GB158" s="15"/>
      <c r="GC158" s="15"/>
      <c r="GD158" s="15"/>
      <c r="GE158" s="15"/>
      <c r="GF158" s="15"/>
      <c r="GG158" s="15"/>
      <c r="GH158" s="15"/>
      <c r="GI158" s="15"/>
      <c r="GJ158" s="15"/>
      <c r="GK158" s="15"/>
      <c r="GL158" s="15"/>
      <c r="GM158" s="15"/>
      <c r="GN158" s="15"/>
      <c r="GO158" s="15"/>
      <c r="GP158" s="15"/>
      <c r="GQ158" s="15"/>
      <c r="GR158" s="15"/>
      <c r="GS158" s="15"/>
      <c r="GT158" s="15"/>
      <c r="GU158" s="15"/>
      <c r="GV158" s="15"/>
      <c r="GW158" s="15"/>
      <c r="GX158" s="15"/>
      <c r="GY158" s="15"/>
      <c r="GZ158" s="15"/>
      <c r="HA158" s="15"/>
      <c r="HB158" s="15"/>
      <c r="HC158" s="15"/>
      <c r="HD158" s="15"/>
      <c r="HE158" s="15"/>
    </row>
    <row r="159" spans="1:213"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c r="FX159" s="15"/>
      <c r="FY159" s="15"/>
      <c r="FZ159" s="15"/>
      <c r="GA159" s="15"/>
      <c r="GB159" s="15"/>
      <c r="GC159" s="15"/>
      <c r="GD159" s="15"/>
      <c r="GE159" s="15"/>
      <c r="GF159" s="15"/>
      <c r="GG159" s="15"/>
      <c r="GH159" s="15"/>
      <c r="GI159" s="15"/>
      <c r="GJ159" s="15"/>
      <c r="GK159" s="15"/>
      <c r="GL159" s="15"/>
      <c r="GM159" s="15"/>
      <c r="GN159" s="15"/>
      <c r="GO159" s="15"/>
      <c r="GP159" s="15"/>
      <c r="GQ159" s="15"/>
      <c r="GR159" s="15"/>
      <c r="GS159" s="15"/>
      <c r="GT159" s="15"/>
      <c r="GU159" s="15"/>
      <c r="GV159" s="15"/>
      <c r="GW159" s="15"/>
      <c r="GX159" s="15"/>
      <c r="GY159" s="15"/>
      <c r="GZ159" s="15"/>
      <c r="HA159" s="15"/>
      <c r="HB159" s="15"/>
      <c r="HC159" s="15"/>
      <c r="HD159" s="15"/>
      <c r="HE159" s="15"/>
    </row>
    <row r="160" spans="1:213"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c r="FX160" s="15"/>
      <c r="FY160" s="15"/>
      <c r="FZ160" s="15"/>
      <c r="GA160" s="15"/>
      <c r="GB160" s="15"/>
      <c r="GC160" s="15"/>
      <c r="GD160" s="15"/>
      <c r="GE160" s="15"/>
      <c r="GF160" s="15"/>
      <c r="GG160" s="15"/>
      <c r="GH160" s="15"/>
      <c r="GI160" s="15"/>
      <c r="GJ160" s="15"/>
      <c r="GK160" s="15"/>
      <c r="GL160" s="15"/>
      <c r="GM160" s="15"/>
      <c r="GN160" s="15"/>
      <c r="GO160" s="15"/>
      <c r="GP160" s="15"/>
      <c r="GQ160" s="15"/>
      <c r="GR160" s="15"/>
      <c r="GS160" s="15"/>
      <c r="GT160" s="15"/>
      <c r="GU160" s="15"/>
      <c r="GV160" s="15"/>
      <c r="GW160" s="15"/>
      <c r="GX160" s="15"/>
      <c r="GY160" s="15"/>
      <c r="GZ160" s="15"/>
      <c r="HA160" s="15"/>
      <c r="HB160" s="15"/>
      <c r="HC160" s="15"/>
      <c r="HD160" s="15"/>
      <c r="HE160" s="15"/>
    </row>
    <row r="161" spans="1:213"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c r="FX161" s="15"/>
      <c r="FY161" s="15"/>
      <c r="FZ161" s="15"/>
      <c r="GA161" s="15"/>
      <c r="GB161" s="15"/>
      <c r="GC161" s="15"/>
      <c r="GD161" s="15"/>
      <c r="GE161" s="15"/>
      <c r="GF161" s="15"/>
      <c r="GG161" s="15"/>
      <c r="GH161" s="15"/>
      <c r="GI161" s="15"/>
      <c r="GJ161" s="15"/>
      <c r="GK161" s="15"/>
      <c r="GL161" s="15"/>
      <c r="GM161" s="15"/>
      <c r="GN161" s="15"/>
      <c r="GO161" s="15"/>
      <c r="GP161" s="15"/>
      <c r="GQ161" s="15"/>
      <c r="GR161" s="15"/>
      <c r="GS161" s="15"/>
      <c r="GT161" s="15"/>
      <c r="GU161" s="15"/>
      <c r="GV161" s="15"/>
      <c r="GW161" s="15"/>
      <c r="GX161" s="15"/>
      <c r="GY161" s="15"/>
      <c r="GZ161" s="15"/>
      <c r="HA161" s="15"/>
      <c r="HB161" s="15"/>
      <c r="HC161" s="15"/>
      <c r="HD161" s="15"/>
      <c r="HE161" s="15"/>
    </row>
    <row r="162" spans="1:213"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5"/>
      <c r="FZ162" s="15"/>
      <c r="GA162" s="15"/>
      <c r="GB162" s="15"/>
      <c r="GC162" s="15"/>
      <c r="GD162" s="15"/>
      <c r="GE162" s="15"/>
      <c r="GF162" s="15"/>
      <c r="GG162" s="15"/>
      <c r="GH162" s="15"/>
      <c r="GI162" s="15"/>
      <c r="GJ162" s="15"/>
      <c r="GK162" s="15"/>
      <c r="GL162" s="15"/>
      <c r="GM162" s="15"/>
      <c r="GN162" s="15"/>
      <c r="GO162" s="15"/>
      <c r="GP162" s="15"/>
      <c r="GQ162" s="15"/>
      <c r="GR162" s="15"/>
      <c r="GS162" s="15"/>
      <c r="GT162" s="15"/>
      <c r="GU162" s="15"/>
      <c r="GV162" s="15"/>
      <c r="GW162" s="15"/>
      <c r="GX162" s="15"/>
      <c r="GY162" s="15"/>
      <c r="GZ162" s="15"/>
      <c r="HA162" s="15"/>
      <c r="HB162" s="15"/>
      <c r="HC162" s="15"/>
      <c r="HD162" s="15"/>
      <c r="HE162" s="15"/>
    </row>
    <row r="163" spans="1:213"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5"/>
      <c r="FZ163" s="15"/>
      <c r="GA163" s="15"/>
      <c r="GB163" s="15"/>
      <c r="GC163" s="15"/>
      <c r="GD163" s="15"/>
      <c r="GE163" s="15"/>
      <c r="GF163" s="15"/>
      <c r="GG163" s="15"/>
      <c r="GH163" s="15"/>
      <c r="GI163" s="15"/>
      <c r="GJ163" s="15"/>
      <c r="GK163" s="15"/>
      <c r="GL163" s="15"/>
      <c r="GM163" s="15"/>
      <c r="GN163" s="15"/>
      <c r="GO163" s="15"/>
      <c r="GP163" s="15"/>
      <c r="GQ163" s="15"/>
      <c r="GR163" s="15"/>
      <c r="GS163" s="15"/>
      <c r="GT163" s="15"/>
      <c r="GU163" s="15"/>
      <c r="GV163" s="15"/>
      <c r="GW163" s="15"/>
      <c r="GX163" s="15"/>
      <c r="GY163" s="15"/>
      <c r="GZ163" s="15"/>
      <c r="HA163" s="15"/>
      <c r="HB163" s="15"/>
      <c r="HC163" s="15"/>
      <c r="HD163" s="15"/>
      <c r="HE163" s="15"/>
    </row>
    <row r="164" spans="1:213"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c r="FX164" s="15"/>
      <c r="FY164" s="15"/>
      <c r="FZ164" s="15"/>
      <c r="GA164" s="15"/>
      <c r="GB164" s="15"/>
      <c r="GC164" s="15"/>
      <c r="GD164" s="15"/>
      <c r="GE164" s="15"/>
      <c r="GF164" s="15"/>
      <c r="GG164" s="15"/>
      <c r="GH164" s="15"/>
      <c r="GI164" s="15"/>
      <c r="GJ164" s="15"/>
      <c r="GK164" s="15"/>
      <c r="GL164" s="15"/>
      <c r="GM164" s="15"/>
      <c r="GN164" s="15"/>
      <c r="GO164" s="15"/>
      <c r="GP164" s="15"/>
      <c r="GQ164" s="15"/>
      <c r="GR164" s="15"/>
      <c r="GS164" s="15"/>
      <c r="GT164" s="15"/>
      <c r="GU164" s="15"/>
      <c r="GV164" s="15"/>
      <c r="GW164" s="15"/>
      <c r="GX164" s="15"/>
      <c r="GY164" s="15"/>
      <c r="GZ164" s="15"/>
      <c r="HA164" s="15"/>
      <c r="HB164" s="15"/>
      <c r="HC164" s="15"/>
      <c r="HD164" s="15"/>
      <c r="HE164" s="15"/>
    </row>
    <row r="165" spans="1:213"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c r="FX165" s="15"/>
      <c r="FY165" s="15"/>
      <c r="FZ165" s="15"/>
      <c r="GA165" s="15"/>
      <c r="GB165" s="15"/>
      <c r="GC165" s="15"/>
      <c r="GD165" s="15"/>
      <c r="GE165" s="15"/>
      <c r="GF165" s="15"/>
      <c r="GG165" s="15"/>
      <c r="GH165" s="15"/>
      <c r="GI165" s="15"/>
      <c r="GJ165" s="15"/>
      <c r="GK165" s="15"/>
      <c r="GL165" s="15"/>
      <c r="GM165" s="15"/>
      <c r="GN165" s="15"/>
      <c r="GO165" s="15"/>
      <c r="GP165" s="15"/>
      <c r="GQ165" s="15"/>
      <c r="GR165" s="15"/>
      <c r="GS165" s="15"/>
      <c r="GT165" s="15"/>
      <c r="GU165" s="15"/>
      <c r="GV165" s="15"/>
      <c r="GW165" s="15"/>
      <c r="GX165" s="15"/>
      <c r="GY165" s="15"/>
      <c r="GZ165" s="15"/>
      <c r="HA165" s="15"/>
      <c r="HB165" s="15"/>
      <c r="HC165" s="15"/>
      <c r="HD165" s="15"/>
      <c r="HE165" s="15"/>
    </row>
    <row r="166" spans="1:213"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5"/>
      <c r="FZ166" s="15"/>
      <c r="GA166" s="15"/>
      <c r="GB166" s="15"/>
      <c r="GC166" s="15"/>
      <c r="GD166" s="15"/>
      <c r="GE166" s="15"/>
      <c r="GF166" s="15"/>
      <c r="GG166" s="15"/>
      <c r="GH166" s="15"/>
      <c r="GI166" s="15"/>
      <c r="GJ166" s="15"/>
      <c r="GK166" s="15"/>
      <c r="GL166" s="15"/>
      <c r="GM166" s="15"/>
      <c r="GN166" s="15"/>
      <c r="GO166" s="15"/>
      <c r="GP166" s="15"/>
      <c r="GQ166" s="15"/>
      <c r="GR166" s="15"/>
      <c r="GS166" s="15"/>
      <c r="GT166" s="15"/>
      <c r="GU166" s="15"/>
      <c r="GV166" s="15"/>
      <c r="GW166" s="15"/>
      <c r="GX166" s="15"/>
      <c r="GY166" s="15"/>
      <c r="GZ166" s="15"/>
      <c r="HA166" s="15"/>
      <c r="HB166" s="15"/>
      <c r="HC166" s="15"/>
      <c r="HD166" s="15"/>
      <c r="HE166" s="15"/>
    </row>
    <row r="167" spans="1:213"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5"/>
      <c r="FZ167" s="15"/>
      <c r="GA167" s="15"/>
      <c r="GB167" s="15"/>
      <c r="GC167" s="15"/>
      <c r="GD167" s="15"/>
      <c r="GE167" s="15"/>
      <c r="GF167" s="15"/>
      <c r="GG167" s="15"/>
      <c r="GH167" s="15"/>
      <c r="GI167" s="15"/>
      <c r="GJ167" s="15"/>
      <c r="GK167" s="15"/>
      <c r="GL167" s="15"/>
      <c r="GM167" s="15"/>
      <c r="GN167" s="15"/>
      <c r="GO167" s="15"/>
      <c r="GP167" s="15"/>
      <c r="GQ167" s="15"/>
      <c r="GR167" s="15"/>
      <c r="GS167" s="15"/>
      <c r="GT167" s="15"/>
      <c r="GU167" s="15"/>
      <c r="GV167" s="15"/>
      <c r="GW167" s="15"/>
      <c r="GX167" s="15"/>
      <c r="GY167" s="15"/>
      <c r="GZ167" s="15"/>
      <c r="HA167" s="15"/>
      <c r="HB167" s="15"/>
      <c r="HC167" s="15"/>
      <c r="HD167" s="15"/>
      <c r="HE167" s="15"/>
    </row>
    <row r="168" spans="1:213"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c r="FX168" s="15"/>
      <c r="FY168" s="15"/>
      <c r="FZ168" s="15"/>
      <c r="GA168" s="15"/>
      <c r="GB168" s="15"/>
      <c r="GC168" s="15"/>
      <c r="GD168" s="15"/>
      <c r="GE168" s="15"/>
      <c r="GF168" s="15"/>
      <c r="GG168" s="15"/>
      <c r="GH168" s="15"/>
      <c r="GI168" s="15"/>
      <c r="GJ168" s="15"/>
      <c r="GK168" s="15"/>
      <c r="GL168" s="15"/>
      <c r="GM168" s="15"/>
      <c r="GN168" s="15"/>
      <c r="GO168" s="15"/>
      <c r="GP168" s="15"/>
      <c r="GQ168" s="15"/>
      <c r="GR168" s="15"/>
      <c r="GS168" s="15"/>
      <c r="GT168" s="15"/>
      <c r="GU168" s="15"/>
      <c r="GV168" s="15"/>
      <c r="GW168" s="15"/>
      <c r="GX168" s="15"/>
      <c r="GY168" s="15"/>
      <c r="GZ168" s="15"/>
      <c r="HA168" s="15"/>
      <c r="HB168" s="15"/>
      <c r="HC168" s="15"/>
      <c r="HD168" s="15"/>
      <c r="HE168" s="15"/>
    </row>
    <row r="169" spans="1:213"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c r="GA169" s="15"/>
      <c r="GB169" s="15"/>
      <c r="GC169" s="15"/>
      <c r="GD169" s="15"/>
      <c r="GE169" s="15"/>
      <c r="GF169" s="15"/>
      <c r="GG169" s="15"/>
      <c r="GH169" s="15"/>
      <c r="GI169" s="15"/>
      <c r="GJ169" s="15"/>
      <c r="GK169" s="15"/>
      <c r="GL169" s="15"/>
      <c r="GM169" s="15"/>
      <c r="GN169" s="15"/>
      <c r="GO169" s="15"/>
      <c r="GP169" s="15"/>
      <c r="GQ169" s="15"/>
      <c r="GR169" s="15"/>
      <c r="GS169" s="15"/>
      <c r="GT169" s="15"/>
      <c r="GU169" s="15"/>
      <c r="GV169" s="15"/>
      <c r="GW169" s="15"/>
      <c r="GX169" s="15"/>
      <c r="GY169" s="15"/>
      <c r="GZ169" s="15"/>
      <c r="HA169" s="15"/>
      <c r="HB169" s="15"/>
      <c r="HC169" s="15"/>
      <c r="HD169" s="15"/>
      <c r="HE169" s="15"/>
    </row>
    <row r="170" spans="1:213"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c r="GA170" s="15"/>
      <c r="GB170" s="15"/>
      <c r="GC170" s="15"/>
      <c r="GD170" s="15"/>
      <c r="GE170" s="15"/>
      <c r="GF170" s="15"/>
      <c r="GG170" s="15"/>
      <c r="GH170" s="15"/>
      <c r="GI170" s="15"/>
      <c r="GJ170" s="15"/>
      <c r="GK170" s="15"/>
      <c r="GL170" s="15"/>
      <c r="GM170" s="15"/>
      <c r="GN170" s="15"/>
      <c r="GO170" s="15"/>
      <c r="GP170" s="15"/>
      <c r="GQ170" s="15"/>
      <c r="GR170" s="15"/>
      <c r="GS170" s="15"/>
      <c r="GT170" s="15"/>
      <c r="GU170" s="15"/>
      <c r="GV170" s="15"/>
      <c r="GW170" s="15"/>
      <c r="GX170" s="15"/>
      <c r="GY170" s="15"/>
      <c r="GZ170" s="15"/>
      <c r="HA170" s="15"/>
      <c r="HB170" s="15"/>
      <c r="HC170" s="15"/>
      <c r="HD170" s="15"/>
      <c r="HE170" s="15"/>
    </row>
    <row r="171" spans="1:213"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c r="GA171" s="15"/>
      <c r="GB171" s="15"/>
      <c r="GC171" s="15"/>
      <c r="GD171" s="15"/>
      <c r="GE171" s="15"/>
      <c r="GF171" s="15"/>
      <c r="GG171" s="15"/>
      <c r="GH171" s="15"/>
      <c r="GI171" s="15"/>
      <c r="GJ171" s="15"/>
      <c r="GK171" s="15"/>
      <c r="GL171" s="15"/>
      <c r="GM171" s="15"/>
      <c r="GN171" s="15"/>
      <c r="GO171" s="15"/>
      <c r="GP171" s="15"/>
      <c r="GQ171" s="15"/>
      <c r="GR171" s="15"/>
      <c r="GS171" s="15"/>
      <c r="GT171" s="15"/>
      <c r="GU171" s="15"/>
      <c r="GV171" s="15"/>
      <c r="GW171" s="15"/>
      <c r="GX171" s="15"/>
      <c r="GY171" s="15"/>
      <c r="GZ171" s="15"/>
      <c r="HA171" s="15"/>
      <c r="HB171" s="15"/>
      <c r="HC171" s="15"/>
      <c r="HD171" s="15"/>
      <c r="HE171" s="15"/>
    </row>
    <row r="172" spans="1:213"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c r="GA172" s="15"/>
      <c r="GB172" s="15"/>
      <c r="GC172" s="15"/>
      <c r="GD172" s="15"/>
      <c r="GE172" s="15"/>
      <c r="GF172" s="15"/>
      <c r="GG172" s="15"/>
      <c r="GH172" s="15"/>
      <c r="GI172" s="15"/>
      <c r="GJ172" s="15"/>
      <c r="GK172" s="15"/>
      <c r="GL172" s="15"/>
      <c r="GM172" s="15"/>
      <c r="GN172" s="15"/>
      <c r="GO172" s="15"/>
      <c r="GP172" s="15"/>
      <c r="GQ172" s="15"/>
      <c r="GR172" s="15"/>
      <c r="GS172" s="15"/>
      <c r="GT172" s="15"/>
      <c r="GU172" s="15"/>
      <c r="GV172" s="15"/>
      <c r="GW172" s="15"/>
      <c r="GX172" s="15"/>
      <c r="GY172" s="15"/>
      <c r="GZ172" s="15"/>
      <c r="HA172" s="15"/>
      <c r="HB172" s="15"/>
      <c r="HC172" s="15"/>
      <c r="HD172" s="15"/>
      <c r="HE172" s="15"/>
    </row>
    <row r="173" spans="1:213"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c r="GA173" s="15"/>
      <c r="GB173" s="15"/>
      <c r="GC173" s="15"/>
      <c r="GD173" s="15"/>
      <c r="GE173" s="15"/>
      <c r="GF173" s="15"/>
      <c r="GG173" s="15"/>
      <c r="GH173" s="15"/>
      <c r="GI173" s="15"/>
      <c r="GJ173" s="15"/>
      <c r="GK173" s="15"/>
      <c r="GL173" s="15"/>
      <c r="GM173" s="15"/>
      <c r="GN173" s="15"/>
      <c r="GO173" s="15"/>
      <c r="GP173" s="15"/>
      <c r="GQ173" s="15"/>
      <c r="GR173" s="15"/>
      <c r="GS173" s="15"/>
      <c r="GT173" s="15"/>
      <c r="GU173" s="15"/>
      <c r="GV173" s="15"/>
      <c r="GW173" s="15"/>
      <c r="GX173" s="15"/>
      <c r="GY173" s="15"/>
      <c r="GZ173" s="15"/>
      <c r="HA173" s="15"/>
      <c r="HB173" s="15"/>
      <c r="HC173" s="15"/>
      <c r="HD173" s="15"/>
      <c r="HE173" s="15"/>
    </row>
    <row r="174" spans="1:213"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c r="GA174" s="15"/>
      <c r="GB174" s="15"/>
      <c r="GC174" s="15"/>
      <c r="GD174" s="15"/>
      <c r="GE174" s="15"/>
      <c r="GF174" s="15"/>
      <c r="GG174" s="15"/>
      <c r="GH174" s="15"/>
      <c r="GI174" s="15"/>
      <c r="GJ174" s="15"/>
      <c r="GK174" s="15"/>
      <c r="GL174" s="15"/>
      <c r="GM174" s="15"/>
      <c r="GN174" s="15"/>
      <c r="GO174" s="15"/>
      <c r="GP174" s="15"/>
      <c r="GQ174" s="15"/>
      <c r="GR174" s="15"/>
      <c r="GS174" s="15"/>
      <c r="GT174" s="15"/>
      <c r="GU174" s="15"/>
      <c r="GV174" s="15"/>
      <c r="GW174" s="15"/>
      <c r="GX174" s="15"/>
      <c r="GY174" s="15"/>
      <c r="GZ174" s="15"/>
      <c r="HA174" s="15"/>
      <c r="HB174" s="15"/>
      <c r="HC174" s="15"/>
      <c r="HD174" s="15"/>
      <c r="HE174" s="15"/>
    </row>
    <row r="175" spans="1:213"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c r="GA175" s="15"/>
      <c r="GB175" s="15"/>
      <c r="GC175" s="15"/>
      <c r="GD175" s="15"/>
      <c r="GE175" s="15"/>
      <c r="GF175" s="15"/>
      <c r="GG175" s="15"/>
      <c r="GH175" s="15"/>
      <c r="GI175" s="15"/>
      <c r="GJ175" s="15"/>
      <c r="GK175" s="15"/>
      <c r="GL175" s="15"/>
      <c r="GM175" s="15"/>
      <c r="GN175" s="15"/>
      <c r="GO175" s="15"/>
      <c r="GP175" s="15"/>
      <c r="GQ175" s="15"/>
      <c r="GR175" s="15"/>
      <c r="GS175" s="15"/>
      <c r="GT175" s="15"/>
      <c r="GU175" s="15"/>
      <c r="GV175" s="15"/>
      <c r="GW175" s="15"/>
      <c r="GX175" s="15"/>
      <c r="GY175" s="15"/>
      <c r="GZ175" s="15"/>
      <c r="HA175" s="15"/>
      <c r="HB175" s="15"/>
      <c r="HC175" s="15"/>
      <c r="HD175" s="15"/>
      <c r="HE175" s="15"/>
    </row>
    <row r="176" spans="1:213"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c r="GA176" s="15"/>
      <c r="GB176" s="15"/>
      <c r="GC176" s="15"/>
      <c r="GD176" s="15"/>
      <c r="GE176" s="15"/>
      <c r="GF176" s="15"/>
      <c r="GG176" s="15"/>
      <c r="GH176" s="15"/>
      <c r="GI176" s="15"/>
      <c r="GJ176" s="15"/>
      <c r="GK176" s="15"/>
      <c r="GL176" s="15"/>
      <c r="GM176" s="15"/>
      <c r="GN176" s="15"/>
      <c r="GO176" s="15"/>
      <c r="GP176" s="15"/>
      <c r="GQ176" s="15"/>
      <c r="GR176" s="15"/>
      <c r="GS176" s="15"/>
      <c r="GT176" s="15"/>
      <c r="GU176" s="15"/>
      <c r="GV176" s="15"/>
      <c r="GW176" s="15"/>
      <c r="GX176" s="15"/>
      <c r="GY176" s="15"/>
      <c r="GZ176" s="15"/>
      <c r="HA176" s="15"/>
      <c r="HB176" s="15"/>
      <c r="HC176" s="15"/>
      <c r="HD176" s="15"/>
      <c r="HE176" s="15"/>
    </row>
    <row r="177" spans="1:213"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c r="GA177" s="15"/>
      <c r="GB177" s="15"/>
      <c r="GC177" s="15"/>
      <c r="GD177" s="15"/>
      <c r="GE177" s="15"/>
      <c r="GF177" s="15"/>
      <c r="GG177" s="15"/>
      <c r="GH177" s="15"/>
      <c r="GI177" s="15"/>
      <c r="GJ177" s="15"/>
      <c r="GK177" s="15"/>
      <c r="GL177" s="15"/>
      <c r="GM177" s="15"/>
      <c r="GN177" s="15"/>
      <c r="GO177" s="15"/>
      <c r="GP177" s="15"/>
      <c r="GQ177" s="15"/>
      <c r="GR177" s="15"/>
      <c r="GS177" s="15"/>
      <c r="GT177" s="15"/>
      <c r="GU177" s="15"/>
      <c r="GV177" s="15"/>
      <c r="GW177" s="15"/>
      <c r="GX177" s="15"/>
      <c r="GY177" s="15"/>
      <c r="GZ177" s="15"/>
      <c r="HA177" s="15"/>
      <c r="HB177" s="15"/>
      <c r="HC177" s="15"/>
      <c r="HD177" s="15"/>
      <c r="HE177" s="15"/>
    </row>
    <row r="178" spans="1:213"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c r="GA178" s="15"/>
      <c r="GB178" s="15"/>
      <c r="GC178" s="15"/>
      <c r="GD178" s="15"/>
      <c r="GE178" s="15"/>
      <c r="GF178" s="15"/>
      <c r="GG178" s="15"/>
      <c r="GH178" s="15"/>
      <c r="GI178" s="15"/>
      <c r="GJ178" s="15"/>
      <c r="GK178" s="15"/>
      <c r="GL178" s="15"/>
      <c r="GM178" s="15"/>
      <c r="GN178" s="15"/>
      <c r="GO178" s="15"/>
      <c r="GP178" s="15"/>
      <c r="GQ178" s="15"/>
      <c r="GR178" s="15"/>
      <c r="GS178" s="15"/>
      <c r="GT178" s="15"/>
      <c r="GU178" s="15"/>
      <c r="GV178" s="15"/>
      <c r="GW178" s="15"/>
      <c r="GX178" s="15"/>
      <c r="GY178" s="15"/>
      <c r="GZ178" s="15"/>
      <c r="HA178" s="15"/>
      <c r="HB178" s="15"/>
      <c r="HC178" s="15"/>
      <c r="HD178" s="15"/>
      <c r="HE178" s="15"/>
    </row>
    <row r="179" spans="1:213"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c r="GA179" s="15"/>
      <c r="GB179" s="15"/>
      <c r="GC179" s="15"/>
      <c r="GD179" s="15"/>
      <c r="GE179" s="15"/>
      <c r="GF179" s="15"/>
      <c r="GG179" s="15"/>
      <c r="GH179" s="15"/>
      <c r="GI179" s="15"/>
      <c r="GJ179" s="15"/>
      <c r="GK179" s="15"/>
      <c r="GL179" s="15"/>
      <c r="GM179" s="15"/>
      <c r="GN179" s="15"/>
      <c r="GO179" s="15"/>
      <c r="GP179" s="15"/>
      <c r="GQ179" s="15"/>
      <c r="GR179" s="15"/>
      <c r="GS179" s="15"/>
      <c r="GT179" s="15"/>
      <c r="GU179" s="15"/>
      <c r="GV179" s="15"/>
      <c r="GW179" s="15"/>
      <c r="GX179" s="15"/>
      <c r="GY179" s="15"/>
      <c r="GZ179" s="15"/>
      <c r="HA179" s="15"/>
      <c r="HB179" s="15"/>
      <c r="HC179" s="15"/>
      <c r="HD179" s="15"/>
      <c r="HE179" s="15"/>
    </row>
    <row r="180" spans="1:213"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c r="GA180" s="15"/>
      <c r="GB180" s="15"/>
      <c r="GC180" s="15"/>
      <c r="GD180" s="15"/>
      <c r="GE180" s="15"/>
      <c r="GF180" s="15"/>
      <c r="GG180" s="15"/>
      <c r="GH180" s="15"/>
      <c r="GI180" s="15"/>
      <c r="GJ180" s="15"/>
      <c r="GK180" s="15"/>
      <c r="GL180" s="15"/>
      <c r="GM180" s="15"/>
      <c r="GN180" s="15"/>
      <c r="GO180" s="15"/>
      <c r="GP180" s="15"/>
      <c r="GQ180" s="15"/>
      <c r="GR180" s="15"/>
      <c r="GS180" s="15"/>
      <c r="GT180" s="15"/>
      <c r="GU180" s="15"/>
      <c r="GV180" s="15"/>
      <c r="GW180" s="15"/>
      <c r="GX180" s="15"/>
      <c r="GY180" s="15"/>
      <c r="GZ180" s="15"/>
      <c r="HA180" s="15"/>
      <c r="HB180" s="15"/>
      <c r="HC180" s="15"/>
      <c r="HD180" s="15"/>
      <c r="HE180" s="15"/>
    </row>
    <row r="181" spans="1:213"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c r="GA181" s="15"/>
      <c r="GB181" s="15"/>
      <c r="GC181" s="15"/>
      <c r="GD181" s="15"/>
      <c r="GE181" s="15"/>
      <c r="GF181" s="15"/>
      <c r="GG181" s="15"/>
      <c r="GH181" s="15"/>
      <c r="GI181" s="15"/>
      <c r="GJ181" s="15"/>
      <c r="GK181" s="15"/>
      <c r="GL181" s="15"/>
      <c r="GM181" s="15"/>
      <c r="GN181" s="15"/>
      <c r="GO181" s="15"/>
      <c r="GP181" s="15"/>
      <c r="GQ181" s="15"/>
      <c r="GR181" s="15"/>
      <c r="GS181" s="15"/>
      <c r="GT181" s="15"/>
      <c r="GU181" s="15"/>
      <c r="GV181" s="15"/>
      <c r="GW181" s="15"/>
      <c r="GX181" s="15"/>
      <c r="GY181" s="15"/>
      <c r="GZ181" s="15"/>
      <c r="HA181" s="15"/>
      <c r="HB181" s="15"/>
      <c r="HC181" s="15"/>
      <c r="HD181" s="15"/>
      <c r="HE181" s="15"/>
    </row>
    <row r="182" spans="1:213"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c r="GA182" s="15"/>
      <c r="GB182" s="15"/>
      <c r="GC182" s="15"/>
      <c r="GD182" s="15"/>
      <c r="GE182" s="15"/>
      <c r="GF182" s="15"/>
      <c r="GG182" s="15"/>
      <c r="GH182" s="15"/>
      <c r="GI182" s="15"/>
      <c r="GJ182" s="15"/>
      <c r="GK182" s="15"/>
      <c r="GL182" s="15"/>
      <c r="GM182" s="15"/>
      <c r="GN182" s="15"/>
      <c r="GO182" s="15"/>
      <c r="GP182" s="15"/>
      <c r="GQ182" s="15"/>
      <c r="GR182" s="15"/>
      <c r="GS182" s="15"/>
      <c r="GT182" s="15"/>
      <c r="GU182" s="15"/>
      <c r="GV182" s="15"/>
      <c r="GW182" s="15"/>
      <c r="GX182" s="15"/>
      <c r="GY182" s="15"/>
      <c r="GZ182" s="15"/>
      <c r="HA182" s="15"/>
      <c r="HB182" s="15"/>
      <c r="HC182" s="15"/>
      <c r="HD182" s="15"/>
      <c r="HE182" s="15"/>
    </row>
    <row r="183" spans="1:213"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c r="GA183" s="15"/>
      <c r="GB183" s="15"/>
      <c r="GC183" s="15"/>
      <c r="GD183" s="15"/>
      <c r="GE183" s="15"/>
      <c r="GF183" s="15"/>
      <c r="GG183" s="15"/>
      <c r="GH183" s="15"/>
      <c r="GI183" s="15"/>
      <c r="GJ183" s="15"/>
      <c r="GK183" s="15"/>
      <c r="GL183" s="15"/>
      <c r="GM183" s="15"/>
      <c r="GN183" s="15"/>
      <c r="GO183" s="15"/>
      <c r="GP183" s="15"/>
      <c r="GQ183" s="15"/>
      <c r="GR183" s="15"/>
      <c r="GS183" s="15"/>
      <c r="GT183" s="15"/>
      <c r="GU183" s="15"/>
      <c r="GV183" s="15"/>
      <c r="GW183" s="15"/>
      <c r="GX183" s="15"/>
      <c r="GY183" s="15"/>
      <c r="GZ183" s="15"/>
      <c r="HA183" s="15"/>
      <c r="HB183" s="15"/>
      <c r="HC183" s="15"/>
      <c r="HD183" s="15"/>
      <c r="HE183" s="15"/>
    </row>
    <row r="184" spans="1:213"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c r="GA184" s="15"/>
      <c r="GB184" s="15"/>
      <c r="GC184" s="15"/>
      <c r="GD184" s="15"/>
      <c r="GE184" s="15"/>
      <c r="GF184" s="15"/>
      <c r="GG184" s="15"/>
      <c r="GH184" s="15"/>
      <c r="GI184" s="15"/>
      <c r="GJ184" s="15"/>
      <c r="GK184" s="15"/>
      <c r="GL184" s="15"/>
      <c r="GM184" s="15"/>
      <c r="GN184" s="15"/>
      <c r="GO184" s="15"/>
      <c r="GP184" s="15"/>
      <c r="GQ184" s="15"/>
      <c r="GR184" s="15"/>
      <c r="GS184" s="15"/>
      <c r="GT184" s="15"/>
      <c r="GU184" s="15"/>
      <c r="GV184" s="15"/>
      <c r="GW184" s="15"/>
      <c r="GX184" s="15"/>
      <c r="GY184" s="15"/>
      <c r="GZ184" s="15"/>
      <c r="HA184" s="15"/>
      <c r="HB184" s="15"/>
      <c r="HC184" s="15"/>
      <c r="HD184" s="15"/>
      <c r="HE184" s="15"/>
    </row>
    <row r="185" spans="1:213"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c r="GA185" s="15"/>
      <c r="GB185" s="15"/>
      <c r="GC185" s="15"/>
      <c r="GD185" s="15"/>
      <c r="GE185" s="15"/>
      <c r="GF185" s="15"/>
      <c r="GG185" s="15"/>
      <c r="GH185" s="15"/>
      <c r="GI185" s="15"/>
      <c r="GJ185" s="15"/>
      <c r="GK185" s="15"/>
      <c r="GL185" s="15"/>
      <c r="GM185" s="15"/>
      <c r="GN185" s="15"/>
      <c r="GO185" s="15"/>
      <c r="GP185" s="15"/>
      <c r="GQ185" s="15"/>
      <c r="GR185" s="15"/>
      <c r="GS185" s="15"/>
      <c r="GT185" s="15"/>
      <c r="GU185" s="15"/>
      <c r="GV185" s="15"/>
      <c r="GW185" s="15"/>
      <c r="GX185" s="15"/>
      <c r="GY185" s="15"/>
      <c r="GZ185" s="15"/>
      <c r="HA185" s="15"/>
      <c r="HB185" s="15"/>
      <c r="HC185" s="15"/>
      <c r="HD185" s="15"/>
      <c r="HE185" s="15"/>
    </row>
    <row r="186" spans="1:213"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c r="GA186" s="15"/>
      <c r="GB186" s="15"/>
      <c r="GC186" s="15"/>
      <c r="GD186" s="15"/>
      <c r="GE186" s="15"/>
      <c r="GF186" s="15"/>
      <c r="GG186" s="15"/>
      <c r="GH186" s="15"/>
      <c r="GI186" s="15"/>
      <c r="GJ186" s="15"/>
      <c r="GK186" s="15"/>
      <c r="GL186" s="15"/>
      <c r="GM186" s="15"/>
      <c r="GN186" s="15"/>
      <c r="GO186" s="15"/>
      <c r="GP186" s="15"/>
      <c r="GQ186" s="15"/>
      <c r="GR186" s="15"/>
      <c r="GS186" s="15"/>
      <c r="GT186" s="15"/>
      <c r="GU186" s="15"/>
      <c r="GV186" s="15"/>
      <c r="GW186" s="15"/>
      <c r="GX186" s="15"/>
      <c r="GY186" s="15"/>
      <c r="GZ186" s="15"/>
      <c r="HA186" s="15"/>
      <c r="HB186" s="15"/>
      <c r="HC186" s="15"/>
      <c r="HD186" s="15"/>
      <c r="HE186" s="15"/>
    </row>
    <row r="187" spans="1:213"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15"/>
      <c r="GA187" s="15"/>
      <c r="GB187" s="15"/>
      <c r="GC187" s="15"/>
      <c r="GD187" s="15"/>
      <c r="GE187" s="15"/>
      <c r="GF187" s="15"/>
      <c r="GG187" s="15"/>
      <c r="GH187" s="15"/>
      <c r="GI187" s="15"/>
      <c r="GJ187" s="15"/>
      <c r="GK187" s="15"/>
      <c r="GL187" s="15"/>
      <c r="GM187" s="15"/>
      <c r="GN187" s="15"/>
      <c r="GO187" s="15"/>
      <c r="GP187" s="15"/>
      <c r="GQ187" s="15"/>
      <c r="GR187" s="15"/>
      <c r="GS187" s="15"/>
      <c r="GT187" s="15"/>
      <c r="GU187" s="15"/>
      <c r="GV187" s="15"/>
      <c r="GW187" s="15"/>
      <c r="GX187" s="15"/>
      <c r="GY187" s="15"/>
      <c r="GZ187" s="15"/>
      <c r="HA187" s="15"/>
      <c r="HB187" s="15"/>
      <c r="HC187" s="15"/>
      <c r="HD187" s="15"/>
      <c r="HE187" s="15"/>
    </row>
    <row r="188" spans="1:213"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5"/>
      <c r="FX188" s="15"/>
      <c r="FY188" s="15"/>
      <c r="FZ188" s="15"/>
      <c r="GA188" s="15"/>
      <c r="GB188" s="15"/>
      <c r="GC188" s="15"/>
      <c r="GD188" s="15"/>
      <c r="GE188" s="15"/>
      <c r="GF188" s="15"/>
      <c r="GG188" s="15"/>
      <c r="GH188" s="15"/>
      <c r="GI188" s="15"/>
      <c r="GJ188" s="15"/>
      <c r="GK188" s="15"/>
      <c r="GL188" s="15"/>
      <c r="GM188" s="15"/>
      <c r="GN188" s="15"/>
      <c r="GO188" s="15"/>
      <c r="GP188" s="15"/>
      <c r="GQ188" s="15"/>
      <c r="GR188" s="15"/>
      <c r="GS188" s="15"/>
      <c r="GT188" s="15"/>
      <c r="GU188" s="15"/>
      <c r="GV188" s="15"/>
      <c r="GW188" s="15"/>
      <c r="GX188" s="15"/>
      <c r="GY188" s="15"/>
      <c r="GZ188" s="15"/>
      <c r="HA188" s="15"/>
      <c r="HB188" s="15"/>
      <c r="HC188" s="15"/>
      <c r="HD188" s="15"/>
      <c r="HE188" s="15"/>
    </row>
    <row r="189" spans="1:213"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5"/>
      <c r="FT189" s="15"/>
      <c r="FU189" s="15"/>
      <c r="FV189" s="15"/>
      <c r="FW189" s="15"/>
      <c r="FX189" s="15"/>
      <c r="FY189" s="15"/>
      <c r="FZ189" s="15"/>
      <c r="GA189" s="15"/>
      <c r="GB189" s="15"/>
      <c r="GC189" s="15"/>
      <c r="GD189" s="15"/>
      <c r="GE189" s="15"/>
      <c r="GF189" s="15"/>
      <c r="GG189" s="15"/>
      <c r="GH189" s="15"/>
      <c r="GI189" s="15"/>
      <c r="GJ189" s="15"/>
      <c r="GK189" s="15"/>
      <c r="GL189" s="15"/>
      <c r="GM189" s="15"/>
      <c r="GN189" s="15"/>
      <c r="GO189" s="15"/>
      <c r="GP189" s="15"/>
      <c r="GQ189" s="15"/>
      <c r="GR189" s="15"/>
      <c r="GS189" s="15"/>
      <c r="GT189" s="15"/>
      <c r="GU189" s="15"/>
      <c r="GV189" s="15"/>
      <c r="GW189" s="15"/>
      <c r="GX189" s="15"/>
      <c r="GY189" s="15"/>
      <c r="GZ189" s="15"/>
      <c r="HA189" s="15"/>
      <c r="HB189" s="15"/>
      <c r="HC189" s="15"/>
      <c r="HD189" s="15"/>
      <c r="HE189" s="15"/>
    </row>
    <row r="190" spans="1:213"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5"/>
      <c r="FT190" s="15"/>
      <c r="FU190" s="15"/>
      <c r="FV190" s="15"/>
      <c r="FW190" s="15"/>
      <c r="FX190" s="15"/>
      <c r="FY190" s="15"/>
      <c r="FZ190" s="15"/>
      <c r="GA190" s="15"/>
      <c r="GB190" s="15"/>
      <c r="GC190" s="15"/>
      <c r="GD190" s="15"/>
      <c r="GE190" s="15"/>
      <c r="GF190" s="15"/>
      <c r="GG190" s="15"/>
      <c r="GH190" s="15"/>
      <c r="GI190" s="15"/>
      <c r="GJ190" s="15"/>
      <c r="GK190" s="15"/>
      <c r="GL190" s="15"/>
      <c r="GM190" s="15"/>
      <c r="GN190" s="15"/>
      <c r="GO190" s="15"/>
      <c r="GP190" s="15"/>
      <c r="GQ190" s="15"/>
      <c r="GR190" s="15"/>
      <c r="GS190" s="15"/>
      <c r="GT190" s="15"/>
      <c r="GU190" s="15"/>
      <c r="GV190" s="15"/>
      <c r="GW190" s="15"/>
      <c r="GX190" s="15"/>
      <c r="GY190" s="15"/>
      <c r="GZ190" s="15"/>
      <c r="HA190" s="15"/>
      <c r="HB190" s="15"/>
      <c r="HC190" s="15"/>
      <c r="HD190" s="15"/>
      <c r="HE190" s="15"/>
    </row>
    <row r="191" spans="1:213"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5"/>
      <c r="FT191" s="15"/>
      <c r="FU191" s="15"/>
      <c r="FV191" s="15"/>
      <c r="FW191" s="15"/>
      <c r="FX191" s="15"/>
      <c r="FY191" s="15"/>
      <c r="FZ191" s="15"/>
      <c r="GA191" s="15"/>
      <c r="GB191" s="15"/>
      <c r="GC191" s="15"/>
      <c r="GD191" s="15"/>
      <c r="GE191" s="15"/>
      <c r="GF191" s="15"/>
      <c r="GG191" s="15"/>
      <c r="GH191" s="15"/>
      <c r="GI191" s="15"/>
      <c r="GJ191" s="15"/>
      <c r="GK191" s="15"/>
      <c r="GL191" s="15"/>
      <c r="GM191" s="15"/>
      <c r="GN191" s="15"/>
      <c r="GO191" s="15"/>
      <c r="GP191" s="15"/>
      <c r="GQ191" s="15"/>
      <c r="GR191" s="15"/>
      <c r="GS191" s="15"/>
      <c r="GT191" s="15"/>
      <c r="GU191" s="15"/>
      <c r="GV191" s="15"/>
      <c r="GW191" s="15"/>
      <c r="GX191" s="15"/>
      <c r="GY191" s="15"/>
      <c r="GZ191" s="15"/>
      <c r="HA191" s="15"/>
      <c r="HB191" s="15"/>
      <c r="HC191" s="15"/>
      <c r="HD191" s="15"/>
      <c r="HE191" s="15"/>
    </row>
    <row r="192" spans="1:213"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5"/>
      <c r="FT192" s="15"/>
      <c r="FU192" s="15"/>
      <c r="FV192" s="15"/>
      <c r="FW192" s="15"/>
      <c r="FX192" s="15"/>
      <c r="FY192" s="15"/>
      <c r="FZ192" s="15"/>
      <c r="GA192" s="15"/>
      <c r="GB192" s="15"/>
      <c r="GC192" s="15"/>
      <c r="GD192" s="15"/>
      <c r="GE192" s="15"/>
      <c r="GF192" s="15"/>
      <c r="GG192" s="15"/>
      <c r="GH192" s="15"/>
      <c r="GI192" s="15"/>
      <c r="GJ192" s="15"/>
      <c r="GK192" s="15"/>
      <c r="GL192" s="15"/>
      <c r="GM192" s="15"/>
      <c r="GN192" s="15"/>
      <c r="GO192" s="15"/>
      <c r="GP192" s="15"/>
      <c r="GQ192" s="15"/>
      <c r="GR192" s="15"/>
      <c r="GS192" s="15"/>
      <c r="GT192" s="15"/>
      <c r="GU192" s="15"/>
      <c r="GV192" s="15"/>
      <c r="GW192" s="15"/>
      <c r="GX192" s="15"/>
      <c r="GY192" s="15"/>
      <c r="GZ192" s="15"/>
      <c r="HA192" s="15"/>
      <c r="HB192" s="15"/>
      <c r="HC192" s="15"/>
      <c r="HD192" s="15"/>
      <c r="HE192" s="15"/>
    </row>
    <row r="193" spans="1:213"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5"/>
      <c r="FT193" s="15"/>
      <c r="FU193" s="15"/>
      <c r="FV193" s="15"/>
      <c r="FW193" s="15"/>
      <c r="FX193" s="15"/>
      <c r="FY193" s="15"/>
      <c r="FZ193" s="15"/>
      <c r="GA193" s="15"/>
      <c r="GB193" s="15"/>
      <c r="GC193" s="15"/>
      <c r="GD193" s="15"/>
      <c r="GE193" s="15"/>
      <c r="GF193" s="15"/>
      <c r="GG193" s="15"/>
      <c r="GH193" s="15"/>
      <c r="GI193" s="15"/>
      <c r="GJ193" s="15"/>
      <c r="GK193" s="15"/>
      <c r="GL193" s="15"/>
      <c r="GM193" s="15"/>
      <c r="GN193" s="15"/>
      <c r="GO193" s="15"/>
      <c r="GP193" s="15"/>
      <c r="GQ193" s="15"/>
      <c r="GR193" s="15"/>
      <c r="GS193" s="15"/>
      <c r="GT193" s="15"/>
      <c r="GU193" s="15"/>
      <c r="GV193" s="15"/>
      <c r="GW193" s="15"/>
      <c r="GX193" s="15"/>
      <c r="GY193" s="15"/>
      <c r="GZ193" s="15"/>
      <c r="HA193" s="15"/>
      <c r="HB193" s="15"/>
      <c r="HC193" s="15"/>
      <c r="HD193" s="15"/>
      <c r="HE193" s="15"/>
    </row>
    <row r="194" spans="1:213"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5"/>
      <c r="FT194" s="15"/>
      <c r="FU194" s="15"/>
      <c r="FV194" s="15"/>
      <c r="FW194" s="15"/>
      <c r="FX194" s="15"/>
      <c r="FY194" s="15"/>
      <c r="FZ194" s="15"/>
      <c r="GA194" s="15"/>
      <c r="GB194" s="15"/>
      <c r="GC194" s="15"/>
      <c r="GD194" s="15"/>
      <c r="GE194" s="15"/>
      <c r="GF194" s="15"/>
      <c r="GG194" s="15"/>
      <c r="GH194" s="15"/>
      <c r="GI194" s="15"/>
      <c r="GJ194" s="15"/>
      <c r="GK194" s="15"/>
      <c r="GL194" s="15"/>
      <c r="GM194" s="15"/>
      <c r="GN194" s="15"/>
      <c r="GO194" s="15"/>
      <c r="GP194" s="15"/>
      <c r="GQ194" s="15"/>
      <c r="GR194" s="15"/>
      <c r="GS194" s="15"/>
      <c r="GT194" s="15"/>
      <c r="GU194" s="15"/>
      <c r="GV194" s="15"/>
      <c r="GW194" s="15"/>
      <c r="GX194" s="15"/>
      <c r="GY194" s="15"/>
      <c r="GZ194" s="15"/>
      <c r="HA194" s="15"/>
      <c r="HB194" s="15"/>
      <c r="HC194" s="15"/>
      <c r="HD194" s="15"/>
      <c r="HE194" s="15"/>
    </row>
    <row r="195" spans="1:213"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5"/>
      <c r="FT195" s="15"/>
      <c r="FU195" s="15"/>
      <c r="FV195" s="15"/>
      <c r="FW195" s="15"/>
      <c r="FX195" s="15"/>
      <c r="FY195" s="15"/>
      <c r="FZ195" s="15"/>
      <c r="GA195" s="15"/>
      <c r="GB195" s="15"/>
      <c r="GC195" s="15"/>
      <c r="GD195" s="15"/>
      <c r="GE195" s="15"/>
      <c r="GF195" s="15"/>
      <c r="GG195" s="15"/>
      <c r="GH195" s="15"/>
      <c r="GI195" s="15"/>
      <c r="GJ195" s="15"/>
      <c r="GK195" s="15"/>
      <c r="GL195" s="15"/>
      <c r="GM195" s="15"/>
      <c r="GN195" s="15"/>
      <c r="GO195" s="15"/>
      <c r="GP195" s="15"/>
      <c r="GQ195" s="15"/>
      <c r="GR195" s="15"/>
      <c r="GS195" s="15"/>
      <c r="GT195" s="15"/>
      <c r="GU195" s="15"/>
      <c r="GV195" s="15"/>
      <c r="GW195" s="15"/>
      <c r="GX195" s="15"/>
      <c r="GY195" s="15"/>
      <c r="GZ195" s="15"/>
      <c r="HA195" s="15"/>
      <c r="HB195" s="15"/>
      <c r="HC195" s="15"/>
      <c r="HD195" s="15"/>
      <c r="HE195" s="15"/>
    </row>
    <row r="196" spans="1:213"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5"/>
      <c r="FT196" s="15"/>
      <c r="FU196" s="15"/>
      <c r="FV196" s="15"/>
      <c r="FW196" s="15"/>
      <c r="FX196" s="15"/>
      <c r="FY196" s="15"/>
      <c r="FZ196" s="15"/>
      <c r="GA196" s="15"/>
      <c r="GB196" s="15"/>
      <c r="GC196" s="15"/>
      <c r="GD196" s="15"/>
      <c r="GE196" s="15"/>
      <c r="GF196" s="15"/>
      <c r="GG196" s="15"/>
      <c r="GH196" s="15"/>
      <c r="GI196" s="15"/>
      <c r="GJ196" s="15"/>
      <c r="GK196" s="15"/>
      <c r="GL196" s="15"/>
      <c r="GM196" s="15"/>
      <c r="GN196" s="15"/>
      <c r="GO196" s="15"/>
      <c r="GP196" s="15"/>
      <c r="GQ196" s="15"/>
      <c r="GR196" s="15"/>
      <c r="GS196" s="15"/>
      <c r="GT196" s="15"/>
      <c r="GU196" s="15"/>
      <c r="GV196" s="15"/>
      <c r="GW196" s="15"/>
      <c r="GX196" s="15"/>
      <c r="GY196" s="15"/>
      <c r="GZ196" s="15"/>
      <c r="HA196" s="15"/>
      <c r="HB196" s="15"/>
      <c r="HC196" s="15"/>
      <c r="HD196" s="15"/>
      <c r="HE196" s="15"/>
    </row>
    <row r="197" spans="1:213"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5"/>
      <c r="FT197" s="15"/>
      <c r="FU197" s="15"/>
      <c r="FV197" s="15"/>
      <c r="FW197" s="15"/>
      <c r="FX197" s="15"/>
      <c r="FY197" s="15"/>
      <c r="FZ197" s="15"/>
      <c r="GA197" s="15"/>
      <c r="GB197" s="15"/>
      <c r="GC197" s="15"/>
      <c r="GD197" s="15"/>
      <c r="GE197" s="15"/>
      <c r="GF197" s="15"/>
      <c r="GG197" s="15"/>
      <c r="GH197" s="15"/>
      <c r="GI197" s="15"/>
      <c r="GJ197" s="15"/>
      <c r="GK197" s="15"/>
      <c r="GL197" s="15"/>
      <c r="GM197" s="15"/>
      <c r="GN197" s="15"/>
      <c r="GO197" s="15"/>
      <c r="GP197" s="15"/>
      <c r="GQ197" s="15"/>
      <c r="GR197" s="15"/>
      <c r="GS197" s="15"/>
      <c r="GT197" s="15"/>
      <c r="GU197" s="15"/>
      <c r="GV197" s="15"/>
      <c r="GW197" s="15"/>
      <c r="GX197" s="15"/>
      <c r="GY197" s="15"/>
      <c r="GZ197" s="15"/>
      <c r="HA197" s="15"/>
      <c r="HB197" s="15"/>
      <c r="HC197" s="15"/>
      <c r="HD197" s="15"/>
      <c r="HE197" s="15"/>
    </row>
    <row r="198" spans="1:213"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5"/>
      <c r="FT198" s="15"/>
      <c r="FU198" s="15"/>
      <c r="FV198" s="15"/>
      <c r="FW198" s="15"/>
      <c r="FX198" s="15"/>
      <c r="FY198" s="15"/>
      <c r="FZ198" s="15"/>
      <c r="GA198" s="15"/>
      <c r="GB198" s="15"/>
      <c r="GC198" s="15"/>
      <c r="GD198" s="15"/>
      <c r="GE198" s="15"/>
      <c r="GF198" s="15"/>
      <c r="GG198" s="15"/>
      <c r="GH198" s="15"/>
      <c r="GI198" s="15"/>
      <c r="GJ198" s="15"/>
      <c r="GK198" s="15"/>
      <c r="GL198" s="15"/>
      <c r="GM198" s="15"/>
      <c r="GN198" s="15"/>
      <c r="GO198" s="15"/>
      <c r="GP198" s="15"/>
      <c r="GQ198" s="15"/>
      <c r="GR198" s="15"/>
      <c r="GS198" s="15"/>
      <c r="GT198" s="15"/>
      <c r="GU198" s="15"/>
      <c r="GV198" s="15"/>
      <c r="GW198" s="15"/>
      <c r="GX198" s="15"/>
      <c r="GY198" s="15"/>
      <c r="GZ198" s="15"/>
      <c r="HA198" s="15"/>
      <c r="HB198" s="15"/>
      <c r="HC198" s="15"/>
      <c r="HD198" s="15"/>
      <c r="HE198" s="15"/>
    </row>
    <row r="199" spans="1:213"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5"/>
      <c r="FT199" s="15"/>
      <c r="FU199" s="15"/>
      <c r="FV199" s="15"/>
      <c r="FW199" s="15"/>
      <c r="FX199" s="15"/>
      <c r="FY199" s="15"/>
      <c r="FZ199" s="15"/>
      <c r="GA199" s="15"/>
      <c r="GB199" s="15"/>
      <c r="GC199" s="15"/>
      <c r="GD199" s="15"/>
      <c r="GE199" s="15"/>
      <c r="GF199" s="15"/>
      <c r="GG199" s="15"/>
      <c r="GH199" s="15"/>
      <c r="GI199" s="15"/>
      <c r="GJ199" s="15"/>
      <c r="GK199" s="15"/>
      <c r="GL199" s="15"/>
      <c r="GM199" s="15"/>
      <c r="GN199" s="15"/>
      <c r="GO199" s="15"/>
      <c r="GP199" s="15"/>
      <c r="GQ199" s="15"/>
      <c r="GR199" s="15"/>
      <c r="GS199" s="15"/>
      <c r="GT199" s="15"/>
      <c r="GU199" s="15"/>
      <c r="GV199" s="15"/>
      <c r="GW199" s="15"/>
      <c r="GX199" s="15"/>
      <c r="GY199" s="15"/>
      <c r="GZ199" s="15"/>
      <c r="HA199" s="15"/>
      <c r="HB199" s="15"/>
      <c r="HC199" s="15"/>
      <c r="HD199" s="15"/>
      <c r="HE199" s="15"/>
    </row>
    <row r="200" spans="1:213"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5"/>
      <c r="FT200" s="15"/>
      <c r="FU200" s="15"/>
      <c r="FV200" s="15"/>
      <c r="FW200" s="15"/>
      <c r="FX200" s="15"/>
      <c r="FY200" s="15"/>
      <c r="FZ200" s="15"/>
      <c r="GA200" s="15"/>
      <c r="GB200" s="15"/>
      <c r="GC200" s="15"/>
      <c r="GD200" s="15"/>
      <c r="GE200" s="15"/>
      <c r="GF200" s="15"/>
      <c r="GG200" s="15"/>
      <c r="GH200" s="15"/>
      <c r="GI200" s="15"/>
      <c r="GJ200" s="15"/>
      <c r="GK200" s="15"/>
      <c r="GL200" s="15"/>
      <c r="GM200" s="15"/>
      <c r="GN200" s="15"/>
      <c r="GO200" s="15"/>
      <c r="GP200" s="15"/>
      <c r="GQ200" s="15"/>
      <c r="GR200" s="15"/>
      <c r="GS200" s="15"/>
      <c r="GT200" s="15"/>
      <c r="GU200" s="15"/>
      <c r="GV200" s="15"/>
      <c r="GW200" s="15"/>
      <c r="GX200" s="15"/>
      <c r="GY200" s="15"/>
      <c r="GZ200" s="15"/>
      <c r="HA200" s="15"/>
      <c r="HB200" s="15"/>
      <c r="HC200" s="15"/>
      <c r="HD200" s="15"/>
      <c r="HE200" s="15"/>
    </row>
    <row r="201" spans="1:213"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5"/>
      <c r="FT201" s="15"/>
      <c r="FU201" s="15"/>
      <c r="FV201" s="15"/>
      <c r="FW201" s="15"/>
      <c r="FX201" s="15"/>
      <c r="FY201" s="15"/>
      <c r="FZ201" s="15"/>
      <c r="GA201" s="15"/>
      <c r="GB201" s="15"/>
      <c r="GC201" s="15"/>
      <c r="GD201" s="15"/>
      <c r="GE201" s="15"/>
      <c r="GF201" s="15"/>
      <c r="GG201" s="15"/>
      <c r="GH201" s="15"/>
      <c r="GI201" s="15"/>
      <c r="GJ201" s="15"/>
      <c r="GK201" s="15"/>
      <c r="GL201" s="15"/>
      <c r="GM201" s="15"/>
      <c r="GN201" s="15"/>
      <c r="GO201" s="15"/>
      <c r="GP201" s="15"/>
      <c r="GQ201" s="15"/>
      <c r="GR201" s="15"/>
      <c r="GS201" s="15"/>
      <c r="GT201" s="15"/>
      <c r="GU201" s="15"/>
      <c r="GV201" s="15"/>
      <c r="GW201" s="15"/>
      <c r="GX201" s="15"/>
      <c r="GY201" s="15"/>
      <c r="GZ201" s="15"/>
      <c r="HA201" s="15"/>
      <c r="HB201" s="15"/>
      <c r="HC201" s="15"/>
      <c r="HD201" s="15"/>
      <c r="HE201" s="15"/>
    </row>
    <row r="202" spans="1:213"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c r="GA202" s="15"/>
      <c r="GB202" s="15"/>
      <c r="GC202" s="15"/>
      <c r="GD202" s="15"/>
      <c r="GE202" s="15"/>
      <c r="GF202" s="15"/>
      <c r="GG202" s="15"/>
      <c r="GH202" s="15"/>
      <c r="GI202" s="15"/>
      <c r="GJ202" s="15"/>
      <c r="GK202" s="15"/>
      <c r="GL202" s="15"/>
      <c r="GM202" s="15"/>
      <c r="GN202" s="15"/>
      <c r="GO202" s="15"/>
      <c r="GP202" s="15"/>
      <c r="GQ202" s="15"/>
      <c r="GR202" s="15"/>
      <c r="GS202" s="15"/>
      <c r="GT202" s="15"/>
      <c r="GU202" s="15"/>
      <c r="GV202" s="15"/>
      <c r="GW202" s="15"/>
      <c r="GX202" s="15"/>
      <c r="GY202" s="15"/>
      <c r="GZ202" s="15"/>
      <c r="HA202" s="15"/>
      <c r="HB202" s="15"/>
      <c r="HC202" s="15"/>
      <c r="HD202" s="15"/>
      <c r="HE202" s="15"/>
    </row>
    <row r="203" spans="1:213"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c r="GA203" s="15"/>
      <c r="GB203" s="15"/>
      <c r="GC203" s="15"/>
      <c r="GD203" s="15"/>
      <c r="GE203" s="15"/>
      <c r="GF203" s="15"/>
      <c r="GG203" s="15"/>
      <c r="GH203" s="15"/>
      <c r="GI203" s="15"/>
      <c r="GJ203" s="15"/>
      <c r="GK203" s="15"/>
      <c r="GL203" s="15"/>
      <c r="GM203" s="15"/>
      <c r="GN203" s="15"/>
      <c r="GO203" s="15"/>
      <c r="GP203" s="15"/>
      <c r="GQ203" s="15"/>
      <c r="GR203" s="15"/>
      <c r="GS203" s="15"/>
      <c r="GT203" s="15"/>
      <c r="GU203" s="15"/>
      <c r="GV203" s="15"/>
      <c r="GW203" s="15"/>
      <c r="GX203" s="15"/>
      <c r="GY203" s="15"/>
      <c r="GZ203" s="15"/>
      <c r="HA203" s="15"/>
      <c r="HB203" s="15"/>
      <c r="HC203" s="15"/>
      <c r="HD203" s="15"/>
      <c r="HE203" s="15"/>
    </row>
    <row r="204" spans="1:213"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5"/>
      <c r="GQ204" s="15"/>
      <c r="GR204" s="15"/>
      <c r="GS204" s="15"/>
      <c r="GT204" s="15"/>
      <c r="GU204" s="15"/>
      <c r="GV204" s="15"/>
      <c r="GW204" s="15"/>
      <c r="GX204" s="15"/>
      <c r="GY204" s="15"/>
      <c r="GZ204" s="15"/>
      <c r="HA204" s="15"/>
      <c r="HB204" s="15"/>
      <c r="HC204" s="15"/>
      <c r="HD204" s="15"/>
      <c r="HE204" s="15"/>
    </row>
    <row r="205" spans="1:213"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5"/>
      <c r="GQ205" s="15"/>
      <c r="GR205" s="15"/>
      <c r="GS205" s="15"/>
      <c r="GT205" s="15"/>
      <c r="GU205" s="15"/>
      <c r="GV205" s="15"/>
      <c r="GW205" s="15"/>
      <c r="GX205" s="15"/>
      <c r="GY205" s="15"/>
      <c r="GZ205" s="15"/>
      <c r="HA205" s="15"/>
      <c r="HB205" s="15"/>
      <c r="HC205" s="15"/>
      <c r="HD205" s="15"/>
      <c r="HE205" s="15"/>
    </row>
    <row r="206" spans="1:213"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5"/>
      <c r="FT206" s="15"/>
      <c r="FU206" s="15"/>
      <c r="FV206" s="15"/>
      <c r="FW206" s="15"/>
      <c r="FX206" s="15"/>
      <c r="FY206" s="15"/>
      <c r="FZ206" s="15"/>
      <c r="GA206" s="15"/>
      <c r="GB206" s="15"/>
      <c r="GC206" s="15"/>
      <c r="GD206" s="15"/>
      <c r="GE206" s="15"/>
      <c r="GF206" s="15"/>
      <c r="GG206" s="15"/>
      <c r="GH206" s="15"/>
      <c r="GI206" s="15"/>
      <c r="GJ206" s="15"/>
      <c r="GK206" s="15"/>
      <c r="GL206" s="15"/>
      <c r="GM206" s="15"/>
      <c r="GN206" s="15"/>
      <c r="GO206" s="15"/>
      <c r="GP206" s="15"/>
      <c r="GQ206" s="15"/>
      <c r="GR206" s="15"/>
      <c r="GS206" s="15"/>
      <c r="GT206" s="15"/>
      <c r="GU206" s="15"/>
      <c r="GV206" s="15"/>
      <c r="GW206" s="15"/>
      <c r="GX206" s="15"/>
      <c r="GY206" s="15"/>
      <c r="GZ206" s="15"/>
      <c r="HA206" s="15"/>
      <c r="HB206" s="15"/>
      <c r="HC206" s="15"/>
      <c r="HD206" s="15"/>
      <c r="HE206" s="15"/>
    </row>
    <row r="207" spans="1:213"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c r="FQ207" s="15"/>
      <c r="FR207" s="15"/>
      <c r="FS207" s="15"/>
      <c r="FT207" s="15"/>
      <c r="FU207" s="15"/>
      <c r="FV207" s="15"/>
      <c r="FW207" s="15"/>
      <c r="FX207" s="15"/>
      <c r="FY207" s="15"/>
      <c r="FZ207" s="15"/>
      <c r="GA207" s="15"/>
      <c r="GB207" s="15"/>
      <c r="GC207" s="15"/>
      <c r="GD207" s="15"/>
      <c r="GE207" s="15"/>
      <c r="GF207" s="15"/>
      <c r="GG207" s="15"/>
      <c r="GH207" s="15"/>
      <c r="GI207" s="15"/>
      <c r="GJ207" s="15"/>
      <c r="GK207" s="15"/>
      <c r="GL207" s="15"/>
      <c r="GM207" s="15"/>
      <c r="GN207" s="15"/>
      <c r="GO207" s="15"/>
      <c r="GP207" s="15"/>
      <c r="GQ207" s="15"/>
      <c r="GR207" s="15"/>
      <c r="GS207" s="15"/>
      <c r="GT207" s="15"/>
      <c r="GU207" s="15"/>
      <c r="GV207" s="15"/>
      <c r="GW207" s="15"/>
      <c r="GX207" s="15"/>
      <c r="GY207" s="15"/>
      <c r="GZ207" s="15"/>
      <c r="HA207" s="15"/>
      <c r="HB207" s="15"/>
      <c r="HC207" s="15"/>
      <c r="HD207" s="15"/>
      <c r="HE207" s="15"/>
    </row>
    <row r="208" spans="1:213"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5"/>
      <c r="FT208" s="15"/>
      <c r="FU208" s="15"/>
      <c r="FV208" s="15"/>
      <c r="FW208" s="15"/>
      <c r="FX208" s="15"/>
      <c r="FY208" s="15"/>
      <c r="FZ208" s="15"/>
      <c r="GA208" s="15"/>
      <c r="GB208" s="15"/>
      <c r="GC208" s="15"/>
      <c r="GD208" s="15"/>
      <c r="GE208" s="15"/>
      <c r="GF208" s="15"/>
      <c r="GG208" s="15"/>
      <c r="GH208" s="15"/>
      <c r="GI208" s="15"/>
      <c r="GJ208" s="15"/>
      <c r="GK208" s="15"/>
      <c r="GL208" s="15"/>
      <c r="GM208" s="15"/>
      <c r="GN208" s="15"/>
      <c r="GO208" s="15"/>
      <c r="GP208" s="15"/>
      <c r="GQ208" s="15"/>
      <c r="GR208" s="15"/>
      <c r="GS208" s="15"/>
      <c r="GT208" s="15"/>
      <c r="GU208" s="15"/>
      <c r="GV208" s="15"/>
      <c r="GW208" s="15"/>
      <c r="GX208" s="15"/>
      <c r="GY208" s="15"/>
      <c r="GZ208" s="15"/>
      <c r="HA208" s="15"/>
      <c r="HB208" s="15"/>
      <c r="HC208" s="15"/>
      <c r="HD208" s="15"/>
      <c r="HE208" s="15"/>
    </row>
    <row r="209" spans="1:213"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c r="GA209" s="15"/>
      <c r="GB209" s="15"/>
      <c r="GC209" s="15"/>
      <c r="GD209" s="15"/>
      <c r="GE209" s="15"/>
      <c r="GF209" s="15"/>
      <c r="GG209" s="15"/>
      <c r="GH209" s="15"/>
      <c r="GI209" s="15"/>
      <c r="GJ209" s="15"/>
      <c r="GK209" s="15"/>
      <c r="GL209" s="15"/>
      <c r="GM209" s="15"/>
      <c r="GN209" s="15"/>
      <c r="GO209" s="15"/>
      <c r="GP209" s="15"/>
      <c r="GQ209" s="15"/>
      <c r="GR209" s="15"/>
      <c r="GS209" s="15"/>
      <c r="GT209" s="15"/>
      <c r="GU209" s="15"/>
      <c r="GV209" s="15"/>
      <c r="GW209" s="15"/>
      <c r="GX209" s="15"/>
      <c r="GY209" s="15"/>
      <c r="GZ209" s="15"/>
      <c r="HA209" s="15"/>
      <c r="HB209" s="15"/>
      <c r="HC209" s="15"/>
      <c r="HD209" s="15"/>
      <c r="HE209" s="15"/>
    </row>
    <row r="210" spans="1:213"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c r="GI210" s="15"/>
      <c r="GJ210" s="15"/>
      <c r="GK210" s="15"/>
      <c r="GL210" s="15"/>
      <c r="GM210" s="15"/>
      <c r="GN210" s="15"/>
      <c r="GO210" s="15"/>
      <c r="GP210" s="15"/>
      <c r="GQ210" s="15"/>
      <c r="GR210" s="15"/>
      <c r="GS210" s="15"/>
      <c r="GT210" s="15"/>
      <c r="GU210" s="15"/>
      <c r="GV210" s="15"/>
      <c r="GW210" s="15"/>
      <c r="GX210" s="15"/>
      <c r="GY210" s="15"/>
      <c r="GZ210" s="15"/>
      <c r="HA210" s="15"/>
      <c r="HB210" s="15"/>
      <c r="HC210" s="15"/>
      <c r="HD210" s="15"/>
      <c r="HE210" s="15"/>
    </row>
    <row r="211" spans="1:213"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c r="GI211" s="15"/>
      <c r="GJ211" s="15"/>
      <c r="GK211" s="15"/>
      <c r="GL211" s="15"/>
      <c r="GM211" s="15"/>
      <c r="GN211" s="15"/>
      <c r="GO211" s="15"/>
      <c r="GP211" s="15"/>
      <c r="GQ211" s="15"/>
      <c r="GR211" s="15"/>
      <c r="GS211" s="15"/>
      <c r="GT211" s="15"/>
      <c r="GU211" s="15"/>
      <c r="GV211" s="15"/>
      <c r="GW211" s="15"/>
      <c r="GX211" s="15"/>
      <c r="GY211" s="15"/>
      <c r="GZ211" s="15"/>
      <c r="HA211" s="15"/>
      <c r="HB211" s="15"/>
      <c r="HC211" s="15"/>
      <c r="HD211" s="15"/>
      <c r="HE211" s="15"/>
    </row>
    <row r="212" spans="1:213"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c r="GI212" s="15"/>
      <c r="GJ212" s="15"/>
      <c r="GK212" s="15"/>
      <c r="GL212" s="15"/>
      <c r="GM212" s="15"/>
      <c r="GN212" s="15"/>
      <c r="GO212" s="15"/>
      <c r="GP212" s="15"/>
      <c r="GQ212" s="15"/>
      <c r="GR212" s="15"/>
      <c r="GS212" s="15"/>
      <c r="GT212" s="15"/>
      <c r="GU212" s="15"/>
      <c r="GV212" s="15"/>
      <c r="GW212" s="15"/>
      <c r="GX212" s="15"/>
      <c r="GY212" s="15"/>
      <c r="GZ212" s="15"/>
      <c r="HA212" s="15"/>
      <c r="HB212" s="15"/>
      <c r="HC212" s="15"/>
      <c r="HD212" s="15"/>
      <c r="HE212" s="15"/>
    </row>
    <row r="213" spans="1:213"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c r="FX213" s="15"/>
      <c r="FY213" s="15"/>
      <c r="FZ213" s="15"/>
      <c r="GA213" s="15"/>
      <c r="GB213" s="15"/>
      <c r="GC213" s="15"/>
      <c r="GD213" s="15"/>
      <c r="GE213" s="15"/>
      <c r="GF213" s="15"/>
      <c r="GG213" s="15"/>
      <c r="GH213" s="15"/>
      <c r="GI213" s="15"/>
      <c r="GJ213" s="15"/>
      <c r="GK213" s="15"/>
      <c r="GL213" s="15"/>
      <c r="GM213" s="15"/>
      <c r="GN213" s="15"/>
      <c r="GO213" s="15"/>
      <c r="GP213" s="15"/>
      <c r="GQ213" s="15"/>
      <c r="GR213" s="15"/>
      <c r="GS213" s="15"/>
      <c r="GT213" s="15"/>
      <c r="GU213" s="15"/>
      <c r="GV213" s="15"/>
      <c r="GW213" s="15"/>
      <c r="GX213" s="15"/>
      <c r="GY213" s="15"/>
      <c r="GZ213" s="15"/>
      <c r="HA213" s="15"/>
      <c r="HB213" s="15"/>
      <c r="HC213" s="15"/>
      <c r="HD213" s="15"/>
      <c r="HE213" s="15"/>
    </row>
    <row r="214" spans="1:213"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c r="GI214" s="15"/>
      <c r="GJ214" s="15"/>
      <c r="GK214" s="15"/>
      <c r="GL214" s="15"/>
      <c r="GM214" s="15"/>
      <c r="GN214" s="15"/>
      <c r="GO214" s="15"/>
      <c r="GP214" s="15"/>
      <c r="GQ214" s="15"/>
      <c r="GR214" s="15"/>
      <c r="GS214" s="15"/>
      <c r="GT214" s="15"/>
      <c r="GU214" s="15"/>
      <c r="GV214" s="15"/>
      <c r="GW214" s="15"/>
      <c r="GX214" s="15"/>
      <c r="GY214" s="15"/>
      <c r="GZ214" s="15"/>
      <c r="HA214" s="15"/>
      <c r="HB214" s="15"/>
      <c r="HC214" s="15"/>
      <c r="HD214" s="15"/>
      <c r="HE214" s="15"/>
    </row>
    <row r="215" spans="1:213"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c r="GI215" s="15"/>
      <c r="GJ215" s="15"/>
      <c r="GK215" s="15"/>
      <c r="GL215" s="15"/>
      <c r="GM215" s="15"/>
      <c r="GN215" s="15"/>
      <c r="GO215" s="15"/>
      <c r="GP215" s="15"/>
      <c r="GQ215" s="15"/>
      <c r="GR215" s="15"/>
      <c r="GS215" s="15"/>
      <c r="GT215" s="15"/>
      <c r="GU215" s="15"/>
      <c r="GV215" s="15"/>
      <c r="GW215" s="15"/>
      <c r="GX215" s="15"/>
      <c r="GY215" s="15"/>
      <c r="GZ215" s="15"/>
      <c r="HA215" s="15"/>
      <c r="HB215" s="15"/>
      <c r="HC215" s="15"/>
      <c r="HD215" s="15"/>
      <c r="HE215" s="15"/>
    </row>
    <row r="216" spans="1:213"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c r="GI216" s="15"/>
      <c r="GJ216" s="15"/>
      <c r="GK216" s="15"/>
      <c r="GL216" s="15"/>
      <c r="GM216" s="15"/>
      <c r="GN216" s="15"/>
      <c r="GO216" s="15"/>
      <c r="GP216" s="15"/>
      <c r="GQ216" s="15"/>
      <c r="GR216" s="15"/>
      <c r="GS216" s="15"/>
      <c r="GT216" s="15"/>
      <c r="GU216" s="15"/>
      <c r="GV216" s="15"/>
      <c r="GW216" s="15"/>
      <c r="GX216" s="15"/>
      <c r="GY216" s="15"/>
      <c r="GZ216" s="15"/>
      <c r="HA216" s="15"/>
      <c r="HB216" s="15"/>
      <c r="HC216" s="15"/>
      <c r="HD216" s="15"/>
      <c r="HE216" s="15"/>
    </row>
    <row r="217" spans="1:213"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c r="GI217" s="15"/>
      <c r="GJ217" s="15"/>
      <c r="GK217" s="15"/>
      <c r="GL217" s="15"/>
      <c r="GM217" s="15"/>
      <c r="GN217" s="15"/>
      <c r="GO217" s="15"/>
      <c r="GP217" s="15"/>
      <c r="GQ217" s="15"/>
      <c r="GR217" s="15"/>
      <c r="GS217" s="15"/>
      <c r="GT217" s="15"/>
      <c r="GU217" s="15"/>
      <c r="GV217" s="15"/>
      <c r="GW217" s="15"/>
      <c r="GX217" s="15"/>
      <c r="GY217" s="15"/>
      <c r="GZ217" s="15"/>
      <c r="HA217" s="15"/>
      <c r="HB217" s="15"/>
      <c r="HC217" s="15"/>
      <c r="HD217" s="15"/>
      <c r="HE217" s="15"/>
    </row>
    <row r="218" spans="1:213"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c r="GI218" s="15"/>
      <c r="GJ218" s="15"/>
      <c r="GK218" s="15"/>
      <c r="GL218" s="15"/>
      <c r="GM218" s="15"/>
      <c r="GN218" s="15"/>
      <c r="GO218" s="15"/>
      <c r="GP218" s="15"/>
      <c r="GQ218" s="15"/>
      <c r="GR218" s="15"/>
      <c r="GS218" s="15"/>
      <c r="GT218" s="15"/>
      <c r="GU218" s="15"/>
      <c r="GV218" s="15"/>
      <c r="GW218" s="15"/>
      <c r="GX218" s="15"/>
      <c r="GY218" s="15"/>
      <c r="GZ218" s="15"/>
      <c r="HA218" s="15"/>
      <c r="HB218" s="15"/>
      <c r="HC218" s="15"/>
      <c r="HD218" s="15"/>
      <c r="HE218" s="15"/>
    </row>
    <row r="219" spans="1:213"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c r="GI219" s="15"/>
      <c r="GJ219" s="15"/>
      <c r="GK219" s="15"/>
      <c r="GL219" s="15"/>
      <c r="GM219" s="15"/>
      <c r="GN219" s="15"/>
      <c r="GO219" s="15"/>
      <c r="GP219" s="15"/>
      <c r="GQ219" s="15"/>
      <c r="GR219" s="15"/>
      <c r="GS219" s="15"/>
      <c r="GT219" s="15"/>
      <c r="GU219" s="15"/>
      <c r="GV219" s="15"/>
      <c r="GW219" s="15"/>
      <c r="GX219" s="15"/>
      <c r="GY219" s="15"/>
      <c r="GZ219" s="15"/>
      <c r="HA219" s="15"/>
      <c r="HB219" s="15"/>
      <c r="HC219" s="15"/>
      <c r="HD219" s="15"/>
      <c r="HE219" s="15"/>
    </row>
    <row r="220" spans="1:213"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c r="GI220" s="15"/>
      <c r="GJ220" s="15"/>
      <c r="GK220" s="15"/>
      <c r="GL220" s="15"/>
      <c r="GM220" s="15"/>
      <c r="GN220" s="15"/>
      <c r="GO220" s="15"/>
      <c r="GP220" s="15"/>
      <c r="GQ220" s="15"/>
      <c r="GR220" s="15"/>
      <c r="GS220" s="15"/>
      <c r="GT220" s="15"/>
      <c r="GU220" s="15"/>
      <c r="GV220" s="15"/>
      <c r="GW220" s="15"/>
      <c r="GX220" s="15"/>
      <c r="GY220" s="15"/>
      <c r="GZ220" s="15"/>
      <c r="HA220" s="15"/>
      <c r="HB220" s="15"/>
      <c r="HC220" s="15"/>
      <c r="HD220" s="15"/>
      <c r="HE220" s="15"/>
    </row>
    <row r="221" spans="1:213"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c r="GI221" s="15"/>
      <c r="GJ221" s="15"/>
      <c r="GK221" s="15"/>
      <c r="GL221" s="15"/>
      <c r="GM221" s="15"/>
      <c r="GN221" s="15"/>
      <c r="GO221" s="15"/>
      <c r="GP221" s="15"/>
      <c r="GQ221" s="15"/>
      <c r="GR221" s="15"/>
      <c r="GS221" s="15"/>
      <c r="GT221" s="15"/>
      <c r="GU221" s="15"/>
      <c r="GV221" s="15"/>
      <c r="GW221" s="15"/>
      <c r="GX221" s="15"/>
      <c r="GY221" s="15"/>
      <c r="GZ221" s="15"/>
      <c r="HA221" s="15"/>
      <c r="HB221" s="15"/>
      <c r="HC221" s="15"/>
      <c r="HD221" s="15"/>
      <c r="HE221" s="15"/>
    </row>
    <row r="222" spans="1:213"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c r="GI222" s="15"/>
      <c r="GJ222" s="15"/>
      <c r="GK222" s="15"/>
      <c r="GL222" s="15"/>
      <c r="GM222" s="15"/>
      <c r="GN222" s="15"/>
      <c r="GO222" s="15"/>
      <c r="GP222" s="15"/>
      <c r="GQ222" s="15"/>
      <c r="GR222" s="15"/>
      <c r="GS222" s="15"/>
      <c r="GT222" s="15"/>
      <c r="GU222" s="15"/>
      <c r="GV222" s="15"/>
      <c r="GW222" s="15"/>
      <c r="GX222" s="15"/>
      <c r="GY222" s="15"/>
      <c r="GZ222" s="15"/>
      <c r="HA222" s="15"/>
      <c r="HB222" s="15"/>
      <c r="HC222" s="15"/>
      <c r="HD222" s="15"/>
      <c r="HE222" s="15"/>
    </row>
    <row r="223" spans="1:213"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c r="GI223" s="15"/>
      <c r="GJ223" s="15"/>
      <c r="GK223" s="15"/>
      <c r="GL223" s="15"/>
      <c r="GM223" s="15"/>
      <c r="GN223" s="15"/>
      <c r="GO223" s="15"/>
      <c r="GP223" s="15"/>
      <c r="GQ223" s="15"/>
      <c r="GR223" s="15"/>
      <c r="GS223" s="15"/>
      <c r="GT223" s="15"/>
      <c r="GU223" s="15"/>
      <c r="GV223" s="15"/>
      <c r="GW223" s="15"/>
      <c r="GX223" s="15"/>
      <c r="GY223" s="15"/>
      <c r="GZ223" s="15"/>
      <c r="HA223" s="15"/>
      <c r="HB223" s="15"/>
      <c r="HC223" s="15"/>
      <c r="HD223" s="15"/>
      <c r="HE223" s="15"/>
    </row>
    <row r="224" spans="1:213"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c r="GI224" s="15"/>
      <c r="GJ224" s="15"/>
      <c r="GK224" s="15"/>
      <c r="GL224" s="15"/>
      <c r="GM224" s="15"/>
      <c r="GN224" s="15"/>
      <c r="GO224" s="15"/>
      <c r="GP224" s="15"/>
      <c r="GQ224" s="15"/>
      <c r="GR224" s="15"/>
      <c r="GS224" s="15"/>
      <c r="GT224" s="15"/>
      <c r="GU224" s="15"/>
      <c r="GV224" s="15"/>
      <c r="GW224" s="15"/>
      <c r="GX224" s="15"/>
      <c r="GY224" s="15"/>
      <c r="GZ224" s="15"/>
      <c r="HA224" s="15"/>
      <c r="HB224" s="15"/>
      <c r="HC224" s="15"/>
      <c r="HD224" s="15"/>
      <c r="HE224" s="15"/>
    </row>
    <row r="225" spans="1:213"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c r="FX225" s="15"/>
      <c r="FY225" s="15"/>
      <c r="FZ225" s="15"/>
      <c r="GA225" s="15"/>
      <c r="GB225" s="15"/>
      <c r="GC225" s="15"/>
      <c r="GD225" s="15"/>
      <c r="GE225" s="15"/>
      <c r="GF225" s="15"/>
      <c r="GG225" s="15"/>
      <c r="GH225" s="15"/>
      <c r="GI225" s="15"/>
      <c r="GJ225" s="15"/>
      <c r="GK225" s="15"/>
      <c r="GL225" s="15"/>
      <c r="GM225" s="15"/>
      <c r="GN225" s="15"/>
      <c r="GO225" s="15"/>
      <c r="GP225" s="15"/>
      <c r="GQ225" s="15"/>
      <c r="GR225" s="15"/>
      <c r="GS225" s="15"/>
      <c r="GT225" s="15"/>
      <c r="GU225" s="15"/>
      <c r="GV225" s="15"/>
      <c r="GW225" s="15"/>
      <c r="GX225" s="15"/>
      <c r="GY225" s="15"/>
      <c r="GZ225" s="15"/>
      <c r="HA225" s="15"/>
      <c r="HB225" s="15"/>
      <c r="HC225" s="15"/>
      <c r="HD225" s="15"/>
      <c r="HE225" s="15"/>
    </row>
    <row r="226" spans="1:213"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c r="GI226" s="15"/>
      <c r="GJ226" s="15"/>
      <c r="GK226" s="15"/>
      <c r="GL226" s="15"/>
      <c r="GM226" s="15"/>
      <c r="GN226" s="15"/>
      <c r="GO226" s="15"/>
      <c r="GP226" s="15"/>
      <c r="GQ226" s="15"/>
      <c r="GR226" s="15"/>
      <c r="GS226" s="15"/>
      <c r="GT226" s="15"/>
      <c r="GU226" s="15"/>
      <c r="GV226" s="15"/>
      <c r="GW226" s="15"/>
      <c r="GX226" s="15"/>
      <c r="GY226" s="15"/>
      <c r="GZ226" s="15"/>
      <c r="HA226" s="15"/>
      <c r="HB226" s="15"/>
      <c r="HC226" s="15"/>
      <c r="HD226" s="15"/>
      <c r="HE226" s="15"/>
    </row>
    <row r="227" spans="1:213"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c r="GI227" s="15"/>
      <c r="GJ227" s="15"/>
      <c r="GK227" s="15"/>
      <c r="GL227" s="15"/>
      <c r="GM227" s="15"/>
      <c r="GN227" s="15"/>
      <c r="GO227" s="15"/>
      <c r="GP227" s="15"/>
      <c r="GQ227" s="15"/>
      <c r="GR227" s="15"/>
      <c r="GS227" s="15"/>
      <c r="GT227" s="15"/>
      <c r="GU227" s="15"/>
      <c r="GV227" s="15"/>
      <c r="GW227" s="15"/>
      <c r="GX227" s="15"/>
      <c r="GY227" s="15"/>
      <c r="GZ227" s="15"/>
      <c r="HA227" s="15"/>
      <c r="HB227" s="15"/>
      <c r="HC227" s="15"/>
      <c r="HD227" s="15"/>
      <c r="HE227" s="15"/>
    </row>
    <row r="228" spans="1:213"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c r="GI228" s="15"/>
      <c r="GJ228" s="15"/>
      <c r="GK228" s="15"/>
      <c r="GL228" s="15"/>
      <c r="GM228" s="15"/>
      <c r="GN228" s="15"/>
      <c r="GO228" s="15"/>
      <c r="GP228" s="15"/>
      <c r="GQ228" s="15"/>
      <c r="GR228" s="15"/>
      <c r="GS228" s="15"/>
      <c r="GT228" s="15"/>
      <c r="GU228" s="15"/>
      <c r="GV228" s="15"/>
      <c r="GW228" s="15"/>
      <c r="GX228" s="15"/>
      <c r="GY228" s="15"/>
      <c r="GZ228" s="15"/>
      <c r="HA228" s="15"/>
      <c r="HB228" s="15"/>
      <c r="HC228" s="15"/>
      <c r="HD228" s="15"/>
      <c r="HE228" s="15"/>
    </row>
    <row r="229" spans="1:213"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c r="GI229" s="15"/>
      <c r="GJ229" s="15"/>
      <c r="GK229" s="15"/>
      <c r="GL229" s="15"/>
      <c r="GM229" s="15"/>
      <c r="GN229" s="15"/>
      <c r="GO229" s="15"/>
      <c r="GP229" s="15"/>
      <c r="GQ229" s="15"/>
      <c r="GR229" s="15"/>
      <c r="GS229" s="15"/>
      <c r="GT229" s="15"/>
      <c r="GU229" s="15"/>
      <c r="GV229" s="15"/>
      <c r="GW229" s="15"/>
      <c r="GX229" s="15"/>
      <c r="GY229" s="15"/>
      <c r="GZ229" s="15"/>
      <c r="HA229" s="15"/>
      <c r="HB229" s="15"/>
      <c r="HC229" s="15"/>
      <c r="HD229" s="15"/>
      <c r="HE229" s="15"/>
    </row>
    <row r="230" spans="1:213"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c r="GI230" s="15"/>
      <c r="GJ230" s="15"/>
      <c r="GK230" s="15"/>
      <c r="GL230" s="15"/>
      <c r="GM230" s="15"/>
      <c r="GN230" s="15"/>
      <c r="GO230" s="15"/>
      <c r="GP230" s="15"/>
      <c r="GQ230" s="15"/>
      <c r="GR230" s="15"/>
      <c r="GS230" s="15"/>
      <c r="GT230" s="15"/>
      <c r="GU230" s="15"/>
      <c r="GV230" s="15"/>
      <c r="GW230" s="15"/>
      <c r="GX230" s="15"/>
      <c r="GY230" s="15"/>
      <c r="GZ230" s="15"/>
      <c r="HA230" s="15"/>
      <c r="HB230" s="15"/>
      <c r="HC230" s="15"/>
      <c r="HD230" s="15"/>
      <c r="HE230" s="15"/>
    </row>
    <row r="231" spans="1:213"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c r="GI231" s="15"/>
      <c r="GJ231" s="15"/>
      <c r="GK231" s="15"/>
      <c r="GL231" s="15"/>
      <c r="GM231" s="15"/>
      <c r="GN231" s="15"/>
      <c r="GO231" s="15"/>
      <c r="GP231" s="15"/>
      <c r="GQ231" s="15"/>
      <c r="GR231" s="15"/>
      <c r="GS231" s="15"/>
      <c r="GT231" s="15"/>
      <c r="GU231" s="15"/>
      <c r="GV231" s="15"/>
      <c r="GW231" s="15"/>
      <c r="GX231" s="15"/>
      <c r="GY231" s="15"/>
      <c r="GZ231" s="15"/>
      <c r="HA231" s="15"/>
      <c r="HB231" s="15"/>
      <c r="HC231" s="15"/>
      <c r="HD231" s="15"/>
      <c r="HE231" s="15"/>
    </row>
    <row r="232" spans="1:213"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c r="GI232" s="15"/>
      <c r="GJ232" s="15"/>
      <c r="GK232" s="15"/>
      <c r="GL232" s="15"/>
      <c r="GM232" s="15"/>
      <c r="GN232" s="15"/>
      <c r="GO232" s="15"/>
      <c r="GP232" s="15"/>
      <c r="GQ232" s="15"/>
      <c r="GR232" s="15"/>
      <c r="GS232" s="15"/>
      <c r="GT232" s="15"/>
      <c r="GU232" s="15"/>
      <c r="GV232" s="15"/>
      <c r="GW232" s="15"/>
      <c r="GX232" s="15"/>
      <c r="GY232" s="15"/>
      <c r="GZ232" s="15"/>
      <c r="HA232" s="15"/>
      <c r="HB232" s="15"/>
      <c r="HC232" s="15"/>
      <c r="HD232" s="15"/>
      <c r="HE232" s="15"/>
    </row>
    <row r="233" spans="1:213"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c r="GI233" s="15"/>
      <c r="GJ233" s="15"/>
      <c r="GK233" s="15"/>
      <c r="GL233" s="15"/>
      <c r="GM233" s="15"/>
      <c r="GN233" s="15"/>
      <c r="GO233" s="15"/>
      <c r="GP233" s="15"/>
      <c r="GQ233" s="15"/>
      <c r="GR233" s="15"/>
      <c r="GS233" s="15"/>
      <c r="GT233" s="15"/>
      <c r="GU233" s="15"/>
      <c r="GV233" s="15"/>
      <c r="GW233" s="15"/>
      <c r="GX233" s="15"/>
      <c r="GY233" s="15"/>
      <c r="GZ233" s="15"/>
      <c r="HA233" s="15"/>
      <c r="HB233" s="15"/>
      <c r="HC233" s="15"/>
      <c r="HD233" s="15"/>
      <c r="HE233" s="15"/>
    </row>
    <row r="234" spans="1:213"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c r="FX234" s="15"/>
      <c r="FY234" s="15"/>
      <c r="FZ234" s="15"/>
      <c r="GA234" s="15"/>
      <c r="GB234" s="15"/>
      <c r="GC234" s="15"/>
      <c r="GD234" s="15"/>
      <c r="GE234" s="15"/>
      <c r="GF234" s="15"/>
      <c r="GG234" s="15"/>
      <c r="GH234" s="15"/>
      <c r="GI234" s="15"/>
      <c r="GJ234" s="15"/>
      <c r="GK234" s="15"/>
      <c r="GL234" s="15"/>
      <c r="GM234" s="15"/>
      <c r="GN234" s="15"/>
      <c r="GO234" s="15"/>
      <c r="GP234" s="15"/>
      <c r="GQ234" s="15"/>
      <c r="GR234" s="15"/>
      <c r="GS234" s="15"/>
      <c r="GT234" s="15"/>
      <c r="GU234" s="15"/>
      <c r="GV234" s="15"/>
      <c r="GW234" s="15"/>
      <c r="GX234" s="15"/>
      <c r="GY234" s="15"/>
      <c r="GZ234" s="15"/>
      <c r="HA234" s="15"/>
      <c r="HB234" s="15"/>
      <c r="HC234" s="15"/>
      <c r="HD234" s="15"/>
      <c r="HE234" s="15"/>
    </row>
    <row r="235" spans="1:213"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c r="FX235" s="15"/>
      <c r="FY235" s="15"/>
      <c r="FZ235" s="15"/>
      <c r="GA235" s="15"/>
      <c r="GB235" s="15"/>
      <c r="GC235" s="15"/>
      <c r="GD235" s="15"/>
      <c r="GE235" s="15"/>
      <c r="GF235" s="15"/>
      <c r="GG235" s="15"/>
      <c r="GH235" s="15"/>
      <c r="GI235" s="15"/>
      <c r="GJ235" s="15"/>
      <c r="GK235" s="15"/>
      <c r="GL235" s="15"/>
      <c r="GM235" s="15"/>
      <c r="GN235" s="15"/>
      <c r="GO235" s="15"/>
      <c r="GP235" s="15"/>
      <c r="GQ235" s="15"/>
      <c r="GR235" s="15"/>
      <c r="GS235" s="15"/>
      <c r="GT235" s="15"/>
      <c r="GU235" s="15"/>
      <c r="GV235" s="15"/>
      <c r="GW235" s="15"/>
      <c r="GX235" s="15"/>
      <c r="GY235" s="15"/>
      <c r="GZ235" s="15"/>
      <c r="HA235" s="15"/>
      <c r="HB235" s="15"/>
      <c r="HC235" s="15"/>
      <c r="HD235" s="15"/>
      <c r="HE235" s="15"/>
    </row>
    <row r="236" spans="1:213"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c r="FX236" s="15"/>
      <c r="FY236" s="15"/>
      <c r="FZ236" s="15"/>
      <c r="GA236" s="15"/>
      <c r="GB236" s="15"/>
      <c r="GC236" s="15"/>
      <c r="GD236" s="15"/>
      <c r="GE236" s="15"/>
      <c r="GF236" s="15"/>
      <c r="GG236" s="15"/>
      <c r="GH236" s="15"/>
      <c r="GI236" s="15"/>
      <c r="GJ236" s="15"/>
      <c r="GK236" s="15"/>
      <c r="GL236" s="15"/>
      <c r="GM236" s="15"/>
      <c r="GN236" s="15"/>
      <c r="GO236" s="15"/>
      <c r="GP236" s="15"/>
      <c r="GQ236" s="15"/>
      <c r="GR236" s="15"/>
      <c r="GS236" s="15"/>
      <c r="GT236" s="15"/>
      <c r="GU236" s="15"/>
      <c r="GV236" s="15"/>
      <c r="GW236" s="15"/>
      <c r="GX236" s="15"/>
      <c r="GY236" s="15"/>
      <c r="GZ236" s="15"/>
      <c r="HA236" s="15"/>
      <c r="HB236" s="15"/>
      <c r="HC236" s="15"/>
      <c r="HD236" s="15"/>
      <c r="HE236" s="15"/>
    </row>
    <row r="237" spans="1:213"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c r="FX237" s="15"/>
      <c r="FY237" s="15"/>
      <c r="FZ237" s="15"/>
      <c r="GA237" s="15"/>
      <c r="GB237" s="15"/>
      <c r="GC237" s="15"/>
      <c r="GD237" s="15"/>
      <c r="GE237" s="15"/>
      <c r="GF237" s="15"/>
      <c r="GG237" s="15"/>
      <c r="GH237" s="15"/>
      <c r="GI237" s="15"/>
      <c r="GJ237" s="15"/>
      <c r="GK237" s="15"/>
      <c r="GL237" s="15"/>
      <c r="GM237" s="15"/>
      <c r="GN237" s="15"/>
      <c r="GO237" s="15"/>
      <c r="GP237" s="15"/>
      <c r="GQ237" s="15"/>
      <c r="GR237" s="15"/>
      <c r="GS237" s="15"/>
      <c r="GT237" s="15"/>
      <c r="GU237" s="15"/>
      <c r="GV237" s="15"/>
      <c r="GW237" s="15"/>
      <c r="GX237" s="15"/>
      <c r="GY237" s="15"/>
      <c r="GZ237" s="15"/>
      <c r="HA237" s="15"/>
      <c r="HB237" s="15"/>
      <c r="HC237" s="15"/>
      <c r="HD237" s="15"/>
      <c r="HE237" s="15"/>
    </row>
    <row r="238" spans="1:213"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c r="FX238" s="15"/>
      <c r="FY238" s="15"/>
      <c r="FZ238" s="15"/>
      <c r="GA238" s="15"/>
      <c r="GB238" s="15"/>
      <c r="GC238" s="15"/>
      <c r="GD238" s="15"/>
      <c r="GE238" s="15"/>
      <c r="GF238" s="15"/>
      <c r="GG238" s="15"/>
      <c r="GH238" s="15"/>
      <c r="GI238" s="15"/>
      <c r="GJ238" s="15"/>
      <c r="GK238" s="15"/>
      <c r="GL238" s="15"/>
      <c r="GM238" s="15"/>
      <c r="GN238" s="15"/>
      <c r="GO238" s="15"/>
      <c r="GP238" s="15"/>
      <c r="GQ238" s="15"/>
      <c r="GR238" s="15"/>
      <c r="GS238" s="15"/>
      <c r="GT238" s="15"/>
      <c r="GU238" s="15"/>
      <c r="GV238" s="15"/>
      <c r="GW238" s="15"/>
      <c r="GX238" s="15"/>
      <c r="GY238" s="15"/>
      <c r="GZ238" s="15"/>
      <c r="HA238" s="15"/>
      <c r="HB238" s="15"/>
      <c r="HC238" s="15"/>
      <c r="HD238" s="15"/>
      <c r="HE238" s="15"/>
    </row>
    <row r="239" spans="1:213"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c r="FX239" s="15"/>
      <c r="FY239" s="15"/>
      <c r="FZ239" s="15"/>
      <c r="GA239" s="15"/>
      <c r="GB239" s="15"/>
      <c r="GC239" s="15"/>
      <c r="GD239" s="15"/>
      <c r="GE239" s="15"/>
      <c r="GF239" s="15"/>
      <c r="GG239" s="15"/>
      <c r="GH239" s="15"/>
      <c r="GI239" s="15"/>
      <c r="GJ239" s="15"/>
      <c r="GK239" s="15"/>
      <c r="GL239" s="15"/>
      <c r="GM239" s="15"/>
      <c r="GN239" s="15"/>
      <c r="GO239" s="15"/>
      <c r="GP239" s="15"/>
      <c r="GQ239" s="15"/>
      <c r="GR239" s="15"/>
      <c r="GS239" s="15"/>
      <c r="GT239" s="15"/>
      <c r="GU239" s="15"/>
      <c r="GV239" s="15"/>
      <c r="GW239" s="15"/>
      <c r="GX239" s="15"/>
      <c r="GY239" s="15"/>
      <c r="GZ239" s="15"/>
      <c r="HA239" s="15"/>
      <c r="HB239" s="15"/>
      <c r="HC239" s="15"/>
      <c r="HD239" s="15"/>
      <c r="HE239" s="15"/>
    </row>
    <row r="240" spans="1:213"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5"/>
      <c r="FZ240" s="15"/>
      <c r="GA240" s="15"/>
      <c r="GB240" s="15"/>
      <c r="GC240" s="15"/>
      <c r="GD240" s="15"/>
      <c r="GE240" s="15"/>
      <c r="GF240" s="15"/>
      <c r="GG240" s="15"/>
      <c r="GH240" s="15"/>
      <c r="GI240" s="15"/>
      <c r="GJ240" s="15"/>
      <c r="GK240" s="15"/>
      <c r="GL240" s="15"/>
      <c r="GM240" s="15"/>
      <c r="GN240" s="15"/>
      <c r="GO240" s="15"/>
      <c r="GP240" s="15"/>
      <c r="GQ240" s="15"/>
      <c r="GR240" s="15"/>
      <c r="GS240" s="15"/>
      <c r="GT240" s="15"/>
      <c r="GU240" s="15"/>
      <c r="GV240" s="15"/>
      <c r="GW240" s="15"/>
      <c r="GX240" s="15"/>
      <c r="GY240" s="15"/>
      <c r="GZ240" s="15"/>
      <c r="HA240" s="15"/>
      <c r="HB240" s="15"/>
      <c r="HC240" s="15"/>
      <c r="HD240" s="15"/>
      <c r="HE240" s="15"/>
    </row>
    <row r="241" spans="1:213"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5"/>
      <c r="FZ241" s="15"/>
      <c r="GA241" s="15"/>
      <c r="GB241" s="15"/>
      <c r="GC241" s="15"/>
      <c r="GD241" s="15"/>
      <c r="GE241" s="15"/>
      <c r="GF241" s="15"/>
      <c r="GG241" s="15"/>
      <c r="GH241" s="15"/>
      <c r="GI241" s="15"/>
      <c r="GJ241" s="15"/>
      <c r="GK241" s="15"/>
      <c r="GL241" s="15"/>
      <c r="GM241" s="15"/>
      <c r="GN241" s="15"/>
      <c r="GO241" s="15"/>
      <c r="GP241" s="15"/>
      <c r="GQ241" s="15"/>
      <c r="GR241" s="15"/>
      <c r="GS241" s="15"/>
      <c r="GT241" s="15"/>
      <c r="GU241" s="15"/>
      <c r="GV241" s="15"/>
      <c r="GW241" s="15"/>
      <c r="GX241" s="15"/>
      <c r="GY241" s="15"/>
      <c r="GZ241" s="15"/>
      <c r="HA241" s="15"/>
      <c r="HB241" s="15"/>
      <c r="HC241" s="15"/>
      <c r="HD241" s="15"/>
      <c r="HE241" s="15"/>
    </row>
    <row r="242" spans="1:213"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c r="GB242" s="15"/>
      <c r="GC242" s="15"/>
      <c r="GD242" s="15"/>
      <c r="GE242" s="15"/>
      <c r="GF242" s="15"/>
      <c r="GG242" s="15"/>
      <c r="GH242" s="15"/>
      <c r="GI242" s="15"/>
      <c r="GJ242" s="15"/>
      <c r="GK242" s="15"/>
      <c r="GL242" s="15"/>
      <c r="GM242" s="15"/>
      <c r="GN242" s="15"/>
      <c r="GO242" s="15"/>
      <c r="GP242" s="15"/>
      <c r="GQ242" s="15"/>
      <c r="GR242" s="15"/>
      <c r="GS242" s="15"/>
      <c r="GT242" s="15"/>
      <c r="GU242" s="15"/>
      <c r="GV242" s="15"/>
      <c r="GW242" s="15"/>
      <c r="GX242" s="15"/>
      <c r="GY242" s="15"/>
      <c r="GZ242" s="15"/>
      <c r="HA242" s="15"/>
      <c r="HB242" s="15"/>
      <c r="HC242" s="15"/>
      <c r="HD242" s="15"/>
      <c r="HE242" s="15"/>
    </row>
    <row r="243" spans="1:213"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c r="GB243" s="15"/>
      <c r="GC243" s="15"/>
      <c r="GD243" s="15"/>
      <c r="GE243" s="15"/>
      <c r="GF243" s="15"/>
      <c r="GG243" s="15"/>
      <c r="GH243" s="15"/>
      <c r="GI243" s="15"/>
      <c r="GJ243" s="15"/>
      <c r="GK243" s="15"/>
      <c r="GL243" s="15"/>
      <c r="GM243" s="15"/>
      <c r="GN243" s="15"/>
      <c r="GO243" s="15"/>
      <c r="GP243" s="15"/>
      <c r="GQ243" s="15"/>
      <c r="GR243" s="15"/>
      <c r="GS243" s="15"/>
      <c r="GT243" s="15"/>
      <c r="GU243" s="15"/>
      <c r="GV243" s="15"/>
      <c r="GW243" s="15"/>
      <c r="GX243" s="15"/>
      <c r="GY243" s="15"/>
      <c r="GZ243" s="15"/>
      <c r="HA243" s="15"/>
      <c r="HB243" s="15"/>
      <c r="HC243" s="15"/>
      <c r="HD243" s="15"/>
      <c r="HE243" s="15"/>
    </row>
    <row r="244" spans="1:213"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c r="GB244" s="15"/>
      <c r="GC244" s="15"/>
      <c r="GD244" s="15"/>
      <c r="GE244" s="15"/>
      <c r="GF244" s="15"/>
      <c r="GG244" s="15"/>
      <c r="GH244" s="15"/>
      <c r="GI244" s="15"/>
      <c r="GJ244" s="15"/>
      <c r="GK244" s="15"/>
      <c r="GL244" s="15"/>
      <c r="GM244" s="15"/>
      <c r="GN244" s="15"/>
      <c r="GO244" s="15"/>
      <c r="GP244" s="15"/>
      <c r="GQ244" s="15"/>
      <c r="GR244" s="15"/>
      <c r="GS244" s="15"/>
      <c r="GT244" s="15"/>
      <c r="GU244" s="15"/>
      <c r="GV244" s="15"/>
      <c r="GW244" s="15"/>
      <c r="GX244" s="15"/>
      <c r="GY244" s="15"/>
      <c r="GZ244" s="15"/>
      <c r="HA244" s="15"/>
      <c r="HB244" s="15"/>
      <c r="HC244" s="15"/>
      <c r="HD244" s="15"/>
      <c r="HE244" s="15"/>
    </row>
    <row r="245" spans="1:213"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c r="GB245" s="15"/>
      <c r="GC245" s="15"/>
      <c r="GD245" s="15"/>
      <c r="GE245" s="15"/>
      <c r="GF245" s="15"/>
      <c r="GG245" s="15"/>
      <c r="GH245" s="15"/>
      <c r="GI245" s="15"/>
      <c r="GJ245" s="15"/>
      <c r="GK245" s="15"/>
      <c r="GL245" s="15"/>
      <c r="GM245" s="15"/>
      <c r="GN245" s="15"/>
      <c r="GO245" s="15"/>
      <c r="GP245" s="15"/>
      <c r="GQ245" s="15"/>
      <c r="GR245" s="15"/>
      <c r="GS245" s="15"/>
      <c r="GT245" s="15"/>
      <c r="GU245" s="15"/>
      <c r="GV245" s="15"/>
      <c r="GW245" s="15"/>
      <c r="GX245" s="15"/>
      <c r="GY245" s="15"/>
      <c r="GZ245" s="15"/>
      <c r="HA245" s="15"/>
      <c r="HB245" s="15"/>
      <c r="HC245" s="15"/>
      <c r="HD245" s="15"/>
      <c r="HE245" s="15"/>
    </row>
    <row r="246" spans="1:213"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c r="GB246" s="15"/>
      <c r="GC246" s="15"/>
      <c r="GD246" s="15"/>
      <c r="GE246" s="15"/>
      <c r="GF246" s="15"/>
      <c r="GG246" s="15"/>
      <c r="GH246" s="15"/>
      <c r="GI246" s="15"/>
      <c r="GJ246" s="15"/>
      <c r="GK246" s="15"/>
      <c r="GL246" s="15"/>
      <c r="GM246" s="15"/>
      <c r="GN246" s="15"/>
      <c r="GO246" s="15"/>
      <c r="GP246" s="15"/>
      <c r="GQ246" s="15"/>
      <c r="GR246" s="15"/>
      <c r="GS246" s="15"/>
      <c r="GT246" s="15"/>
      <c r="GU246" s="15"/>
      <c r="GV246" s="15"/>
      <c r="GW246" s="15"/>
      <c r="GX246" s="15"/>
      <c r="GY246" s="15"/>
      <c r="GZ246" s="15"/>
      <c r="HA246" s="15"/>
      <c r="HB246" s="15"/>
      <c r="HC246" s="15"/>
      <c r="HD246" s="15"/>
      <c r="HE246" s="15"/>
    </row>
    <row r="247" spans="1:213"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c r="GB247" s="15"/>
      <c r="GC247" s="15"/>
      <c r="GD247" s="15"/>
      <c r="GE247" s="15"/>
      <c r="GF247" s="15"/>
      <c r="GG247" s="15"/>
      <c r="GH247" s="15"/>
      <c r="GI247" s="15"/>
      <c r="GJ247" s="15"/>
      <c r="GK247" s="15"/>
      <c r="GL247" s="15"/>
      <c r="GM247" s="15"/>
      <c r="GN247" s="15"/>
      <c r="GO247" s="15"/>
      <c r="GP247" s="15"/>
      <c r="GQ247" s="15"/>
      <c r="GR247" s="15"/>
      <c r="GS247" s="15"/>
      <c r="GT247" s="15"/>
      <c r="GU247" s="15"/>
      <c r="GV247" s="15"/>
      <c r="GW247" s="15"/>
      <c r="GX247" s="15"/>
      <c r="GY247" s="15"/>
      <c r="GZ247" s="15"/>
      <c r="HA247" s="15"/>
      <c r="HB247" s="15"/>
      <c r="HC247" s="15"/>
      <c r="HD247" s="15"/>
      <c r="HE247" s="15"/>
    </row>
    <row r="248" spans="1:213"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c r="GB248" s="15"/>
      <c r="GC248" s="15"/>
      <c r="GD248" s="15"/>
      <c r="GE248" s="15"/>
      <c r="GF248" s="15"/>
      <c r="GG248" s="15"/>
      <c r="GH248" s="15"/>
      <c r="GI248" s="15"/>
      <c r="GJ248" s="15"/>
      <c r="GK248" s="15"/>
      <c r="GL248" s="15"/>
      <c r="GM248" s="15"/>
      <c r="GN248" s="15"/>
      <c r="GO248" s="15"/>
      <c r="GP248" s="15"/>
      <c r="GQ248" s="15"/>
      <c r="GR248" s="15"/>
      <c r="GS248" s="15"/>
      <c r="GT248" s="15"/>
      <c r="GU248" s="15"/>
      <c r="GV248" s="15"/>
      <c r="GW248" s="15"/>
      <c r="GX248" s="15"/>
      <c r="GY248" s="15"/>
      <c r="GZ248" s="15"/>
      <c r="HA248" s="15"/>
      <c r="HB248" s="15"/>
      <c r="HC248" s="15"/>
      <c r="HD248" s="15"/>
      <c r="HE248" s="15"/>
    </row>
    <row r="249" spans="1:213"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c r="GB249" s="15"/>
      <c r="GC249" s="15"/>
      <c r="GD249" s="15"/>
      <c r="GE249" s="15"/>
      <c r="GF249" s="15"/>
      <c r="GG249" s="15"/>
      <c r="GH249" s="15"/>
      <c r="GI249" s="15"/>
      <c r="GJ249" s="15"/>
      <c r="GK249" s="15"/>
      <c r="GL249" s="15"/>
      <c r="GM249" s="15"/>
      <c r="GN249" s="15"/>
      <c r="GO249" s="15"/>
      <c r="GP249" s="15"/>
      <c r="GQ249" s="15"/>
      <c r="GR249" s="15"/>
      <c r="GS249" s="15"/>
      <c r="GT249" s="15"/>
      <c r="GU249" s="15"/>
      <c r="GV249" s="15"/>
      <c r="GW249" s="15"/>
      <c r="GX249" s="15"/>
      <c r="GY249" s="15"/>
      <c r="GZ249" s="15"/>
      <c r="HA249" s="15"/>
      <c r="HB249" s="15"/>
      <c r="HC249" s="15"/>
      <c r="HD249" s="15"/>
      <c r="HE249" s="15"/>
    </row>
    <row r="250" spans="1:213"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c r="GB250" s="15"/>
      <c r="GC250" s="15"/>
      <c r="GD250" s="15"/>
      <c r="GE250" s="15"/>
      <c r="GF250" s="15"/>
      <c r="GG250" s="15"/>
      <c r="GH250" s="15"/>
      <c r="GI250" s="15"/>
      <c r="GJ250" s="15"/>
      <c r="GK250" s="15"/>
      <c r="GL250" s="15"/>
      <c r="GM250" s="15"/>
      <c r="GN250" s="15"/>
      <c r="GO250" s="15"/>
      <c r="GP250" s="15"/>
      <c r="GQ250" s="15"/>
      <c r="GR250" s="15"/>
      <c r="GS250" s="15"/>
      <c r="GT250" s="15"/>
      <c r="GU250" s="15"/>
      <c r="GV250" s="15"/>
      <c r="GW250" s="15"/>
      <c r="GX250" s="15"/>
      <c r="GY250" s="15"/>
      <c r="GZ250" s="15"/>
      <c r="HA250" s="15"/>
      <c r="HB250" s="15"/>
      <c r="HC250" s="15"/>
      <c r="HD250" s="15"/>
      <c r="HE250" s="15"/>
    </row>
    <row r="251" spans="1:213"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c r="GB251" s="15"/>
      <c r="GC251" s="15"/>
      <c r="GD251" s="15"/>
      <c r="GE251" s="15"/>
      <c r="GF251" s="15"/>
      <c r="GG251" s="15"/>
      <c r="GH251" s="15"/>
      <c r="GI251" s="15"/>
      <c r="GJ251" s="15"/>
      <c r="GK251" s="15"/>
      <c r="GL251" s="15"/>
      <c r="GM251" s="15"/>
      <c r="GN251" s="15"/>
      <c r="GO251" s="15"/>
      <c r="GP251" s="15"/>
      <c r="GQ251" s="15"/>
      <c r="GR251" s="15"/>
      <c r="GS251" s="15"/>
      <c r="GT251" s="15"/>
      <c r="GU251" s="15"/>
      <c r="GV251" s="15"/>
      <c r="GW251" s="15"/>
      <c r="GX251" s="15"/>
      <c r="GY251" s="15"/>
      <c r="GZ251" s="15"/>
      <c r="HA251" s="15"/>
      <c r="HB251" s="15"/>
      <c r="HC251" s="15"/>
      <c r="HD251" s="15"/>
      <c r="HE251" s="15"/>
    </row>
    <row r="252" spans="1:213"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c r="GB252" s="15"/>
      <c r="GC252" s="15"/>
      <c r="GD252" s="15"/>
      <c r="GE252" s="15"/>
      <c r="GF252" s="15"/>
      <c r="GG252" s="15"/>
      <c r="GH252" s="15"/>
      <c r="GI252" s="15"/>
      <c r="GJ252" s="15"/>
      <c r="GK252" s="15"/>
      <c r="GL252" s="15"/>
      <c r="GM252" s="15"/>
      <c r="GN252" s="15"/>
      <c r="GO252" s="15"/>
      <c r="GP252" s="15"/>
      <c r="GQ252" s="15"/>
      <c r="GR252" s="15"/>
      <c r="GS252" s="15"/>
      <c r="GT252" s="15"/>
      <c r="GU252" s="15"/>
      <c r="GV252" s="15"/>
      <c r="GW252" s="15"/>
      <c r="GX252" s="15"/>
      <c r="GY252" s="15"/>
      <c r="GZ252" s="15"/>
      <c r="HA252" s="15"/>
      <c r="HB252" s="15"/>
      <c r="HC252" s="15"/>
      <c r="HD252" s="15"/>
      <c r="HE252" s="15"/>
    </row>
    <row r="253" spans="1:213"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c r="GB253" s="15"/>
      <c r="GC253" s="15"/>
      <c r="GD253" s="15"/>
      <c r="GE253" s="15"/>
      <c r="GF253" s="15"/>
      <c r="GG253" s="15"/>
      <c r="GH253" s="15"/>
      <c r="GI253" s="15"/>
      <c r="GJ253" s="15"/>
      <c r="GK253" s="15"/>
      <c r="GL253" s="15"/>
      <c r="GM253" s="15"/>
      <c r="GN253" s="15"/>
      <c r="GO253" s="15"/>
      <c r="GP253" s="15"/>
      <c r="GQ253" s="15"/>
      <c r="GR253" s="15"/>
      <c r="GS253" s="15"/>
      <c r="GT253" s="15"/>
      <c r="GU253" s="15"/>
      <c r="GV253" s="15"/>
      <c r="GW253" s="15"/>
      <c r="GX253" s="15"/>
      <c r="GY253" s="15"/>
      <c r="GZ253" s="15"/>
      <c r="HA253" s="15"/>
      <c r="HB253" s="15"/>
      <c r="HC253" s="15"/>
      <c r="HD253" s="15"/>
      <c r="HE253" s="15"/>
    </row>
    <row r="254" spans="1:213"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c r="GB254" s="15"/>
      <c r="GC254" s="15"/>
      <c r="GD254" s="15"/>
      <c r="GE254" s="15"/>
      <c r="GF254" s="15"/>
      <c r="GG254" s="15"/>
      <c r="GH254" s="15"/>
      <c r="GI254" s="15"/>
      <c r="GJ254" s="15"/>
      <c r="GK254" s="15"/>
      <c r="GL254" s="15"/>
      <c r="GM254" s="15"/>
      <c r="GN254" s="15"/>
      <c r="GO254" s="15"/>
      <c r="GP254" s="15"/>
      <c r="GQ254" s="15"/>
      <c r="GR254" s="15"/>
      <c r="GS254" s="15"/>
      <c r="GT254" s="15"/>
      <c r="GU254" s="15"/>
      <c r="GV254" s="15"/>
      <c r="GW254" s="15"/>
      <c r="GX254" s="15"/>
      <c r="GY254" s="15"/>
      <c r="GZ254" s="15"/>
      <c r="HA254" s="15"/>
      <c r="HB254" s="15"/>
      <c r="HC254" s="15"/>
      <c r="HD254" s="15"/>
      <c r="HE254" s="15"/>
    </row>
    <row r="255" spans="1:213" x14ac:dyDescent="0.2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c r="GB255" s="15"/>
      <c r="GC255" s="15"/>
      <c r="GD255" s="15"/>
      <c r="GE255" s="15"/>
      <c r="GF255" s="15"/>
      <c r="GG255" s="15"/>
      <c r="GH255" s="15"/>
      <c r="GI255" s="15"/>
      <c r="GJ255" s="15"/>
      <c r="GK255" s="15"/>
      <c r="GL255" s="15"/>
      <c r="GM255" s="15"/>
      <c r="GN255" s="15"/>
      <c r="GO255" s="15"/>
      <c r="GP255" s="15"/>
      <c r="GQ255" s="15"/>
      <c r="GR255" s="15"/>
      <c r="GS255" s="15"/>
      <c r="GT255" s="15"/>
      <c r="GU255" s="15"/>
      <c r="GV255" s="15"/>
      <c r="GW255" s="15"/>
      <c r="GX255" s="15"/>
      <c r="GY255" s="15"/>
      <c r="GZ255" s="15"/>
      <c r="HA255" s="15"/>
      <c r="HB255" s="15"/>
      <c r="HC255" s="15"/>
      <c r="HD255" s="15"/>
      <c r="HE255" s="15"/>
    </row>
    <row r="256" spans="1:213" x14ac:dyDescent="0.2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15"/>
      <c r="GC256" s="15"/>
      <c r="GD256" s="15"/>
      <c r="GE256" s="15"/>
      <c r="GF256" s="15"/>
      <c r="GG256" s="15"/>
      <c r="GH256" s="15"/>
      <c r="GI256" s="15"/>
      <c r="GJ256" s="15"/>
      <c r="GK256" s="15"/>
      <c r="GL256" s="15"/>
      <c r="GM256" s="15"/>
      <c r="GN256" s="15"/>
      <c r="GO256" s="15"/>
      <c r="GP256" s="15"/>
      <c r="GQ256" s="15"/>
      <c r="GR256" s="15"/>
      <c r="GS256" s="15"/>
      <c r="GT256" s="15"/>
      <c r="GU256" s="15"/>
      <c r="GV256" s="15"/>
      <c r="GW256" s="15"/>
      <c r="GX256" s="15"/>
      <c r="GY256" s="15"/>
      <c r="GZ256" s="15"/>
      <c r="HA256" s="15"/>
      <c r="HB256" s="15"/>
      <c r="HC256" s="15"/>
      <c r="HD256" s="15"/>
      <c r="HE256" s="15"/>
    </row>
    <row r="257" spans="1:213" x14ac:dyDescent="0.2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15"/>
      <c r="GE257" s="15"/>
      <c r="GF257" s="15"/>
      <c r="GG257" s="15"/>
      <c r="GH257" s="15"/>
      <c r="GI257" s="15"/>
      <c r="GJ257" s="15"/>
      <c r="GK257" s="15"/>
      <c r="GL257" s="15"/>
      <c r="GM257" s="15"/>
      <c r="GN257" s="15"/>
      <c r="GO257" s="15"/>
      <c r="GP257" s="15"/>
      <c r="GQ257" s="15"/>
      <c r="GR257" s="15"/>
      <c r="GS257" s="15"/>
      <c r="GT257" s="15"/>
      <c r="GU257" s="15"/>
      <c r="GV257" s="15"/>
      <c r="GW257" s="15"/>
      <c r="GX257" s="15"/>
      <c r="GY257" s="15"/>
      <c r="GZ257" s="15"/>
      <c r="HA257" s="15"/>
      <c r="HB257" s="15"/>
      <c r="HC257" s="15"/>
      <c r="HD257" s="15"/>
      <c r="HE257" s="15"/>
    </row>
    <row r="258" spans="1:213" x14ac:dyDescent="0.2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15"/>
      <c r="GF258" s="15"/>
      <c r="GG258" s="15"/>
      <c r="GH258" s="15"/>
      <c r="GI258" s="15"/>
      <c r="GJ258" s="15"/>
      <c r="GK258" s="15"/>
      <c r="GL258" s="15"/>
      <c r="GM258" s="15"/>
      <c r="GN258" s="15"/>
      <c r="GO258" s="15"/>
      <c r="GP258" s="15"/>
      <c r="GQ258" s="15"/>
      <c r="GR258" s="15"/>
      <c r="GS258" s="15"/>
      <c r="GT258" s="15"/>
      <c r="GU258" s="15"/>
      <c r="GV258" s="15"/>
      <c r="GW258" s="15"/>
      <c r="GX258" s="15"/>
      <c r="GY258" s="15"/>
      <c r="GZ258" s="15"/>
      <c r="HA258" s="15"/>
      <c r="HB258" s="15"/>
      <c r="HC258" s="15"/>
      <c r="HD258" s="15"/>
      <c r="HE258" s="15"/>
    </row>
    <row r="259" spans="1:213" x14ac:dyDescent="0.2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15"/>
      <c r="GH259" s="15"/>
      <c r="GI259" s="15"/>
      <c r="GJ259" s="15"/>
      <c r="GK259" s="15"/>
      <c r="GL259" s="15"/>
      <c r="GM259" s="15"/>
      <c r="GN259" s="15"/>
      <c r="GO259" s="15"/>
      <c r="GP259" s="15"/>
      <c r="GQ259" s="15"/>
      <c r="GR259" s="15"/>
      <c r="GS259" s="15"/>
      <c r="GT259" s="15"/>
      <c r="GU259" s="15"/>
      <c r="GV259" s="15"/>
      <c r="GW259" s="15"/>
      <c r="GX259" s="15"/>
      <c r="GY259" s="15"/>
      <c r="GZ259" s="15"/>
      <c r="HA259" s="15"/>
      <c r="HB259" s="15"/>
      <c r="HC259" s="15"/>
      <c r="HD259" s="15"/>
      <c r="HE259" s="15"/>
    </row>
    <row r="260" spans="1:213" x14ac:dyDescent="0.2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c r="GI260" s="15"/>
      <c r="GJ260" s="15"/>
      <c r="GK260" s="15"/>
      <c r="GL260" s="15"/>
      <c r="GM260" s="15"/>
      <c r="GN260" s="15"/>
      <c r="GO260" s="15"/>
      <c r="GP260" s="15"/>
      <c r="GQ260" s="15"/>
      <c r="GR260" s="15"/>
      <c r="GS260" s="15"/>
      <c r="GT260" s="15"/>
      <c r="GU260" s="15"/>
      <c r="GV260" s="15"/>
      <c r="GW260" s="15"/>
      <c r="GX260" s="15"/>
      <c r="GY260" s="15"/>
      <c r="GZ260" s="15"/>
      <c r="HA260" s="15"/>
      <c r="HB260" s="15"/>
      <c r="HC260" s="15"/>
      <c r="HD260" s="15"/>
      <c r="HE260" s="15"/>
    </row>
    <row r="261" spans="1:213" x14ac:dyDescent="0.2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c r="GI261" s="15"/>
      <c r="GJ261" s="15"/>
      <c r="GK261" s="15"/>
      <c r="GL261" s="15"/>
      <c r="GM261" s="15"/>
      <c r="GN261" s="15"/>
      <c r="GO261" s="15"/>
      <c r="GP261" s="15"/>
      <c r="GQ261" s="15"/>
      <c r="GR261" s="15"/>
      <c r="GS261" s="15"/>
      <c r="GT261" s="15"/>
      <c r="GU261" s="15"/>
      <c r="GV261" s="15"/>
      <c r="GW261" s="15"/>
      <c r="GX261" s="15"/>
      <c r="GY261" s="15"/>
      <c r="GZ261" s="15"/>
      <c r="HA261" s="15"/>
      <c r="HB261" s="15"/>
      <c r="HC261" s="15"/>
      <c r="HD261" s="15"/>
      <c r="HE261" s="15"/>
    </row>
    <row r="262" spans="1:213" x14ac:dyDescent="0.2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c r="GI262" s="15"/>
      <c r="GJ262" s="15"/>
      <c r="GK262" s="15"/>
      <c r="GL262" s="15"/>
      <c r="GM262" s="15"/>
      <c r="GN262" s="15"/>
      <c r="GO262" s="15"/>
      <c r="GP262" s="15"/>
      <c r="GQ262" s="15"/>
      <c r="GR262" s="15"/>
      <c r="GS262" s="15"/>
      <c r="GT262" s="15"/>
      <c r="GU262" s="15"/>
      <c r="GV262" s="15"/>
      <c r="GW262" s="15"/>
      <c r="GX262" s="15"/>
      <c r="GY262" s="15"/>
      <c r="GZ262" s="15"/>
      <c r="HA262" s="15"/>
      <c r="HB262" s="15"/>
      <c r="HC262" s="15"/>
      <c r="HD262" s="15"/>
      <c r="HE262" s="15"/>
    </row>
    <row r="263" spans="1:213" x14ac:dyDescent="0.2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c r="GI263" s="15"/>
      <c r="GJ263" s="15"/>
      <c r="GK263" s="15"/>
      <c r="GL263" s="15"/>
      <c r="GM263" s="15"/>
      <c r="GN263" s="15"/>
      <c r="GO263" s="15"/>
      <c r="GP263" s="15"/>
      <c r="GQ263" s="15"/>
      <c r="GR263" s="15"/>
      <c r="GS263" s="15"/>
      <c r="GT263" s="15"/>
      <c r="GU263" s="15"/>
      <c r="GV263" s="15"/>
      <c r="GW263" s="15"/>
      <c r="GX263" s="15"/>
      <c r="GY263" s="15"/>
      <c r="GZ263" s="15"/>
      <c r="HA263" s="15"/>
      <c r="HB263" s="15"/>
      <c r="HC263" s="15"/>
      <c r="HD263" s="15"/>
      <c r="HE263" s="15"/>
    </row>
    <row r="264" spans="1:213" x14ac:dyDescent="0.2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c r="GI264" s="15"/>
      <c r="GJ264" s="15"/>
      <c r="GK264" s="15"/>
      <c r="GL264" s="15"/>
      <c r="GM264" s="15"/>
      <c r="GN264" s="15"/>
      <c r="GO264" s="15"/>
      <c r="GP264" s="15"/>
      <c r="GQ264" s="15"/>
      <c r="GR264" s="15"/>
      <c r="GS264" s="15"/>
      <c r="GT264" s="15"/>
      <c r="GU264" s="15"/>
      <c r="GV264" s="15"/>
      <c r="GW264" s="15"/>
      <c r="GX264" s="15"/>
      <c r="GY264" s="15"/>
      <c r="GZ264" s="15"/>
      <c r="HA264" s="15"/>
      <c r="HB264" s="15"/>
      <c r="HC264" s="15"/>
      <c r="HD264" s="15"/>
      <c r="HE264" s="15"/>
    </row>
    <row r="265" spans="1:213" x14ac:dyDescent="0.2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c r="GI265" s="15"/>
      <c r="GJ265" s="15"/>
      <c r="GK265" s="15"/>
      <c r="GL265" s="15"/>
      <c r="GM265" s="15"/>
      <c r="GN265" s="15"/>
      <c r="GO265" s="15"/>
      <c r="GP265" s="15"/>
      <c r="GQ265" s="15"/>
      <c r="GR265" s="15"/>
      <c r="GS265" s="15"/>
      <c r="GT265" s="15"/>
      <c r="GU265" s="15"/>
      <c r="GV265" s="15"/>
      <c r="GW265" s="15"/>
      <c r="GX265" s="15"/>
      <c r="GY265" s="15"/>
      <c r="GZ265" s="15"/>
      <c r="HA265" s="15"/>
      <c r="HB265" s="15"/>
      <c r="HC265" s="15"/>
      <c r="HD265" s="15"/>
      <c r="HE265" s="15"/>
    </row>
    <row r="266" spans="1:213" x14ac:dyDescent="0.2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c r="GI266" s="15"/>
      <c r="GJ266" s="15"/>
      <c r="GK266" s="15"/>
      <c r="GL266" s="15"/>
      <c r="GM266" s="15"/>
      <c r="GN266" s="15"/>
      <c r="GO266" s="15"/>
      <c r="GP266" s="15"/>
      <c r="GQ266" s="15"/>
      <c r="GR266" s="15"/>
      <c r="GS266" s="15"/>
      <c r="GT266" s="15"/>
      <c r="GU266" s="15"/>
      <c r="GV266" s="15"/>
      <c r="GW266" s="15"/>
      <c r="GX266" s="15"/>
      <c r="GY266" s="15"/>
      <c r="GZ266" s="15"/>
      <c r="HA266" s="15"/>
      <c r="HB266" s="15"/>
      <c r="HC266" s="15"/>
      <c r="HD266" s="15"/>
      <c r="HE266" s="15"/>
    </row>
    <row r="267" spans="1:213" x14ac:dyDescent="0.2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c r="GI267" s="15"/>
      <c r="GJ267" s="15"/>
      <c r="GK267" s="15"/>
      <c r="GL267" s="15"/>
      <c r="GM267" s="15"/>
      <c r="GN267" s="15"/>
      <c r="GO267" s="15"/>
      <c r="GP267" s="15"/>
      <c r="GQ267" s="15"/>
      <c r="GR267" s="15"/>
      <c r="GS267" s="15"/>
      <c r="GT267" s="15"/>
      <c r="GU267" s="15"/>
      <c r="GV267" s="15"/>
      <c r="GW267" s="15"/>
      <c r="GX267" s="15"/>
      <c r="GY267" s="15"/>
      <c r="GZ267" s="15"/>
      <c r="HA267" s="15"/>
      <c r="HB267" s="15"/>
      <c r="HC267" s="15"/>
      <c r="HD267" s="15"/>
      <c r="HE267" s="15"/>
    </row>
    <row r="268" spans="1:213" x14ac:dyDescent="0.2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c r="GI268" s="15"/>
      <c r="GJ268" s="15"/>
      <c r="GK268" s="15"/>
      <c r="GL268" s="15"/>
      <c r="GM268" s="15"/>
      <c r="GN268" s="15"/>
      <c r="GO268" s="15"/>
      <c r="GP268" s="15"/>
      <c r="GQ268" s="15"/>
      <c r="GR268" s="15"/>
      <c r="GS268" s="15"/>
      <c r="GT268" s="15"/>
      <c r="GU268" s="15"/>
      <c r="GV268" s="15"/>
      <c r="GW268" s="15"/>
      <c r="GX268" s="15"/>
      <c r="GY268" s="15"/>
      <c r="GZ268" s="15"/>
      <c r="HA268" s="15"/>
      <c r="HB268" s="15"/>
      <c r="HC268" s="15"/>
      <c r="HD268" s="15"/>
      <c r="HE268" s="15"/>
    </row>
    <row r="269" spans="1:213" x14ac:dyDescent="0.2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c r="GB269" s="15"/>
      <c r="GC269" s="15"/>
      <c r="GD269" s="15"/>
      <c r="GE269" s="15"/>
      <c r="GF269" s="15"/>
      <c r="GG269" s="15"/>
      <c r="GH269" s="15"/>
      <c r="GI269" s="15"/>
      <c r="GJ269" s="15"/>
      <c r="GK269" s="15"/>
      <c r="GL269" s="15"/>
      <c r="GM269" s="15"/>
      <c r="GN269" s="15"/>
      <c r="GO269" s="15"/>
      <c r="GP269" s="15"/>
      <c r="GQ269" s="15"/>
      <c r="GR269" s="15"/>
      <c r="GS269" s="15"/>
      <c r="GT269" s="15"/>
      <c r="GU269" s="15"/>
      <c r="GV269" s="15"/>
      <c r="GW269" s="15"/>
      <c r="GX269" s="15"/>
      <c r="GY269" s="15"/>
      <c r="GZ269" s="15"/>
      <c r="HA269" s="15"/>
      <c r="HB269" s="15"/>
      <c r="HC269" s="15"/>
      <c r="HD269" s="15"/>
      <c r="HE269" s="15"/>
    </row>
    <row r="270" spans="1:213" x14ac:dyDescent="0.2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c r="GB270" s="15"/>
      <c r="GC270" s="15"/>
      <c r="GD270" s="15"/>
      <c r="GE270" s="15"/>
      <c r="GF270" s="15"/>
      <c r="GG270" s="15"/>
      <c r="GH270" s="15"/>
      <c r="GI270" s="15"/>
      <c r="GJ270" s="15"/>
      <c r="GK270" s="15"/>
      <c r="GL270" s="15"/>
      <c r="GM270" s="15"/>
      <c r="GN270" s="15"/>
      <c r="GO270" s="15"/>
      <c r="GP270" s="15"/>
      <c r="GQ270" s="15"/>
      <c r="GR270" s="15"/>
      <c r="GS270" s="15"/>
      <c r="GT270" s="15"/>
      <c r="GU270" s="15"/>
      <c r="GV270" s="15"/>
      <c r="GW270" s="15"/>
      <c r="GX270" s="15"/>
      <c r="GY270" s="15"/>
      <c r="GZ270" s="15"/>
      <c r="HA270" s="15"/>
      <c r="HB270" s="15"/>
      <c r="HC270" s="15"/>
      <c r="HD270" s="15"/>
      <c r="HE270" s="15"/>
    </row>
    <row r="271" spans="1:213" x14ac:dyDescent="0.2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c r="GB271" s="15"/>
      <c r="GC271" s="15"/>
      <c r="GD271" s="15"/>
      <c r="GE271" s="15"/>
      <c r="GF271" s="15"/>
      <c r="GG271" s="15"/>
      <c r="GH271" s="15"/>
      <c r="GI271" s="15"/>
      <c r="GJ271" s="15"/>
      <c r="GK271" s="15"/>
      <c r="GL271" s="15"/>
      <c r="GM271" s="15"/>
      <c r="GN271" s="15"/>
      <c r="GO271" s="15"/>
      <c r="GP271" s="15"/>
      <c r="GQ271" s="15"/>
      <c r="GR271" s="15"/>
      <c r="GS271" s="15"/>
      <c r="GT271" s="15"/>
      <c r="GU271" s="15"/>
      <c r="GV271" s="15"/>
      <c r="GW271" s="15"/>
      <c r="GX271" s="15"/>
      <c r="GY271" s="15"/>
      <c r="GZ271" s="15"/>
      <c r="HA271" s="15"/>
      <c r="HB271" s="15"/>
      <c r="HC271" s="15"/>
      <c r="HD271" s="15"/>
      <c r="HE271" s="15"/>
    </row>
    <row r="272" spans="1:213" x14ac:dyDescent="0.2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c r="GB272" s="15"/>
      <c r="GC272" s="15"/>
      <c r="GD272" s="15"/>
      <c r="GE272" s="15"/>
      <c r="GF272" s="15"/>
      <c r="GG272" s="15"/>
      <c r="GH272" s="15"/>
      <c r="GI272" s="15"/>
      <c r="GJ272" s="15"/>
      <c r="GK272" s="15"/>
      <c r="GL272" s="15"/>
      <c r="GM272" s="15"/>
      <c r="GN272" s="15"/>
      <c r="GO272" s="15"/>
      <c r="GP272" s="15"/>
      <c r="GQ272" s="15"/>
      <c r="GR272" s="15"/>
      <c r="GS272" s="15"/>
      <c r="GT272" s="15"/>
      <c r="GU272" s="15"/>
      <c r="GV272" s="15"/>
      <c r="GW272" s="15"/>
      <c r="GX272" s="15"/>
      <c r="GY272" s="15"/>
      <c r="GZ272" s="15"/>
      <c r="HA272" s="15"/>
      <c r="HB272" s="15"/>
      <c r="HC272" s="15"/>
      <c r="HD272" s="15"/>
      <c r="HE272" s="15"/>
    </row>
    <row r="273" spans="1:213" x14ac:dyDescent="0.2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c r="GB273" s="15"/>
      <c r="GC273" s="15"/>
      <c r="GD273" s="15"/>
      <c r="GE273" s="15"/>
      <c r="GF273" s="15"/>
      <c r="GG273" s="15"/>
      <c r="GH273" s="15"/>
      <c r="GI273" s="15"/>
      <c r="GJ273" s="15"/>
      <c r="GK273" s="15"/>
      <c r="GL273" s="15"/>
      <c r="GM273" s="15"/>
      <c r="GN273" s="15"/>
      <c r="GO273" s="15"/>
      <c r="GP273" s="15"/>
      <c r="GQ273" s="15"/>
      <c r="GR273" s="15"/>
      <c r="GS273" s="15"/>
      <c r="GT273" s="15"/>
      <c r="GU273" s="15"/>
      <c r="GV273" s="15"/>
      <c r="GW273" s="15"/>
      <c r="GX273" s="15"/>
      <c r="GY273" s="15"/>
      <c r="GZ273" s="15"/>
      <c r="HA273" s="15"/>
      <c r="HB273" s="15"/>
      <c r="HC273" s="15"/>
      <c r="HD273" s="15"/>
      <c r="HE273" s="15"/>
    </row>
    <row r="274" spans="1:213" x14ac:dyDescent="0.2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GB274" s="15"/>
      <c r="GC274" s="15"/>
      <c r="GD274" s="15"/>
      <c r="GE274" s="15"/>
      <c r="GF274" s="15"/>
      <c r="GG274" s="15"/>
      <c r="GH274" s="15"/>
      <c r="GI274" s="15"/>
      <c r="GJ274" s="15"/>
      <c r="GK274" s="15"/>
      <c r="GL274" s="15"/>
      <c r="GM274" s="15"/>
      <c r="GN274" s="15"/>
      <c r="GO274" s="15"/>
      <c r="GP274" s="15"/>
      <c r="GQ274" s="15"/>
      <c r="GR274" s="15"/>
      <c r="GS274" s="15"/>
      <c r="GT274" s="15"/>
      <c r="GU274" s="15"/>
      <c r="GV274" s="15"/>
      <c r="GW274" s="15"/>
      <c r="GX274" s="15"/>
      <c r="GY274" s="15"/>
      <c r="GZ274" s="15"/>
      <c r="HA274" s="15"/>
      <c r="HB274" s="15"/>
      <c r="HC274" s="15"/>
      <c r="HD274" s="15"/>
      <c r="HE274" s="15"/>
    </row>
    <row r="275" spans="1:213" x14ac:dyDescent="0.2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GB275" s="15"/>
      <c r="GC275" s="15"/>
      <c r="GD275" s="15"/>
      <c r="GE275" s="15"/>
      <c r="GF275" s="15"/>
      <c r="GG275" s="15"/>
      <c r="GH275" s="15"/>
      <c r="GI275" s="15"/>
      <c r="GJ275" s="15"/>
      <c r="GK275" s="15"/>
      <c r="GL275" s="15"/>
      <c r="GM275" s="15"/>
      <c r="GN275" s="15"/>
      <c r="GO275" s="15"/>
      <c r="GP275" s="15"/>
      <c r="GQ275" s="15"/>
      <c r="GR275" s="15"/>
      <c r="GS275" s="15"/>
      <c r="GT275" s="15"/>
      <c r="GU275" s="15"/>
      <c r="GV275" s="15"/>
      <c r="GW275" s="15"/>
      <c r="GX275" s="15"/>
      <c r="GY275" s="15"/>
      <c r="GZ275" s="15"/>
      <c r="HA275" s="15"/>
      <c r="HB275" s="15"/>
      <c r="HC275" s="15"/>
      <c r="HD275" s="15"/>
      <c r="HE275" s="15"/>
    </row>
    <row r="276" spans="1:213" x14ac:dyDescent="0.2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GB276" s="15"/>
      <c r="GC276" s="15"/>
      <c r="GD276" s="15"/>
      <c r="GE276" s="15"/>
      <c r="GF276" s="15"/>
      <c r="GG276" s="15"/>
      <c r="GH276" s="15"/>
      <c r="GI276" s="15"/>
      <c r="GJ276" s="15"/>
      <c r="GK276" s="15"/>
      <c r="GL276" s="15"/>
      <c r="GM276" s="15"/>
      <c r="GN276" s="15"/>
      <c r="GO276" s="15"/>
      <c r="GP276" s="15"/>
      <c r="GQ276" s="15"/>
      <c r="GR276" s="15"/>
      <c r="GS276" s="15"/>
      <c r="GT276" s="15"/>
      <c r="GU276" s="15"/>
      <c r="GV276" s="15"/>
      <c r="GW276" s="15"/>
      <c r="GX276" s="15"/>
      <c r="GY276" s="15"/>
      <c r="GZ276" s="15"/>
      <c r="HA276" s="15"/>
      <c r="HB276" s="15"/>
      <c r="HC276" s="15"/>
      <c r="HD276" s="15"/>
      <c r="HE276" s="15"/>
    </row>
    <row r="277" spans="1:213" x14ac:dyDescent="0.2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GB277" s="15"/>
      <c r="GC277" s="15"/>
      <c r="GD277" s="15"/>
      <c r="GE277" s="15"/>
      <c r="GF277" s="15"/>
      <c r="GG277" s="15"/>
      <c r="GH277" s="15"/>
      <c r="GI277" s="15"/>
      <c r="GJ277" s="15"/>
      <c r="GK277" s="15"/>
      <c r="GL277" s="15"/>
      <c r="GM277" s="15"/>
      <c r="GN277" s="15"/>
      <c r="GO277" s="15"/>
      <c r="GP277" s="15"/>
      <c r="GQ277" s="15"/>
      <c r="GR277" s="15"/>
      <c r="GS277" s="15"/>
      <c r="GT277" s="15"/>
      <c r="GU277" s="15"/>
      <c r="GV277" s="15"/>
      <c r="GW277" s="15"/>
      <c r="GX277" s="15"/>
      <c r="GY277" s="15"/>
      <c r="GZ277" s="15"/>
      <c r="HA277" s="15"/>
      <c r="HB277" s="15"/>
      <c r="HC277" s="15"/>
      <c r="HD277" s="15"/>
      <c r="HE277" s="15"/>
    </row>
    <row r="278" spans="1:213" x14ac:dyDescent="0.2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GB278" s="15"/>
      <c r="GC278" s="15"/>
      <c r="GD278" s="15"/>
      <c r="GE278" s="15"/>
      <c r="GF278" s="15"/>
      <c r="GG278" s="15"/>
      <c r="GH278" s="15"/>
      <c r="GI278" s="15"/>
      <c r="GJ278" s="15"/>
      <c r="GK278" s="15"/>
      <c r="GL278" s="15"/>
      <c r="GM278" s="15"/>
      <c r="GN278" s="15"/>
      <c r="GO278" s="15"/>
      <c r="GP278" s="15"/>
      <c r="GQ278" s="15"/>
      <c r="GR278" s="15"/>
      <c r="GS278" s="15"/>
      <c r="GT278" s="15"/>
      <c r="GU278" s="15"/>
      <c r="GV278" s="15"/>
      <c r="GW278" s="15"/>
      <c r="GX278" s="15"/>
      <c r="GY278" s="15"/>
      <c r="GZ278" s="15"/>
      <c r="HA278" s="15"/>
      <c r="HB278" s="15"/>
      <c r="HC278" s="15"/>
      <c r="HD278" s="15"/>
      <c r="HE278" s="15"/>
    </row>
    <row r="279" spans="1:213" x14ac:dyDescent="0.2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GB279" s="15"/>
      <c r="GC279" s="15"/>
      <c r="GD279" s="15"/>
      <c r="GE279" s="15"/>
      <c r="GF279" s="15"/>
      <c r="GG279" s="15"/>
      <c r="GH279" s="15"/>
      <c r="GI279" s="15"/>
      <c r="GJ279" s="15"/>
      <c r="GK279" s="15"/>
      <c r="GL279" s="15"/>
      <c r="GM279" s="15"/>
      <c r="GN279" s="15"/>
      <c r="GO279" s="15"/>
      <c r="GP279" s="15"/>
      <c r="GQ279" s="15"/>
      <c r="GR279" s="15"/>
      <c r="GS279" s="15"/>
      <c r="GT279" s="15"/>
      <c r="GU279" s="15"/>
      <c r="GV279" s="15"/>
      <c r="GW279" s="15"/>
      <c r="GX279" s="15"/>
      <c r="GY279" s="15"/>
      <c r="GZ279" s="15"/>
      <c r="HA279" s="15"/>
      <c r="HB279" s="15"/>
      <c r="HC279" s="15"/>
      <c r="HD279" s="15"/>
      <c r="HE279" s="15"/>
    </row>
    <row r="280" spans="1:213" x14ac:dyDescent="0.2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GB280" s="15"/>
      <c r="GC280" s="15"/>
      <c r="GD280" s="15"/>
      <c r="GE280" s="15"/>
      <c r="GF280" s="15"/>
      <c r="GG280" s="15"/>
      <c r="GH280" s="15"/>
      <c r="GI280" s="15"/>
      <c r="GJ280" s="15"/>
      <c r="GK280" s="15"/>
      <c r="GL280" s="15"/>
      <c r="GM280" s="15"/>
      <c r="GN280" s="15"/>
      <c r="GO280" s="15"/>
      <c r="GP280" s="15"/>
      <c r="GQ280" s="15"/>
      <c r="GR280" s="15"/>
      <c r="GS280" s="15"/>
      <c r="GT280" s="15"/>
      <c r="GU280" s="15"/>
      <c r="GV280" s="15"/>
      <c r="GW280" s="15"/>
      <c r="GX280" s="15"/>
      <c r="GY280" s="15"/>
      <c r="GZ280" s="15"/>
      <c r="HA280" s="15"/>
      <c r="HB280" s="15"/>
      <c r="HC280" s="15"/>
      <c r="HD280" s="15"/>
      <c r="HE280" s="15"/>
    </row>
    <row r="281" spans="1:213" x14ac:dyDescent="0.2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GB281" s="15"/>
      <c r="GC281" s="15"/>
      <c r="GD281" s="15"/>
      <c r="GE281" s="15"/>
      <c r="GF281" s="15"/>
      <c r="GG281" s="15"/>
      <c r="GH281" s="15"/>
      <c r="GI281" s="15"/>
      <c r="GJ281" s="15"/>
      <c r="GK281" s="15"/>
      <c r="GL281" s="15"/>
      <c r="GM281" s="15"/>
      <c r="GN281" s="15"/>
      <c r="GO281" s="15"/>
      <c r="GP281" s="15"/>
      <c r="GQ281" s="15"/>
      <c r="GR281" s="15"/>
      <c r="GS281" s="15"/>
      <c r="GT281" s="15"/>
      <c r="GU281" s="15"/>
      <c r="GV281" s="15"/>
      <c r="GW281" s="15"/>
      <c r="GX281" s="15"/>
      <c r="GY281" s="15"/>
      <c r="GZ281" s="15"/>
      <c r="HA281" s="15"/>
      <c r="HB281" s="15"/>
      <c r="HC281" s="15"/>
      <c r="HD281" s="15"/>
      <c r="HE281" s="15"/>
    </row>
    <row r="282" spans="1:213" x14ac:dyDescent="0.2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GB282" s="15"/>
      <c r="GC282" s="15"/>
      <c r="GD282" s="15"/>
      <c r="GE282" s="15"/>
      <c r="GF282" s="15"/>
      <c r="GG282" s="15"/>
      <c r="GH282" s="15"/>
      <c r="GI282" s="15"/>
      <c r="GJ282" s="15"/>
      <c r="GK282" s="15"/>
      <c r="GL282" s="15"/>
      <c r="GM282" s="15"/>
      <c r="GN282" s="15"/>
      <c r="GO282" s="15"/>
      <c r="GP282" s="15"/>
      <c r="GQ282" s="15"/>
      <c r="GR282" s="15"/>
      <c r="GS282" s="15"/>
      <c r="GT282" s="15"/>
      <c r="GU282" s="15"/>
      <c r="GV282" s="15"/>
      <c r="GW282" s="15"/>
      <c r="GX282" s="15"/>
      <c r="GY282" s="15"/>
      <c r="GZ282" s="15"/>
      <c r="HA282" s="15"/>
      <c r="HB282" s="15"/>
      <c r="HC282" s="15"/>
      <c r="HD282" s="15"/>
      <c r="HE282" s="15"/>
    </row>
    <row r="283" spans="1:213" x14ac:dyDescent="0.2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c r="EH283" s="15"/>
      <c r="EI283" s="15"/>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GB283" s="15"/>
      <c r="GC283" s="15"/>
      <c r="GD283" s="15"/>
      <c r="GE283" s="15"/>
      <c r="GF283" s="15"/>
      <c r="GG283" s="15"/>
      <c r="GH283" s="15"/>
      <c r="GI283" s="15"/>
      <c r="GJ283" s="15"/>
      <c r="GK283" s="15"/>
      <c r="GL283" s="15"/>
      <c r="GM283" s="15"/>
      <c r="GN283" s="15"/>
      <c r="GO283" s="15"/>
      <c r="GP283" s="15"/>
      <c r="GQ283" s="15"/>
      <c r="GR283" s="15"/>
      <c r="GS283" s="15"/>
      <c r="GT283" s="15"/>
      <c r="GU283" s="15"/>
      <c r="GV283" s="15"/>
      <c r="GW283" s="15"/>
      <c r="GX283" s="15"/>
      <c r="GY283" s="15"/>
      <c r="GZ283" s="15"/>
      <c r="HA283" s="15"/>
      <c r="HB283" s="15"/>
      <c r="HC283" s="15"/>
      <c r="HD283" s="15"/>
      <c r="HE283" s="15"/>
    </row>
    <row r="284" spans="1:213" x14ac:dyDescent="0.2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GB284" s="15"/>
      <c r="GC284" s="15"/>
      <c r="GD284" s="15"/>
      <c r="GE284" s="15"/>
      <c r="GF284" s="15"/>
      <c r="GG284" s="15"/>
      <c r="GH284" s="15"/>
      <c r="GI284" s="15"/>
      <c r="GJ284" s="15"/>
      <c r="GK284" s="15"/>
      <c r="GL284" s="15"/>
      <c r="GM284" s="15"/>
      <c r="GN284" s="15"/>
      <c r="GO284" s="15"/>
      <c r="GP284" s="15"/>
      <c r="GQ284" s="15"/>
      <c r="GR284" s="15"/>
      <c r="GS284" s="15"/>
      <c r="GT284" s="15"/>
      <c r="GU284" s="15"/>
      <c r="GV284" s="15"/>
      <c r="GW284" s="15"/>
      <c r="GX284" s="15"/>
      <c r="GY284" s="15"/>
      <c r="GZ284" s="15"/>
      <c r="HA284" s="15"/>
      <c r="HB284" s="15"/>
      <c r="HC284" s="15"/>
      <c r="HD284" s="15"/>
      <c r="HE284" s="15"/>
    </row>
    <row r="285" spans="1:213" x14ac:dyDescent="0.2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15"/>
      <c r="CO285" s="15"/>
      <c r="CP285" s="15"/>
      <c r="CQ285" s="15"/>
      <c r="CR285" s="15"/>
      <c r="CS285" s="15"/>
      <c r="CT285" s="15"/>
      <c r="CU285" s="15"/>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5"/>
      <c r="FT285" s="15"/>
      <c r="FU285" s="15"/>
      <c r="FV285" s="15"/>
      <c r="FW285" s="15"/>
      <c r="FX285" s="15"/>
      <c r="FY285" s="15"/>
      <c r="FZ285" s="15"/>
      <c r="GA285" s="15"/>
      <c r="GB285" s="15"/>
      <c r="GC285" s="15"/>
      <c r="GD285" s="15"/>
      <c r="GE285" s="15"/>
      <c r="GF285" s="15"/>
      <c r="GG285" s="15"/>
      <c r="GH285" s="15"/>
      <c r="GI285" s="15"/>
      <c r="GJ285" s="15"/>
      <c r="GK285" s="15"/>
      <c r="GL285" s="15"/>
      <c r="GM285" s="15"/>
      <c r="GN285" s="15"/>
      <c r="GO285" s="15"/>
      <c r="GP285" s="15"/>
      <c r="GQ285" s="15"/>
      <c r="GR285" s="15"/>
      <c r="GS285" s="15"/>
      <c r="GT285" s="15"/>
      <c r="GU285" s="15"/>
      <c r="GV285" s="15"/>
      <c r="GW285" s="15"/>
      <c r="GX285" s="15"/>
      <c r="GY285" s="15"/>
      <c r="GZ285" s="15"/>
      <c r="HA285" s="15"/>
      <c r="HB285" s="15"/>
      <c r="HC285" s="15"/>
      <c r="HD285" s="15"/>
      <c r="HE285" s="15"/>
    </row>
    <row r="286" spans="1:213" x14ac:dyDescent="0.2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15"/>
      <c r="CO286" s="15"/>
      <c r="CP286" s="15"/>
      <c r="CQ286" s="15"/>
      <c r="CR286" s="15"/>
      <c r="CS286" s="15"/>
      <c r="CT286" s="15"/>
      <c r="CU286" s="15"/>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c r="EH286" s="15"/>
      <c r="EI286" s="15"/>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5"/>
      <c r="FT286" s="15"/>
      <c r="FU286" s="15"/>
      <c r="FV286" s="15"/>
      <c r="FW286" s="15"/>
      <c r="FX286" s="15"/>
      <c r="FY286" s="15"/>
      <c r="FZ286" s="15"/>
      <c r="GA286" s="15"/>
      <c r="GB286" s="15"/>
      <c r="GC286" s="15"/>
      <c r="GD286" s="15"/>
      <c r="GE286" s="15"/>
      <c r="GF286" s="15"/>
      <c r="GG286" s="15"/>
      <c r="GH286" s="15"/>
      <c r="GI286" s="15"/>
      <c r="GJ286" s="15"/>
      <c r="GK286" s="15"/>
      <c r="GL286" s="15"/>
      <c r="GM286" s="15"/>
      <c r="GN286" s="15"/>
      <c r="GO286" s="15"/>
      <c r="GP286" s="15"/>
      <c r="GQ286" s="15"/>
      <c r="GR286" s="15"/>
      <c r="GS286" s="15"/>
      <c r="GT286" s="15"/>
      <c r="GU286" s="15"/>
      <c r="GV286" s="15"/>
      <c r="GW286" s="15"/>
      <c r="GX286" s="15"/>
      <c r="GY286" s="15"/>
      <c r="GZ286" s="15"/>
      <c r="HA286" s="15"/>
      <c r="HB286" s="15"/>
      <c r="HC286" s="15"/>
      <c r="HD286" s="15"/>
      <c r="HE286" s="15"/>
    </row>
    <row r="287" spans="1:213" x14ac:dyDescent="0.2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15"/>
      <c r="CO287" s="15"/>
      <c r="CP287" s="15"/>
      <c r="CQ287" s="15"/>
      <c r="CR287" s="15"/>
      <c r="CS287" s="15"/>
      <c r="CT287" s="15"/>
      <c r="CU287" s="15"/>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c r="EH287" s="15"/>
      <c r="EI287" s="15"/>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5"/>
      <c r="FT287" s="15"/>
      <c r="FU287" s="15"/>
      <c r="FV287" s="15"/>
      <c r="FW287" s="15"/>
      <c r="FX287" s="15"/>
      <c r="FY287" s="15"/>
      <c r="FZ287" s="15"/>
      <c r="GA287" s="15"/>
      <c r="GB287" s="15"/>
      <c r="GC287" s="15"/>
      <c r="GD287" s="15"/>
      <c r="GE287" s="15"/>
      <c r="GF287" s="15"/>
      <c r="GG287" s="15"/>
      <c r="GH287" s="15"/>
      <c r="GI287" s="15"/>
      <c r="GJ287" s="15"/>
      <c r="GK287" s="15"/>
      <c r="GL287" s="15"/>
      <c r="GM287" s="15"/>
      <c r="GN287" s="15"/>
      <c r="GO287" s="15"/>
      <c r="GP287" s="15"/>
      <c r="GQ287" s="15"/>
      <c r="GR287" s="15"/>
      <c r="GS287" s="15"/>
      <c r="GT287" s="15"/>
      <c r="GU287" s="15"/>
      <c r="GV287" s="15"/>
      <c r="GW287" s="15"/>
      <c r="GX287" s="15"/>
      <c r="GY287" s="15"/>
      <c r="GZ287" s="15"/>
      <c r="HA287" s="15"/>
      <c r="HB287" s="15"/>
      <c r="HC287" s="15"/>
      <c r="HD287" s="15"/>
      <c r="HE287" s="15"/>
    </row>
    <row r="288" spans="1:213" x14ac:dyDescent="0.2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15"/>
      <c r="CO288" s="15"/>
      <c r="CP288" s="15"/>
      <c r="CQ288" s="15"/>
      <c r="CR288" s="15"/>
      <c r="CS288" s="15"/>
      <c r="CT288" s="15"/>
      <c r="CU288" s="15"/>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5"/>
      <c r="FT288" s="15"/>
      <c r="FU288" s="15"/>
      <c r="FV288" s="15"/>
      <c r="FW288" s="15"/>
      <c r="FX288" s="15"/>
      <c r="FY288" s="15"/>
      <c r="FZ288" s="15"/>
      <c r="GA288" s="15"/>
      <c r="GB288" s="15"/>
      <c r="GC288" s="15"/>
      <c r="GD288" s="15"/>
      <c r="GE288" s="15"/>
      <c r="GF288" s="15"/>
      <c r="GG288" s="15"/>
      <c r="GH288" s="15"/>
      <c r="GI288" s="15"/>
      <c r="GJ288" s="15"/>
      <c r="GK288" s="15"/>
      <c r="GL288" s="15"/>
      <c r="GM288" s="15"/>
      <c r="GN288" s="15"/>
      <c r="GO288" s="15"/>
      <c r="GP288" s="15"/>
      <c r="GQ288" s="15"/>
      <c r="GR288" s="15"/>
      <c r="GS288" s="15"/>
      <c r="GT288" s="15"/>
      <c r="GU288" s="15"/>
      <c r="GV288" s="15"/>
      <c r="GW288" s="15"/>
      <c r="GX288" s="15"/>
      <c r="GY288" s="15"/>
      <c r="GZ288" s="15"/>
      <c r="HA288" s="15"/>
      <c r="HB288" s="15"/>
      <c r="HC288" s="15"/>
      <c r="HD288" s="15"/>
      <c r="HE288" s="15"/>
    </row>
    <row r="289" spans="1:213" x14ac:dyDescent="0.2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15"/>
      <c r="CO289" s="15"/>
      <c r="CP289" s="15"/>
      <c r="CQ289" s="15"/>
      <c r="CR289" s="15"/>
      <c r="CS289" s="15"/>
      <c r="CT289" s="15"/>
      <c r="CU289" s="15"/>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5"/>
      <c r="FT289" s="15"/>
      <c r="FU289" s="15"/>
      <c r="FV289" s="15"/>
      <c r="FW289" s="15"/>
      <c r="FX289" s="15"/>
      <c r="FY289" s="15"/>
      <c r="FZ289" s="15"/>
      <c r="GA289" s="15"/>
      <c r="GB289" s="15"/>
      <c r="GC289" s="15"/>
      <c r="GD289" s="15"/>
      <c r="GE289" s="15"/>
      <c r="GF289" s="15"/>
      <c r="GG289" s="15"/>
      <c r="GH289" s="15"/>
      <c r="GI289" s="15"/>
      <c r="GJ289" s="15"/>
      <c r="GK289" s="15"/>
      <c r="GL289" s="15"/>
      <c r="GM289" s="15"/>
      <c r="GN289" s="15"/>
      <c r="GO289" s="15"/>
      <c r="GP289" s="15"/>
      <c r="GQ289" s="15"/>
      <c r="GR289" s="15"/>
      <c r="GS289" s="15"/>
      <c r="GT289" s="15"/>
      <c r="GU289" s="15"/>
      <c r="GV289" s="15"/>
      <c r="GW289" s="15"/>
      <c r="GX289" s="15"/>
      <c r="GY289" s="15"/>
      <c r="GZ289" s="15"/>
      <c r="HA289" s="15"/>
      <c r="HB289" s="15"/>
      <c r="HC289" s="15"/>
      <c r="HD289" s="15"/>
      <c r="HE289" s="15"/>
    </row>
    <row r="290" spans="1:213" x14ac:dyDescent="0.2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c r="FI290" s="15"/>
      <c r="FJ290" s="15"/>
      <c r="FK290" s="15"/>
      <c r="FL290" s="15"/>
      <c r="FM290" s="15"/>
      <c r="FN290" s="15"/>
      <c r="FO290" s="15"/>
      <c r="FP290" s="15"/>
      <c r="FQ290" s="15"/>
      <c r="FR290" s="15"/>
      <c r="FS290" s="15"/>
      <c r="FT290" s="15"/>
      <c r="FU290" s="15"/>
      <c r="FV290" s="15"/>
      <c r="FW290" s="15"/>
      <c r="FX290" s="15"/>
      <c r="FY290" s="15"/>
      <c r="FZ290" s="15"/>
      <c r="GA290" s="15"/>
      <c r="GB290" s="15"/>
      <c r="GC290" s="15"/>
      <c r="GD290" s="15"/>
      <c r="GE290" s="15"/>
      <c r="GF290" s="15"/>
      <c r="GG290" s="15"/>
      <c r="GH290" s="15"/>
      <c r="GI290" s="15"/>
      <c r="GJ290" s="15"/>
      <c r="GK290" s="15"/>
      <c r="GL290" s="15"/>
      <c r="GM290" s="15"/>
      <c r="GN290" s="15"/>
      <c r="GO290" s="15"/>
      <c r="GP290" s="15"/>
      <c r="GQ290" s="15"/>
      <c r="GR290" s="15"/>
      <c r="GS290" s="15"/>
      <c r="GT290" s="15"/>
      <c r="GU290" s="15"/>
      <c r="GV290" s="15"/>
      <c r="GW290" s="15"/>
      <c r="GX290" s="15"/>
      <c r="GY290" s="15"/>
      <c r="GZ290" s="15"/>
      <c r="HA290" s="15"/>
      <c r="HB290" s="15"/>
      <c r="HC290" s="15"/>
      <c r="HD290" s="15"/>
      <c r="HE290" s="15"/>
    </row>
    <row r="291" spans="1:213" x14ac:dyDescent="0.2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5"/>
      <c r="ES291" s="15"/>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15"/>
      <c r="FR291" s="15"/>
      <c r="FS291" s="15"/>
      <c r="FT291" s="15"/>
      <c r="FU291" s="15"/>
      <c r="FV291" s="15"/>
      <c r="FW291" s="15"/>
      <c r="FX291" s="15"/>
      <c r="FY291" s="15"/>
      <c r="FZ291" s="15"/>
      <c r="GA291" s="15"/>
      <c r="GB291" s="15"/>
      <c r="GC291" s="15"/>
      <c r="GD291" s="15"/>
      <c r="GE291" s="15"/>
      <c r="GF291" s="15"/>
      <c r="GG291" s="15"/>
      <c r="GH291" s="15"/>
      <c r="GI291" s="15"/>
      <c r="GJ291" s="15"/>
      <c r="GK291" s="15"/>
      <c r="GL291" s="15"/>
      <c r="GM291" s="15"/>
      <c r="GN291" s="15"/>
      <c r="GO291" s="15"/>
      <c r="GP291" s="15"/>
      <c r="GQ291" s="15"/>
      <c r="GR291" s="15"/>
      <c r="GS291" s="15"/>
      <c r="GT291" s="15"/>
      <c r="GU291" s="15"/>
      <c r="GV291" s="15"/>
      <c r="GW291" s="15"/>
      <c r="GX291" s="15"/>
      <c r="GY291" s="15"/>
      <c r="GZ291" s="15"/>
      <c r="HA291" s="15"/>
      <c r="HB291" s="15"/>
      <c r="HC291" s="15"/>
      <c r="HD291" s="15"/>
      <c r="HE291" s="15"/>
    </row>
    <row r="292" spans="1:213" x14ac:dyDescent="0.2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GB292" s="15"/>
      <c r="GC292" s="15"/>
      <c r="GD292" s="15"/>
      <c r="GE292" s="15"/>
      <c r="GF292" s="15"/>
      <c r="GG292" s="15"/>
      <c r="GH292" s="15"/>
      <c r="GI292" s="15"/>
      <c r="GJ292" s="15"/>
      <c r="GK292" s="15"/>
      <c r="GL292" s="15"/>
      <c r="GM292" s="15"/>
      <c r="GN292" s="15"/>
      <c r="GO292" s="15"/>
      <c r="GP292" s="15"/>
      <c r="GQ292" s="15"/>
      <c r="GR292" s="15"/>
      <c r="GS292" s="15"/>
      <c r="GT292" s="15"/>
      <c r="GU292" s="15"/>
      <c r="GV292" s="15"/>
      <c r="GW292" s="15"/>
      <c r="GX292" s="15"/>
      <c r="GY292" s="15"/>
      <c r="GZ292" s="15"/>
      <c r="HA292" s="15"/>
      <c r="HB292" s="15"/>
      <c r="HC292" s="15"/>
      <c r="HD292" s="15"/>
      <c r="HE292" s="15"/>
    </row>
    <row r="293" spans="1:213" x14ac:dyDescent="0.2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5"/>
      <c r="FT293" s="15"/>
      <c r="FU293" s="15"/>
      <c r="FV293" s="15"/>
      <c r="FW293" s="15"/>
      <c r="FX293" s="15"/>
      <c r="FY293" s="15"/>
      <c r="FZ293" s="15"/>
      <c r="GA293" s="15"/>
      <c r="GB293" s="15"/>
      <c r="GC293" s="15"/>
      <c r="GD293" s="15"/>
      <c r="GE293" s="15"/>
      <c r="GF293" s="15"/>
      <c r="GG293" s="15"/>
      <c r="GH293" s="15"/>
      <c r="GI293" s="15"/>
      <c r="GJ293" s="15"/>
      <c r="GK293" s="15"/>
      <c r="GL293" s="15"/>
      <c r="GM293" s="15"/>
      <c r="GN293" s="15"/>
      <c r="GO293" s="15"/>
      <c r="GP293" s="15"/>
      <c r="GQ293" s="15"/>
      <c r="GR293" s="15"/>
      <c r="GS293" s="15"/>
      <c r="GT293" s="15"/>
      <c r="GU293" s="15"/>
      <c r="GV293" s="15"/>
      <c r="GW293" s="15"/>
      <c r="GX293" s="15"/>
      <c r="GY293" s="15"/>
      <c r="GZ293" s="15"/>
      <c r="HA293" s="15"/>
      <c r="HB293" s="15"/>
      <c r="HC293" s="15"/>
      <c r="HD293" s="15"/>
      <c r="HE293" s="15"/>
    </row>
    <row r="294" spans="1:213" x14ac:dyDescent="0.2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5"/>
      <c r="FT294" s="15"/>
      <c r="FU294" s="15"/>
      <c r="FV294" s="15"/>
      <c r="FW294" s="15"/>
      <c r="FX294" s="15"/>
      <c r="FY294" s="15"/>
      <c r="FZ294" s="15"/>
      <c r="GA294" s="15"/>
      <c r="GB294" s="15"/>
      <c r="GC294" s="15"/>
      <c r="GD294" s="15"/>
      <c r="GE294" s="15"/>
      <c r="GF294" s="15"/>
      <c r="GG294" s="15"/>
      <c r="GH294" s="15"/>
      <c r="GI294" s="15"/>
      <c r="GJ294" s="15"/>
      <c r="GK294" s="15"/>
      <c r="GL294" s="15"/>
      <c r="GM294" s="15"/>
      <c r="GN294" s="15"/>
      <c r="GO294" s="15"/>
      <c r="GP294" s="15"/>
      <c r="GQ294" s="15"/>
      <c r="GR294" s="15"/>
      <c r="GS294" s="15"/>
      <c r="GT294" s="15"/>
      <c r="GU294" s="15"/>
      <c r="GV294" s="15"/>
      <c r="GW294" s="15"/>
      <c r="GX294" s="15"/>
      <c r="GY294" s="15"/>
      <c r="GZ294" s="15"/>
      <c r="HA294" s="15"/>
      <c r="HB294" s="15"/>
      <c r="HC294" s="15"/>
      <c r="HD294" s="15"/>
      <c r="HE294" s="15"/>
    </row>
    <row r="295" spans="1:213" x14ac:dyDescent="0.2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5"/>
      <c r="GQ295" s="15"/>
      <c r="GR295" s="15"/>
      <c r="GS295" s="15"/>
      <c r="GT295" s="15"/>
      <c r="GU295" s="15"/>
      <c r="GV295" s="15"/>
      <c r="GW295" s="15"/>
      <c r="GX295" s="15"/>
      <c r="GY295" s="15"/>
      <c r="GZ295" s="15"/>
      <c r="HA295" s="15"/>
      <c r="HB295" s="15"/>
      <c r="HC295" s="15"/>
      <c r="HD295" s="15"/>
      <c r="HE295" s="15"/>
    </row>
    <row r="296" spans="1:213" x14ac:dyDescent="0.2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c r="GB296" s="15"/>
      <c r="GC296" s="15"/>
      <c r="GD296" s="15"/>
      <c r="GE296" s="15"/>
      <c r="GF296" s="15"/>
      <c r="GG296" s="15"/>
      <c r="GH296" s="15"/>
      <c r="GI296" s="15"/>
      <c r="GJ296" s="15"/>
      <c r="GK296" s="15"/>
      <c r="GL296" s="15"/>
      <c r="GM296" s="15"/>
      <c r="GN296" s="15"/>
      <c r="GO296" s="15"/>
      <c r="GP296" s="15"/>
      <c r="GQ296" s="15"/>
      <c r="GR296" s="15"/>
      <c r="GS296" s="15"/>
      <c r="GT296" s="15"/>
      <c r="GU296" s="15"/>
      <c r="GV296" s="15"/>
      <c r="GW296" s="15"/>
      <c r="GX296" s="15"/>
      <c r="GY296" s="15"/>
      <c r="GZ296" s="15"/>
      <c r="HA296" s="15"/>
      <c r="HB296" s="15"/>
      <c r="HC296" s="15"/>
      <c r="HD296" s="15"/>
      <c r="HE296" s="15"/>
    </row>
    <row r="297" spans="1:213" x14ac:dyDescent="0.2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c r="GB297" s="15"/>
      <c r="GC297" s="15"/>
      <c r="GD297" s="15"/>
      <c r="GE297" s="15"/>
      <c r="GF297" s="15"/>
      <c r="GG297" s="15"/>
      <c r="GH297" s="15"/>
      <c r="GI297" s="15"/>
      <c r="GJ297" s="15"/>
      <c r="GK297" s="15"/>
      <c r="GL297" s="15"/>
      <c r="GM297" s="15"/>
      <c r="GN297" s="15"/>
      <c r="GO297" s="15"/>
      <c r="GP297" s="15"/>
      <c r="GQ297" s="15"/>
      <c r="GR297" s="15"/>
      <c r="GS297" s="15"/>
      <c r="GT297" s="15"/>
      <c r="GU297" s="15"/>
      <c r="GV297" s="15"/>
      <c r="GW297" s="15"/>
      <c r="GX297" s="15"/>
      <c r="GY297" s="15"/>
      <c r="GZ297" s="15"/>
      <c r="HA297" s="15"/>
      <c r="HB297" s="15"/>
      <c r="HC297" s="15"/>
      <c r="HD297" s="15"/>
      <c r="HE297" s="15"/>
    </row>
    <row r="298" spans="1:213" x14ac:dyDescent="0.2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5"/>
      <c r="FT298" s="15"/>
      <c r="FU298" s="15"/>
      <c r="FV298" s="15"/>
      <c r="FW298" s="15"/>
      <c r="FX298" s="15"/>
      <c r="FY298" s="15"/>
      <c r="FZ298" s="15"/>
      <c r="GA298" s="15"/>
      <c r="GB298" s="15"/>
      <c r="GC298" s="15"/>
      <c r="GD298" s="15"/>
      <c r="GE298" s="15"/>
      <c r="GF298" s="15"/>
      <c r="GG298" s="15"/>
      <c r="GH298" s="15"/>
      <c r="GI298" s="15"/>
      <c r="GJ298" s="15"/>
      <c r="GK298" s="15"/>
      <c r="GL298" s="15"/>
      <c r="GM298" s="15"/>
      <c r="GN298" s="15"/>
      <c r="GO298" s="15"/>
      <c r="GP298" s="15"/>
      <c r="GQ298" s="15"/>
      <c r="GR298" s="15"/>
      <c r="GS298" s="15"/>
      <c r="GT298" s="15"/>
      <c r="GU298" s="15"/>
      <c r="GV298" s="15"/>
      <c r="GW298" s="15"/>
      <c r="GX298" s="15"/>
      <c r="GY298" s="15"/>
      <c r="GZ298" s="15"/>
      <c r="HA298" s="15"/>
      <c r="HB298" s="15"/>
      <c r="HC298" s="15"/>
      <c r="HD298" s="15"/>
      <c r="HE298" s="15"/>
    </row>
    <row r="299" spans="1:213" x14ac:dyDescent="0.2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GB299" s="15"/>
      <c r="GC299" s="15"/>
      <c r="GD299" s="15"/>
      <c r="GE299" s="15"/>
      <c r="GF299" s="15"/>
      <c r="GG299" s="15"/>
      <c r="GH299" s="15"/>
      <c r="GI299" s="15"/>
      <c r="GJ299" s="15"/>
      <c r="GK299" s="15"/>
      <c r="GL299" s="15"/>
      <c r="GM299" s="15"/>
      <c r="GN299" s="15"/>
      <c r="GO299" s="15"/>
      <c r="GP299" s="15"/>
      <c r="GQ299" s="15"/>
      <c r="GR299" s="15"/>
      <c r="GS299" s="15"/>
      <c r="GT299" s="15"/>
      <c r="GU299" s="15"/>
      <c r="GV299" s="15"/>
      <c r="GW299" s="15"/>
      <c r="GX299" s="15"/>
      <c r="GY299" s="15"/>
      <c r="GZ299" s="15"/>
      <c r="HA299" s="15"/>
      <c r="HB299" s="15"/>
      <c r="HC299" s="15"/>
      <c r="HD299" s="15"/>
      <c r="HE299" s="15"/>
    </row>
    <row r="300" spans="1:213" x14ac:dyDescent="0.2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5"/>
      <c r="FT300" s="15"/>
      <c r="FU300" s="15"/>
      <c r="FV300" s="15"/>
      <c r="FW300" s="15"/>
      <c r="FX300" s="15"/>
      <c r="FY300" s="15"/>
      <c r="FZ300" s="15"/>
      <c r="GA300" s="15"/>
      <c r="GB300" s="15"/>
      <c r="GC300" s="15"/>
      <c r="GD300" s="15"/>
      <c r="GE300" s="15"/>
      <c r="GF300" s="15"/>
      <c r="GG300" s="15"/>
      <c r="GH300" s="15"/>
      <c r="GI300" s="15"/>
      <c r="GJ300" s="15"/>
      <c r="GK300" s="15"/>
      <c r="GL300" s="15"/>
      <c r="GM300" s="15"/>
      <c r="GN300" s="15"/>
      <c r="GO300" s="15"/>
      <c r="GP300" s="15"/>
      <c r="GQ300" s="15"/>
      <c r="GR300" s="15"/>
      <c r="GS300" s="15"/>
      <c r="GT300" s="15"/>
      <c r="GU300" s="15"/>
      <c r="GV300" s="15"/>
      <c r="GW300" s="15"/>
      <c r="GX300" s="15"/>
      <c r="GY300" s="15"/>
      <c r="GZ300" s="15"/>
      <c r="HA300" s="15"/>
      <c r="HB300" s="15"/>
      <c r="HC300" s="15"/>
      <c r="HD300" s="15"/>
      <c r="HE300" s="15"/>
    </row>
    <row r="301" spans="1:213" x14ac:dyDescent="0.2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5"/>
      <c r="ES301" s="15"/>
      <c r="ET301" s="15"/>
      <c r="EU301" s="15"/>
      <c r="EV301" s="15"/>
      <c r="EW301" s="15"/>
      <c r="EX301" s="15"/>
      <c r="EY301" s="15"/>
      <c r="EZ301" s="15"/>
      <c r="FA301" s="15"/>
      <c r="FB301" s="15"/>
      <c r="FC301" s="15"/>
      <c r="FD301" s="15"/>
      <c r="FE301" s="15"/>
      <c r="FF301" s="15"/>
      <c r="FG301" s="15"/>
      <c r="FH301" s="15"/>
      <c r="FI301" s="15"/>
      <c r="FJ301" s="15"/>
      <c r="FK301" s="15"/>
      <c r="FL301" s="15"/>
      <c r="FM301" s="15"/>
      <c r="FN301" s="15"/>
      <c r="FO301" s="15"/>
      <c r="FP301" s="15"/>
      <c r="FQ301" s="15"/>
      <c r="FR301" s="15"/>
      <c r="FS301" s="15"/>
      <c r="FT301" s="15"/>
      <c r="FU301" s="15"/>
      <c r="FV301" s="15"/>
      <c r="FW301" s="15"/>
      <c r="FX301" s="15"/>
      <c r="FY301" s="15"/>
      <c r="FZ301" s="15"/>
      <c r="GA301" s="15"/>
      <c r="GB301" s="15"/>
      <c r="GC301" s="15"/>
      <c r="GD301" s="15"/>
      <c r="GE301" s="15"/>
      <c r="GF301" s="15"/>
      <c r="GG301" s="15"/>
      <c r="GH301" s="15"/>
      <c r="GI301" s="15"/>
      <c r="GJ301" s="15"/>
      <c r="GK301" s="15"/>
      <c r="GL301" s="15"/>
      <c r="GM301" s="15"/>
      <c r="GN301" s="15"/>
      <c r="GO301" s="15"/>
      <c r="GP301" s="15"/>
      <c r="GQ301" s="15"/>
      <c r="GR301" s="15"/>
      <c r="GS301" s="15"/>
      <c r="GT301" s="15"/>
      <c r="GU301" s="15"/>
      <c r="GV301" s="15"/>
      <c r="GW301" s="15"/>
      <c r="GX301" s="15"/>
      <c r="GY301" s="15"/>
      <c r="GZ301" s="15"/>
      <c r="HA301" s="15"/>
      <c r="HB301" s="15"/>
      <c r="HC301" s="15"/>
      <c r="HD301" s="15"/>
      <c r="HE301" s="15"/>
    </row>
    <row r="302" spans="1:213" x14ac:dyDescent="0.2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c r="EP302" s="15"/>
      <c r="EQ302" s="15"/>
      <c r="ER302" s="15"/>
      <c r="ES302" s="15"/>
      <c r="ET302" s="15"/>
      <c r="EU302" s="15"/>
      <c r="EV302" s="15"/>
      <c r="EW302" s="15"/>
      <c r="EX302" s="15"/>
      <c r="EY302" s="15"/>
      <c r="EZ302" s="15"/>
      <c r="FA302" s="15"/>
      <c r="FB302" s="15"/>
      <c r="FC302" s="15"/>
      <c r="FD302" s="15"/>
      <c r="FE302" s="15"/>
      <c r="FF302" s="15"/>
      <c r="FG302" s="15"/>
      <c r="FH302" s="15"/>
      <c r="FI302" s="15"/>
      <c r="FJ302" s="15"/>
      <c r="FK302" s="15"/>
      <c r="FL302" s="15"/>
      <c r="FM302" s="15"/>
      <c r="FN302" s="15"/>
      <c r="FO302" s="15"/>
      <c r="FP302" s="15"/>
      <c r="FQ302" s="15"/>
      <c r="FR302" s="15"/>
      <c r="FS302" s="15"/>
      <c r="FT302" s="15"/>
      <c r="FU302" s="15"/>
      <c r="FV302" s="15"/>
      <c r="FW302" s="15"/>
      <c r="FX302" s="15"/>
      <c r="FY302" s="15"/>
      <c r="FZ302" s="15"/>
      <c r="GA302" s="15"/>
      <c r="GB302" s="15"/>
      <c r="GC302" s="15"/>
      <c r="GD302" s="15"/>
      <c r="GE302" s="15"/>
      <c r="GF302" s="15"/>
      <c r="GG302" s="15"/>
      <c r="GH302" s="15"/>
      <c r="GI302" s="15"/>
      <c r="GJ302" s="15"/>
      <c r="GK302" s="15"/>
      <c r="GL302" s="15"/>
      <c r="GM302" s="15"/>
      <c r="GN302" s="15"/>
      <c r="GO302" s="15"/>
      <c r="GP302" s="15"/>
      <c r="GQ302" s="15"/>
      <c r="GR302" s="15"/>
      <c r="GS302" s="15"/>
      <c r="GT302" s="15"/>
      <c r="GU302" s="15"/>
      <c r="GV302" s="15"/>
      <c r="GW302" s="15"/>
      <c r="GX302" s="15"/>
      <c r="GY302" s="15"/>
      <c r="GZ302" s="15"/>
      <c r="HA302" s="15"/>
      <c r="HB302" s="15"/>
      <c r="HC302" s="15"/>
      <c r="HD302" s="15"/>
      <c r="HE302" s="15"/>
    </row>
    <row r="303" spans="1:213" x14ac:dyDescent="0.2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5"/>
      <c r="ES303" s="15"/>
      <c r="ET303" s="15"/>
      <c r="EU303" s="15"/>
      <c r="EV303" s="15"/>
      <c r="EW303" s="15"/>
      <c r="EX303" s="15"/>
      <c r="EY303" s="15"/>
      <c r="EZ303" s="15"/>
      <c r="FA303" s="15"/>
      <c r="FB303" s="15"/>
      <c r="FC303" s="15"/>
      <c r="FD303" s="15"/>
      <c r="FE303" s="15"/>
      <c r="FF303" s="15"/>
      <c r="FG303" s="15"/>
      <c r="FH303" s="15"/>
      <c r="FI303" s="15"/>
      <c r="FJ303" s="15"/>
      <c r="FK303" s="15"/>
      <c r="FL303" s="15"/>
      <c r="FM303" s="15"/>
      <c r="FN303" s="15"/>
      <c r="FO303" s="15"/>
      <c r="FP303" s="15"/>
      <c r="FQ303" s="15"/>
      <c r="FR303" s="15"/>
      <c r="FS303" s="15"/>
      <c r="FT303" s="15"/>
      <c r="FU303" s="15"/>
      <c r="FV303" s="15"/>
      <c r="FW303" s="15"/>
      <c r="FX303" s="15"/>
      <c r="FY303" s="15"/>
      <c r="FZ303" s="15"/>
      <c r="GA303" s="15"/>
      <c r="GB303" s="15"/>
      <c r="GC303" s="15"/>
      <c r="GD303" s="15"/>
      <c r="GE303" s="15"/>
      <c r="GF303" s="15"/>
      <c r="GG303" s="15"/>
      <c r="GH303" s="15"/>
      <c r="GI303" s="15"/>
      <c r="GJ303" s="15"/>
      <c r="GK303" s="15"/>
      <c r="GL303" s="15"/>
      <c r="GM303" s="15"/>
      <c r="GN303" s="15"/>
      <c r="GO303" s="15"/>
      <c r="GP303" s="15"/>
      <c r="GQ303" s="15"/>
      <c r="GR303" s="15"/>
      <c r="GS303" s="15"/>
      <c r="GT303" s="15"/>
      <c r="GU303" s="15"/>
      <c r="GV303" s="15"/>
      <c r="GW303" s="15"/>
      <c r="GX303" s="15"/>
      <c r="GY303" s="15"/>
      <c r="GZ303" s="15"/>
      <c r="HA303" s="15"/>
      <c r="HB303" s="15"/>
      <c r="HC303" s="15"/>
      <c r="HD303" s="15"/>
      <c r="HE303" s="15"/>
    </row>
    <row r="304" spans="1:213" x14ac:dyDescent="0.2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5"/>
      <c r="ES304" s="15"/>
      <c r="ET304" s="15"/>
      <c r="EU304" s="15"/>
      <c r="EV304" s="15"/>
      <c r="EW304" s="15"/>
      <c r="EX304" s="15"/>
      <c r="EY304" s="15"/>
      <c r="EZ304" s="15"/>
      <c r="FA304" s="15"/>
      <c r="FB304" s="15"/>
      <c r="FC304" s="15"/>
      <c r="FD304" s="15"/>
      <c r="FE304" s="15"/>
      <c r="FF304" s="15"/>
      <c r="FG304" s="15"/>
      <c r="FH304" s="15"/>
      <c r="FI304" s="15"/>
      <c r="FJ304" s="15"/>
      <c r="FK304" s="15"/>
      <c r="FL304" s="15"/>
      <c r="FM304" s="15"/>
      <c r="FN304" s="15"/>
      <c r="FO304" s="15"/>
      <c r="FP304" s="15"/>
      <c r="FQ304" s="15"/>
      <c r="FR304" s="15"/>
      <c r="FS304" s="15"/>
      <c r="FT304" s="15"/>
      <c r="FU304" s="15"/>
      <c r="FV304" s="15"/>
      <c r="FW304" s="15"/>
      <c r="FX304" s="15"/>
      <c r="FY304" s="15"/>
      <c r="FZ304" s="15"/>
      <c r="GA304" s="15"/>
      <c r="GB304" s="15"/>
      <c r="GC304" s="15"/>
      <c r="GD304" s="15"/>
      <c r="GE304" s="15"/>
      <c r="GF304" s="15"/>
      <c r="GG304" s="15"/>
      <c r="GH304" s="15"/>
      <c r="GI304" s="15"/>
      <c r="GJ304" s="15"/>
      <c r="GK304" s="15"/>
      <c r="GL304" s="15"/>
      <c r="GM304" s="15"/>
      <c r="GN304" s="15"/>
      <c r="GO304" s="15"/>
      <c r="GP304" s="15"/>
      <c r="GQ304" s="15"/>
      <c r="GR304" s="15"/>
      <c r="GS304" s="15"/>
      <c r="GT304" s="15"/>
      <c r="GU304" s="15"/>
      <c r="GV304" s="15"/>
      <c r="GW304" s="15"/>
      <c r="GX304" s="15"/>
      <c r="GY304" s="15"/>
      <c r="GZ304" s="15"/>
      <c r="HA304" s="15"/>
      <c r="HB304" s="15"/>
      <c r="HC304" s="15"/>
      <c r="HD304" s="15"/>
      <c r="HE304" s="15"/>
    </row>
    <row r="305" spans="1:213" x14ac:dyDescent="0.2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5"/>
      <c r="ES305" s="15"/>
      <c r="ET305" s="15"/>
      <c r="EU305" s="15"/>
      <c r="EV305" s="15"/>
      <c r="EW305" s="15"/>
      <c r="EX305" s="15"/>
      <c r="EY305" s="15"/>
      <c r="EZ305" s="15"/>
      <c r="FA305" s="15"/>
      <c r="FB305" s="15"/>
      <c r="FC305" s="15"/>
      <c r="FD305" s="15"/>
      <c r="FE305" s="15"/>
      <c r="FF305" s="15"/>
      <c r="FG305" s="15"/>
      <c r="FH305" s="15"/>
      <c r="FI305" s="15"/>
      <c r="FJ305" s="15"/>
      <c r="FK305" s="15"/>
      <c r="FL305" s="15"/>
      <c r="FM305" s="15"/>
      <c r="FN305" s="15"/>
      <c r="FO305" s="15"/>
      <c r="FP305" s="15"/>
      <c r="FQ305" s="15"/>
      <c r="FR305" s="15"/>
      <c r="FS305" s="15"/>
      <c r="FT305" s="15"/>
      <c r="FU305" s="15"/>
      <c r="FV305" s="15"/>
      <c r="FW305" s="15"/>
      <c r="FX305" s="15"/>
      <c r="FY305" s="15"/>
      <c r="FZ305" s="15"/>
      <c r="GA305" s="15"/>
      <c r="GB305" s="15"/>
      <c r="GC305" s="15"/>
      <c r="GD305" s="15"/>
      <c r="GE305" s="15"/>
      <c r="GF305" s="15"/>
      <c r="GG305" s="15"/>
      <c r="GH305" s="15"/>
      <c r="GI305" s="15"/>
      <c r="GJ305" s="15"/>
      <c r="GK305" s="15"/>
      <c r="GL305" s="15"/>
      <c r="GM305" s="15"/>
      <c r="GN305" s="15"/>
      <c r="GO305" s="15"/>
      <c r="GP305" s="15"/>
      <c r="GQ305" s="15"/>
      <c r="GR305" s="15"/>
      <c r="GS305" s="15"/>
      <c r="GT305" s="15"/>
      <c r="GU305" s="15"/>
      <c r="GV305" s="15"/>
      <c r="GW305" s="15"/>
      <c r="GX305" s="15"/>
      <c r="GY305" s="15"/>
      <c r="GZ305" s="15"/>
      <c r="HA305" s="15"/>
      <c r="HB305" s="15"/>
      <c r="HC305" s="15"/>
      <c r="HD305" s="15"/>
      <c r="HE305" s="15"/>
    </row>
    <row r="306" spans="1:213" x14ac:dyDescent="0.2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5"/>
      <c r="ES306" s="15"/>
      <c r="ET306" s="15"/>
      <c r="EU306" s="15"/>
      <c r="EV306" s="15"/>
      <c r="EW306" s="15"/>
      <c r="EX306" s="15"/>
      <c r="EY306" s="15"/>
      <c r="EZ306" s="15"/>
      <c r="FA306" s="15"/>
      <c r="FB306" s="15"/>
      <c r="FC306" s="15"/>
      <c r="FD306" s="15"/>
      <c r="FE306" s="15"/>
      <c r="FF306" s="15"/>
      <c r="FG306" s="15"/>
      <c r="FH306" s="15"/>
      <c r="FI306" s="15"/>
      <c r="FJ306" s="15"/>
      <c r="FK306" s="15"/>
      <c r="FL306" s="15"/>
      <c r="FM306" s="15"/>
      <c r="FN306" s="15"/>
      <c r="FO306" s="15"/>
      <c r="FP306" s="15"/>
      <c r="FQ306" s="15"/>
      <c r="FR306" s="15"/>
      <c r="FS306" s="15"/>
      <c r="FT306" s="15"/>
      <c r="FU306" s="15"/>
      <c r="FV306" s="15"/>
      <c r="FW306" s="15"/>
      <c r="FX306" s="15"/>
      <c r="FY306" s="15"/>
      <c r="FZ306" s="15"/>
      <c r="GA306" s="15"/>
      <c r="GB306" s="15"/>
      <c r="GC306" s="15"/>
      <c r="GD306" s="15"/>
      <c r="GE306" s="15"/>
      <c r="GF306" s="15"/>
      <c r="GG306" s="15"/>
      <c r="GH306" s="15"/>
      <c r="GI306" s="15"/>
      <c r="GJ306" s="15"/>
      <c r="GK306" s="15"/>
      <c r="GL306" s="15"/>
      <c r="GM306" s="15"/>
      <c r="GN306" s="15"/>
      <c r="GO306" s="15"/>
      <c r="GP306" s="15"/>
      <c r="GQ306" s="15"/>
      <c r="GR306" s="15"/>
      <c r="GS306" s="15"/>
      <c r="GT306" s="15"/>
      <c r="GU306" s="15"/>
      <c r="GV306" s="15"/>
      <c r="GW306" s="15"/>
      <c r="GX306" s="15"/>
      <c r="GY306" s="15"/>
      <c r="GZ306" s="15"/>
      <c r="HA306" s="15"/>
      <c r="HB306" s="15"/>
      <c r="HC306" s="15"/>
      <c r="HD306" s="15"/>
      <c r="HE306" s="15"/>
    </row>
    <row r="307" spans="1:213" x14ac:dyDescent="0.2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5"/>
      <c r="ES307" s="15"/>
      <c r="ET307" s="15"/>
      <c r="EU307" s="15"/>
      <c r="EV307" s="15"/>
      <c r="EW307" s="15"/>
      <c r="EX307" s="15"/>
      <c r="EY307" s="15"/>
      <c r="EZ307" s="15"/>
      <c r="FA307" s="15"/>
      <c r="FB307" s="15"/>
      <c r="FC307" s="15"/>
      <c r="FD307" s="15"/>
      <c r="FE307" s="15"/>
      <c r="FF307" s="15"/>
      <c r="FG307" s="15"/>
      <c r="FH307" s="15"/>
      <c r="FI307" s="15"/>
      <c r="FJ307" s="15"/>
      <c r="FK307" s="15"/>
      <c r="FL307" s="15"/>
      <c r="FM307" s="15"/>
      <c r="FN307" s="15"/>
      <c r="FO307" s="15"/>
      <c r="FP307" s="15"/>
      <c r="FQ307" s="15"/>
      <c r="FR307" s="15"/>
      <c r="FS307" s="15"/>
      <c r="FT307" s="15"/>
      <c r="FU307" s="15"/>
      <c r="FV307" s="15"/>
      <c r="FW307" s="15"/>
      <c r="FX307" s="15"/>
      <c r="FY307" s="15"/>
      <c r="FZ307" s="15"/>
      <c r="GA307" s="15"/>
      <c r="GB307" s="15"/>
      <c r="GC307" s="15"/>
      <c r="GD307" s="15"/>
      <c r="GE307" s="15"/>
      <c r="GF307" s="15"/>
      <c r="GG307" s="15"/>
      <c r="GH307" s="15"/>
      <c r="GI307" s="15"/>
      <c r="GJ307" s="15"/>
      <c r="GK307" s="15"/>
      <c r="GL307" s="15"/>
      <c r="GM307" s="15"/>
      <c r="GN307" s="15"/>
      <c r="GO307" s="15"/>
      <c r="GP307" s="15"/>
      <c r="GQ307" s="15"/>
      <c r="GR307" s="15"/>
      <c r="GS307" s="15"/>
      <c r="GT307" s="15"/>
      <c r="GU307" s="15"/>
      <c r="GV307" s="15"/>
      <c r="GW307" s="15"/>
      <c r="GX307" s="15"/>
      <c r="GY307" s="15"/>
      <c r="GZ307" s="15"/>
      <c r="HA307" s="15"/>
      <c r="HB307" s="15"/>
      <c r="HC307" s="15"/>
      <c r="HD307" s="15"/>
      <c r="HE307" s="15"/>
    </row>
    <row r="308" spans="1:213" x14ac:dyDescent="0.2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5"/>
      <c r="ES308" s="15"/>
      <c r="ET308" s="15"/>
      <c r="EU308" s="15"/>
      <c r="EV308" s="15"/>
      <c r="EW308" s="15"/>
      <c r="EX308" s="15"/>
      <c r="EY308" s="15"/>
      <c r="EZ308" s="15"/>
      <c r="FA308" s="15"/>
      <c r="FB308" s="15"/>
      <c r="FC308" s="15"/>
      <c r="FD308" s="15"/>
      <c r="FE308" s="15"/>
      <c r="FF308" s="15"/>
      <c r="FG308" s="15"/>
      <c r="FH308" s="15"/>
      <c r="FI308" s="15"/>
      <c r="FJ308" s="15"/>
      <c r="FK308" s="15"/>
      <c r="FL308" s="15"/>
      <c r="FM308" s="15"/>
      <c r="FN308" s="15"/>
      <c r="FO308" s="15"/>
      <c r="FP308" s="15"/>
      <c r="FQ308" s="15"/>
      <c r="FR308" s="15"/>
      <c r="FS308" s="15"/>
      <c r="FT308" s="15"/>
      <c r="FU308" s="15"/>
      <c r="FV308" s="15"/>
      <c r="FW308" s="15"/>
      <c r="FX308" s="15"/>
      <c r="FY308" s="15"/>
      <c r="FZ308" s="15"/>
      <c r="GA308" s="15"/>
      <c r="GB308" s="15"/>
      <c r="GC308" s="15"/>
      <c r="GD308" s="15"/>
      <c r="GE308" s="15"/>
      <c r="GF308" s="15"/>
      <c r="GG308" s="15"/>
      <c r="GH308" s="15"/>
      <c r="GI308" s="15"/>
      <c r="GJ308" s="15"/>
      <c r="GK308" s="15"/>
      <c r="GL308" s="15"/>
      <c r="GM308" s="15"/>
      <c r="GN308" s="15"/>
      <c r="GO308" s="15"/>
      <c r="GP308" s="15"/>
      <c r="GQ308" s="15"/>
      <c r="GR308" s="15"/>
      <c r="GS308" s="15"/>
      <c r="GT308" s="15"/>
      <c r="GU308" s="15"/>
      <c r="GV308" s="15"/>
      <c r="GW308" s="15"/>
      <c r="GX308" s="15"/>
      <c r="GY308" s="15"/>
      <c r="GZ308" s="15"/>
      <c r="HA308" s="15"/>
      <c r="HB308" s="15"/>
      <c r="HC308" s="15"/>
      <c r="HD308" s="15"/>
      <c r="HE308" s="15"/>
    </row>
    <row r="309" spans="1:213" x14ac:dyDescent="0.2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5"/>
      <c r="ES309" s="15"/>
      <c r="ET309" s="15"/>
      <c r="EU309" s="15"/>
      <c r="EV309" s="15"/>
      <c r="EW309" s="15"/>
      <c r="EX309" s="15"/>
      <c r="EY309" s="15"/>
      <c r="EZ309" s="15"/>
      <c r="FA309" s="15"/>
      <c r="FB309" s="15"/>
      <c r="FC309" s="15"/>
      <c r="FD309" s="15"/>
      <c r="FE309" s="15"/>
      <c r="FF309" s="15"/>
      <c r="FG309" s="15"/>
      <c r="FH309" s="15"/>
      <c r="FI309" s="15"/>
      <c r="FJ309" s="15"/>
      <c r="FK309" s="15"/>
      <c r="FL309" s="15"/>
      <c r="FM309" s="15"/>
      <c r="FN309" s="15"/>
      <c r="FO309" s="15"/>
      <c r="FP309" s="15"/>
      <c r="FQ309" s="15"/>
      <c r="FR309" s="15"/>
      <c r="FS309" s="15"/>
      <c r="FT309" s="15"/>
      <c r="FU309" s="15"/>
      <c r="FV309" s="15"/>
      <c r="FW309" s="15"/>
      <c r="FX309" s="15"/>
      <c r="FY309" s="15"/>
      <c r="FZ309" s="15"/>
      <c r="GA309" s="15"/>
      <c r="GB309" s="15"/>
      <c r="GC309" s="15"/>
      <c r="GD309" s="15"/>
      <c r="GE309" s="15"/>
      <c r="GF309" s="15"/>
      <c r="GG309" s="15"/>
      <c r="GH309" s="15"/>
      <c r="GI309" s="15"/>
      <c r="GJ309" s="15"/>
      <c r="GK309" s="15"/>
      <c r="GL309" s="15"/>
      <c r="GM309" s="15"/>
      <c r="GN309" s="15"/>
      <c r="GO309" s="15"/>
      <c r="GP309" s="15"/>
      <c r="GQ309" s="15"/>
      <c r="GR309" s="15"/>
      <c r="GS309" s="15"/>
      <c r="GT309" s="15"/>
      <c r="GU309" s="15"/>
      <c r="GV309" s="15"/>
      <c r="GW309" s="15"/>
      <c r="GX309" s="15"/>
      <c r="GY309" s="15"/>
      <c r="GZ309" s="15"/>
      <c r="HA309" s="15"/>
      <c r="HB309" s="15"/>
      <c r="HC309" s="15"/>
      <c r="HD309" s="15"/>
      <c r="HE309" s="15"/>
    </row>
    <row r="310" spans="1:213" x14ac:dyDescent="0.2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5"/>
      <c r="EQ310" s="15"/>
      <c r="ER310" s="15"/>
      <c r="ES310" s="15"/>
      <c r="ET310" s="15"/>
      <c r="EU310" s="15"/>
      <c r="EV310" s="15"/>
      <c r="EW310" s="15"/>
      <c r="EX310" s="15"/>
      <c r="EY310" s="15"/>
      <c r="EZ310" s="15"/>
      <c r="FA310" s="15"/>
      <c r="FB310" s="15"/>
      <c r="FC310" s="15"/>
      <c r="FD310" s="15"/>
      <c r="FE310" s="15"/>
      <c r="FF310" s="15"/>
      <c r="FG310" s="15"/>
      <c r="FH310" s="15"/>
      <c r="FI310" s="15"/>
      <c r="FJ310" s="15"/>
      <c r="FK310" s="15"/>
      <c r="FL310" s="15"/>
      <c r="FM310" s="15"/>
      <c r="FN310" s="15"/>
      <c r="FO310" s="15"/>
      <c r="FP310" s="15"/>
      <c r="FQ310" s="15"/>
      <c r="FR310" s="15"/>
      <c r="FS310" s="15"/>
      <c r="FT310" s="15"/>
      <c r="FU310" s="15"/>
      <c r="FV310" s="15"/>
      <c r="FW310" s="15"/>
      <c r="FX310" s="15"/>
      <c r="FY310" s="15"/>
      <c r="FZ310" s="15"/>
      <c r="GA310" s="15"/>
      <c r="GB310" s="15"/>
      <c r="GC310" s="15"/>
      <c r="GD310" s="15"/>
      <c r="GE310" s="15"/>
      <c r="GF310" s="15"/>
      <c r="GG310" s="15"/>
      <c r="GH310" s="15"/>
      <c r="GI310" s="15"/>
      <c r="GJ310" s="15"/>
      <c r="GK310" s="15"/>
      <c r="GL310" s="15"/>
      <c r="GM310" s="15"/>
      <c r="GN310" s="15"/>
      <c r="GO310" s="15"/>
      <c r="GP310" s="15"/>
      <c r="GQ310" s="15"/>
      <c r="GR310" s="15"/>
      <c r="GS310" s="15"/>
      <c r="GT310" s="15"/>
      <c r="GU310" s="15"/>
      <c r="GV310" s="15"/>
      <c r="GW310" s="15"/>
      <c r="GX310" s="15"/>
      <c r="GY310" s="15"/>
      <c r="GZ310" s="15"/>
      <c r="HA310" s="15"/>
      <c r="HB310" s="15"/>
      <c r="HC310" s="15"/>
      <c r="HD310" s="15"/>
      <c r="HE310" s="15"/>
    </row>
    <row r="311" spans="1:213" x14ac:dyDescent="0.2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5"/>
      <c r="EA311" s="15"/>
      <c r="EB311" s="15"/>
      <c r="EC311" s="15"/>
      <c r="ED311" s="15"/>
      <c r="EE311" s="15"/>
      <c r="EF311" s="15"/>
      <c r="EG311" s="15"/>
      <c r="EH311" s="15"/>
      <c r="EI311" s="15"/>
      <c r="EJ311" s="15"/>
      <c r="EK311" s="15"/>
      <c r="EL311" s="15"/>
      <c r="EM311" s="15"/>
      <c r="EN311" s="15"/>
      <c r="EO311" s="15"/>
      <c r="EP311" s="15"/>
      <c r="EQ311" s="15"/>
      <c r="ER311" s="15"/>
      <c r="ES311" s="15"/>
      <c r="ET311" s="15"/>
      <c r="EU311" s="15"/>
      <c r="EV311" s="15"/>
      <c r="EW311" s="15"/>
      <c r="EX311" s="15"/>
      <c r="EY311" s="15"/>
      <c r="EZ311" s="15"/>
      <c r="FA311" s="15"/>
      <c r="FB311" s="15"/>
      <c r="FC311" s="15"/>
      <c r="FD311" s="15"/>
      <c r="FE311" s="15"/>
      <c r="FF311" s="15"/>
      <c r="FG311" s="15"/>
      <c r="FH311" s="15"/>
      <c r="FI311" s="15"/>
      <c r="FJ311" s="15"/>
      <c r="FK311" s="15"/>
      <c r="FL311" s="15"/>
      <c r="FM311" s="15"/>
      <c r="FN311" s="15"/>
      <c r="FO311" s="15"/>
      <c r="FP311" s="15"/>
      <c r="FQ311" s="15"/>
      <c r="FR311" s="15"/>
      <c r="FS311" s="15"/>
      <c r="FT311" s="15"/>
      <c r="FU311" s="15"/>
      <c r="FV311" s="15"/>
      <c r="FW311" s="15"/>
      <c r="FX311" s="15"/>
      <c r="FY311" s="15"/>
      <c r="FZ311" s="15"/>
      <c r="GA311" s="15"/>
      <c r="GB311" s="15"/>
      <c r="GC311" s="15"/>
      <c r="GD311" s="15"/>
      <c r="GE311" s="15"/>
      <c r="GF311" s="15"/>
      <c r="GG311" s="15"/>
      <c r="GH311" s="15"/>
      <c r="GI311" s="15"/>
      <c r="GJ311" s="15"/>
      <c r="GK311" s="15"/>
      <c r="GL311" s="15"/>
      <c r="GM311" s="15"/>
      <c r="GN311" s="15"/>
      <c r="GO311" s="15"/>
      <c r="GP311" s="15"/>
      <c r="GQ311" s="15"/>
      <c r="GR311" s="15"/>
      <c r="GS311" s="15"/>
      <c r="GT311" s="15"/>
      <c r="GU311" s="15"/>
      <c r="GV311" s="15"/>
      <c r="GW311" s="15"/>
      <c r="GX311" s="15"/>
      <c r="GY311" s="15"/>
      <c r="GZ311" s="15"/>
      <c r="HA311" s="15"/>
      <c r="HB311" s="15"/>
      <c r="HC311" s="15"/>
      <c r="HD311" s="15"/>
      <c r="HE311" s="15"/>
    </row>
    <row r="312" spans="1:213" x14ac:dyDescent="0.2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5"/>
      <c r="EA312" s="15"/>
      <c r="EB312" s="15"/>
      <c r="EC312" s="15"/>
      <c r="ED312" s="15"/>
      <c r="EE312" s="15"/>
      <c r="EF312" s="15"/>
      <c r="EG312" s="15"/>
      <c r="EH312" s="15"/>
      <c r="EI312" s="15"/>
      <c r="EJ312" s="15"/>
      <c r="EK312" s="15"/>
      <c r="EL312" s="15"/>
      <c r="EM312" s="15"/>
      <c r="EN312" s="15"/>
      <c r="EO312" s="15"/>
      <c r="EP312" s="15"/>
      <c r="EQ312" s="15"/>
      <c r="ER312" s="15"/>
      <c r="ES312" s="15"/>
      <c r="ET312" s="15"/>
      <c r="EU312" s="15"/>
      <c r="EV312" s="15"/>
      <c r="EW312" s="15"/>
      <c r="EX312" s="15"/>
      <c r="EY312" s="15"/>
      <c r="EZ312" s="15"/>
      <c r="FA312" s="15"/>
      <c r="FB312" s="15"/>
      <c r="FC312" s="15"/>
      <c r="FD312" s="15"/>
      <c r="FE312" s="15"/>
      <c r="FF312" s="15"/>
      <c r="FG312" s="15"/>
      <c r="FH312" s="15"/>
      <c r="FI312" s="15"/>
      <c r="FJ312" s="15"/>
      <c r="FK312" s="15"/>
      <c r="FL312" s="15"/>
      <c r="FM312" s="15"/>
      <c r="FN312" s="15"/>
      <c r="FO312" s="15"/>
      <c r="FP312" s="15"/>
      <c r="FQ312" s="15"/>
      <c r="FR312" s="15"/>
      <c r="FS312" s="15"/>
      <c r="FT312" s="15"/>
      <c r="FU312" s="15"/>
      <c r="FV312" s="15"/>
      <c r="FW312" s="15"/>
      <c r="FX312" s="15"/>
      <c r="FY312" s="15"/>
      <c r="FZ312" s="15"/>
      <c r="GA312" s="15"/>
      <c r="GB312" s="15"/>
      <c r="GC312" s="15"/>
      <c r="GD312" s="15"/>
      <c r="GE312" s="15"/>
      <c r="GF312" s="15"/>
      <c r="GG312" s="15"/>
      <c r="GH312" s="15"/>
      <c r="GI312" s="15"/>
      <c r="GJ312" s="15"/>
      <c r="GK312" s="15"/>
      <c r="GL312" s="15"/>
      <c r="GM312" s="15"/>
      <c r="GN312" s="15"/>
      <c r="GO312" s="15"/>
      <c r="GP312" s="15"/>
      <c r="GQ312" s="15"/>
      <c r="GR312" s="15"/>
      <c r="GS312" s="15"/>
      <c r="GT312" s="15"/>
      <c r="GU312" s="15"/>
      <c r="GV312" s="15"/>
      <c r="GW312" s="15"/>
      <c r="GX312" s="15"/>
      <c r="GY312" s="15"/>
      <c r="GZ312" s="15"/>
      <c r="HA312" s="15"/>
      <c r="HB312" s="15"/>
      <c r="HC312" s="15"/>
      <c r="HD312" s="15"/>
      <c r="HE312" s="15"/>
    </row>
    <row r="313" spans="1:213" x14ac:dyDescent="0.2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c r="DB313" s="15"/>
      <c r="DC313" s="15"/>
      <c r="DD313" s="15"/>
      <c r="DE313" s="15"/>
      <c r="DF313" s="15"/>
      <c r="DG313" s="15"/>
      <c r="DH313" s="15"/>
      <c r="DI313" s="15"/>
      <c r="DJ313" s="15"/>
      <c r="DK313" s="15"/>
      <c r="DL313" s="15"/>
      <c r="DM313" s="15"/>
      <c r="DN313" s="15"/>
      <c r="DO313" s="15"/>
      <c r="DP313" s="15"/>
      <c r="DQ313" s="15"/>
      <c r="DR313" s="15"/>
      <c r="DS313" s="15"/>
      <c r="DT313" s="15"/>
      <c r="DU313" s="15"/>
      <c r="DV313" s="15"/>
      <c r="DW313" s="15"/>
      <c r="DX313" s="15"/>
      <c r="DY313" s="15"/>
      <c r="DZ313" s="15"/>
      <c r="EA313" s="15"/>
      <c r="EB313" s="15"/>
      <c r="EC313" s="15"/>
      <c r="ED313" s="15"/>
      <c r="EE313" s="15"/>
      <c r="EF313" s="15"/>
      <c r="EG313" s="15"/>
      <c r="EH313" s="15"/>
      <c r="EI313" s="15"/>
      <c r="EJ313" s="15"/>
      <c r="EK313" s="15"/>
      <c r="EL313" s="15"/>
      <c r="EM313" s="15"/>
      <c r="EN313" s="15"/>
      <c r="EO313" s="15"/>
      <c r="EP313" s="15"/>
      <c r="EQ313" s="15"/>
      <c r="ER313" s="15"/>
      <c r="ES313" s="15"/>
      <c r="ET313" s="15"/>
      <c r="EU313" s="15"/>
      <c r="EV313" s="15"/>
      <c r="EW313" s="15"/>
      <c r="EX313" s="15"/>
      <c r="EY313" s="15"/>
      <c r="EZ313" s="15"/>
      <c r="FA313" s="15"/>
      <c r="FB313" s="15"/>
      <c r="FC313" s="15"/>
      <c r="FD313" s="15"/>
      <c r="FE313" s="15"/>
      <c r="FF313" s="15"/>
      <c r="FG313" s="15"/>
      <c r="FH313" s="15"/>
      <c r="FI313" s="15"/>
      <c r="FJ313" s="15"/>
      <c r="FK313" s="15"/>
      <c r="FL313" s="15"/>
      <c r="FM313" s="15"/>
      <c r="FN313" s="15"/>
      <c r="FO313" s="15"/>
      <c r="FP313" s="15"/>
      <c r="FQ313" s="15"/>
      <c r="FR313" s="15"/>
      <c r="FS313" s="15"/>
      <c r="FT313" s="15"/>
      <c r="FU313" s="15"/>
      <c r="FV313" s="15"/>
      <c r="FW313" s="15"/>
      <c r="FX313" s="15"/>
      <c r="FY313" s="15"/>
      <c r="FZ313" s="15"/>
      <c r="GA313" s="15"/>
      <c r="GB313" s="15"/>
      <c r="GC313" s="15"/>
      <c r="GD313" s="15"/>
      <c r="GE313" s="15"/>
      <c r="GF313" s="15"/>
      <c r="GG313" s="15"/>
      <c r="GH313" s="15"/>
      <c r="GI313" s="15"/>
      <c r="GJ313" s="15"/>
      <c r="GK313" s="15"/>
      <c r="GL313" s="15"/>
      <c r="GM313" s="15"/>
      <c r="GN313" s="15"/>
      <c r="GO313" s="15"/>
      <c r="GP313" s="15"/>
      <c r="GQ313" s="15"/>
      <c r="GR313" s="15"/>
      <c r="GS313" s="15"/>
      <c r="GT313" s="15"/>
      <c r="GU313" s="15"/>
      <c r="GV313" s="15"/>
      <c r="GW313" s="15"/>
      <c r="GX313" s="15"/>
      <c r="GY313" s="15"/>
      <c r="GZ313" s="15"/>
      <c r="HA313" s="15"/>
      <c r="HB313" s="15"/>
      <c r="HC313" s="15"/>
      <c r="HD313" s="15"/>
      <c r="HE313" s="15"/>
    </row>
    <row r="314" spans="1:213" x14ac:dyDescent="0.2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c r="EW314" s="15"/>
      <c r="EX314" s="15"/>
      <c r="EY314" s="15"/>
      <c r="EZ314" s="15"/>
      <c r="FA314" s="15"/>
      <c r="FB314" s="15"/>
      <c r="FC314" s="15"/>
      <c r="FD314" s="15"/>
      <c r="FE314" s="15"/>
      <c r="FF314" s="15"/>
      <c r="FG314" s="15"/>
      <c r="FH314" s="15"/>
      <c r="FI314" s="15"/>
      <c r="FJ314" s="15"/>
      <c r="FK314" s="15"/>
      <c r="FL314" s="15"/>
      <c r="FM314" s="15"/>
      <c r="FN314" s="15"/>
      <c r="FO314" s="15"/>
      <c r="FP314" s="15"/>
      <c r="FQ314" s="15"/>
      <c r="FR314" s="15"/>
      <c r="FS314" s="15"/>
      <c r="FT314" s="15"/>
      <c r="FU314" s="15"/>
      <c r="FV314" s="15"/>
      <c r="FW314" s="15"/>
      <c r="FX314" s="15"/>
      <c r="FY314" s="15"/>
      <c r="FZ314" s="15"/>
      <c r="GA314" s="15"/>
      <c r="GB314" s="15"/>
      <c r="GC314" s="15"/>
      <c r="GD314" s="15"/>
      <c r="GE314" s="15"/>
      <c r="GF314" s="15"/>
      <c r="GG314" s="15"/>
      <c r="GH314" s="15"/>
      <c r="GI314" s="15"/>
      <c r="GJ314" s="15"/>
      <c r="GK314" s="15"/>
      <c r="GL314" s="15"/>
      <c r="GM314" s="15"/>
      <c r="GN314" s="15"/>
      <c r="GO314" s="15"/>
      <c r="GP314" s="15"/>
      <c r="GQ314" s="15"/>
      <c r="GR314" s="15"/>
      <c r="GS314" s="15"/>
      <c r="GT314" s="15"/>
      <c r="GU314" s="15"/>
      <c r="GV314" s="15"/>
      <c r="GW314" s="15"/>
      <c r="GX314" s="15"/>
      <c r="GY314" s="15"/>
      <c r="GZ314" s="15"/>
      <c r="HA314" s="15"/>
      <c r="HB314" s="15"/>
      <c r="HC314" s="15"/>
      <c r="HD314" s="15"/>
      <c r="HE314" s="15"/>
    </row>
    <row r="315" spans="1:213" x14ac:dyDescent="0.2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5"/>
      <c r="EA315" s="15"/>
      <c r="EB315" s="15"/>
      <c r="EC315" s="15"/>
      <c r="ED315" s="15"/>
      <c r="EE315" s="15"/>
      <c r="EF315" s="15"/>
      <c r="EG315" s="15"/>
      <c r="EH315" s="15"/>
      <c r="EI315" s="15"/>
      <c r="EJ315" s="15"/>
      <c r="EK315" s="15"/>
      <c r="EL315" s="15"/>
      <c r="EM315" s="15"/>
      <c r="EN315" s="15"/>
      <c r="EO315" s="15"/>
      <c r="EP315" s="15"/>
      <c r="EQ315" s="15"/>
      <c r="ER315" s="15"/>
      <c r="ES315" s="15"/>
      <c r="ET315" s="15"/>
      <c r="EU315" s="15"/>
      <c r="EV315" s="15"/>
      <c r="EW315" s="15"/>
      <c r="EX315" s="15"/>
      <c r="EY315" s="15"/>
      <c r="EZ315" s="15"/>
      <c r="FA315" s="15"/>
      <c r="FB315" s="15"/>
      <c r="FC315" s="15"/>
      <c r="FD315" s="15"/>
      <c r="FE315" s="15"/>
      <c r="FF315" s="15"/>
      <c r="FG315" s="15"/>
      <c r="FH315" s="15"/>
      <c r="FI315" s="15"/>
      <c r="FJ315" s="15"/>
      <c r="FK315" s="15"/>
      <c r="FL315" s="15"/>
      <c r="FM315" s="15"/>
      <c r="FN315" s="15"/>
      <c r="FO315" s="15"/>
      <c r="FP315" s="15"/>
      <c r="FQ315" s="15"/>
      <c r="FR315" s="15"/>
      <c r="FS315" s="15"/>
      <c r="FT315" s="15"/>
      <c r="FU315" s="15"/>
      <c r="FV315" s="15"/>
      <c r="FW315" s="15"/>
      <c r="FX315" s="15"/>
      <c r="FY315" s="15"/>
      <c r="FZ315" s="15"/>
      <c r="GA315" s="15"/>
      <c r="GB315" s="15"/>
      <c r="GC315" s="15"/>
      <c r="GD315" s="15"/>
      <c r="GE315" s="15"/>
      <c r="GF315" s="15"/>
      <c r="GG315" s="15"/>
      <c r="GH315" s="15"/>
      <c r="GI315" s="15"/>
      <c r="GJ315" s="15"/>
      <c r="GK315" s="15"/>
      <c r="GL315" s="15"/>
      <c r="GM315" s="15"/>
      <c r="GN315" s="15"/>
      <c r="GO315" s="15"/>
      <c r="GP315" s="15"/>
      <c r="GQ315" s="15"/>
      <c r="GR315" s="15"/>
      <c r="GS315" s="15"/>
      <c r="GT315" s="15"/>
      <c r="GU315" s="15"/>
      <c r="GV315" s="15"/>
      <c r="GW315" s="15"/>
      <c r="GX315" s="15"/>
      <c r="GY315" s="15"/>
      <c r="GZ315" s="15"/>
      <c r="HA315" s="15"/>
      <c r="HB315" s="15"/>
      <c r="HC315" s="15"/>
      <c r="HD315" s="15"/>
      <c r="HE315" s="15"/>
    </row>
    <row r="316" spans="1:213" x14ac:dyDescent="0.2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5"/>
      <c r="EA316" s="15"/>
      <c r="EB316" s="15"/>
      <c r="EC316" s="15"/>
      <c r="ED316" s="15"/>
      <c r="EE316" s="15"/>
      <c r="EF316" s="15"/>
      <c r="EG316" s="15"/>
      <c r="EH316" s="15"/>
      <c r="EI316" s="15"/>
      <c r="EJ316" s="15"/>
      <c r="EK316" s="15"/>
      <c r="EL316" s="15"/>
      <c r="EM316" s="15"/>
      <c r="EN316" s="15"/>
      <c r="EO316" s="15"/>
      <c r="EP316" s="15"/>
      <c r="EQ316" s="15"/>
      <c r="ER316" s="15"/>
      <c r="ES316" s="15"/>
      <c r="ET316" s="15"/>
      <c r="EU316" s="15"/>
      <c r="EV316" s="15"/>
      <c r="EW316" s="15"/>
      <c r="EX316" s="15"/>
      <c r="EY316" s="15"/>
      <c r="EZ316" s="15"/>
      <c r="FA316" s="15"/>
      <c r="FB316" s="15"/>
      <c r="FC316" s="15"/>
      <c r="FD316" s="15"/>
      <c r="FE316" s="15"/>
      <c r="FF316" s="15"/>
      <c r="FG316" s="15"/>
      <c r="FH316" s="15"/>
      <c r="FI316" s="15"/>
      <c r="FJ316" s="15"/>
      <c r="FK316" s="15"/>
      <c r="FL316" s="15"/>
      <c r="FM316" s="15"/>
      <c r="FN316" s="15"/>
      <c r="FO316" s="15"/>
      <c r="FP316" s="15"/>
      <c r="FQ316" s="15"/>
      <c r="FR316" s="15"/>
      <c r="FS316" s="15"/>
      <c r="FT316" s="15"/>
      <c r="FU316" s="15"/>
      <c r="FV316" s="15"/>
      <c r="FW316" s="15"/>
      <c r="FX316" s="15"/>
      <c r="FY316" s="15"/>
      <c r="FZ316" s="15"/>
      <c r="GA316" s="15"/>
      <c r="GB316" s="15"/>
      <c r="GC316" s="15"/>
      <c r="GD316" s="15"/>
      <c r="GE316" s="15"/>
      <c r="GF316" s="15"/>
      <c r="GG316" s="15"/>
      <c r="GH316" s="15"/>
      <c r="GI316" s="15"/>
      <c r="GJ316" s="15"/>
      <c r="GK316" s="15"/>
      <c r="GL316" s="15"/>
      <c r="GM316" s="15"/>
      <c r="GN316" s="15"/>
      <c r="GO316" s="15"/>
      <c r="GP316" s="15"/>
      <c r="GQ316" s="15"/>
      <c r="GR316" s="15"/>
      <c r="GS316" s="15"/>
      <c r="GT316" s="15"/>
      <c r="GU316" s="15"/>
      <c r="GV316" s="15"/>
      <c r="GW316" s="15"/>
      <c r="GX316" s="15"/>
      <c r="GY316" s="15"/>
      <c r="GZ316" s="15"/>
      <c r="HA316" s="15"/>
      <c r="HB316" s="15"/>
      <c r="HC316" s="15"/>
      <c r="HD316" s="15"/>
      <c r="HE316" s="15"/>
    </row>
    <row r="317" spans="1:213" x14ac:dyDescent="0.2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5"/>
      <c r="EA317" s="15"/>
      <c r="EB317" s="15"/>
      <c r="EC317" s="15"/>
      <c r="ED317" s="15"/>
      <c r="EE317" s="15"/>
      <c r="EF317" s="15"/>
      <c r="EG317" s="15"/>
      <c r="EH317" s="15"/>
      <c r="EI317" s="15"/>
      <c r="EJ317" s="15"/>
      <c r="EK317" s="15"/>
      <c r="EL317" s="15"/>
      <c r="EM317" s="15"/>
      <c r="EN317" s="15"/>
      <c r="EO317" s="15"/>
      <c r="EP317" s="15"/>
      <c r="EQ317" s="15"/>
      <c r="ER317" s="15"/>
      <c r="ES317" s="15"/>
      <c r="ET317" s="15"/>
      <c r="EU317" s="15"/>
      <c r="EV317" s="15"/>
      <c r="EW317" s="15"/>
      <c r="EX317" s="15"/>
      <c r="EY317" s="15"/>
      <c r="EZ317" s="15"/>
      <c r="FA317" s="15"/>
      <c r="FB317" s="15"/>
      <c r="FC317" s="15"/>
      <c r="FD317" s="15"/>
      <c r="FE317" s="15"/>
      <c r="FF317" s="15"/>
      <c r="FG317" s="15"/>
      <c r="FH317" s="15"/>
      <c r="FI317" s="15"/>
      <c r="FJ317" s="15"/>
      <c r="FK317" s="15"/>
      <c r="FL317" s="15"/>
      <c r="FM317" s="15"/>
      <c r="FN317" s="15"/>
      <c r="FO317" s="15"/>
      <c r="FP317" s="15"/>
      <c r="FQ317" s="15"/>
      <c r="FR317" s="15"/>
      <c r="FS317" s="15"/>
      <c r="FT317" s="15"/>
      <c r="FU317" s="15"/>
      <c r="FV317" s="15"/>
      <c r="FW317" s="15"/>
      <c r="FX317" s="15"/>
      <c r="FY317" s="15"/>
      <c r="FZ317" s="15"/>
      <c r="GA317" s="15"/>
      <c r="GB317" s="15"/>
      <c r="GC317" s="15"/>
      <c r="GD317" s="15"/>
      <c r="GE317" s="15"/>
      <c r="GF317" s="15"/>
      <c r="GG317" s="15"/>
      <c r="GH317" s="15"/>
      <c r="GI317" s="15"/>
      <c r="GJ317" s="15"/>
      <c r="GK317" s="15"/>
      <c r="GL317" s="15"/>
      <c r="GM317" s="15"/>
      <c r="GN317" s="15"/>
      <c r="GO317" s="15"/>
      <c r="GP317" s="15"/>
      <c r="GQ317" s="15"/>
      <c r="GR317" s="15"/>
      <c r="GS317" s="15"/>
      <c r="GT317" s="15"/>
      <c r="GU317" s="15"/>
      <c r="GV317" s="15"/>
      <c r="GW317" s="15"/>
      <c r="GX317" s="15"/>
      <c r="GY317" s="15"/>
      <c r="GZ317" s="15"/>
      <c r="HA317" s="15"/>
      <c r="HB317" s="15"/>
      <c r="HC317" s="15"/>
      <c r="HD317" s="15"/>
      <c r="HE317" s="15"/>
    </row>
  </sheetData>
  <mergeCells count="11">
    <mergeCell ref="C22:H22"/>
    <mergeCell ref="E10:G10"/>
    <mergeCell ref="D11:G11"/>
    <mergeCell ref="D12:G12"/>
    <mergeCell ref="D21:G21"/>
    <mergeCell ref="C3:H3"/>
    <mergeCell ref="C5:C21"/>
    <mergeCell ref="D5:G5"/>
    <mergeCell ref="H5:H21"/>
    <mergeCell ref="E6:G6"/>
    <mergeCell ref="E7:G7"/>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279"/>
  <sheetViews>
    <sheetView topLeftCell="C1" zoomScale="81" zoomScaleNormal="81" workbookViewId="0">
      <selection activeCell="D48" sqref="D48"/>
    </sheetView>
  </sheetViews>
  <sheetFormatPr defaultColWidth="11.42578125" defaultRowHeight="15" x14ac:dyDescent="0.25"/>
  <cols>
    <col min="3" max="3" width="17.7109375" bestFit="1" customWidth="1"/>
    <col min="4" max="4" width="38.28515625" bestFit="1" customWidth="1"/>
    <col min="5" max="5" width="111" customWidth="1"/>
  </cols>
  <sheetData>
    <row r="1" spans="1:182"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row>
    <row r="2" spans="1:182" ht="30" x14ac:dyDescent="0.25">
      <c r="A2" s="15"/>
      <c r="B2" s="15"/>
      <c r="C2" s="82" t="s">
        <v>77</v>
      </c>
      <c r="D2" s="82" t="s">
        <v>78</v>
      </c>
      <c r="E2" s="82" t="s">
        <v>79</v>
      </c>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row>
    <row r="3" spans="1:182" x14ac:dyDescent="0.25">
      <c r="A3" s="15"/>
      <c r="B3" s="15"/>
      <c r="C3" s="81" t="s">
        <v>80</v>
      </c>
      <c r="D3" s="80" t="s">
        <v>81</v>
      </c>
      <c r="E3" s="83" t="s">
        <v>82</v>
      </c>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row>
    <row r="4" spans="1:182" ht="30" x14ac:dyDescent="0.25">
      <c r="A4" s="15"/>
      <c r="B4" s="15"/>
      <c r="C4" s="81" t="s">
        <v>83</v>
      </c>
      <c r="D4" s="80" t="s">
        <v>84</v>
      </c>
      <c r="E4" s="83" t="s">
        <v>85</v>
      </c>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row>
    <row r="5" spans="1:182" ht="45" x14ac:dyDescent="0.25">
      <c r="A5" s="15"/>
      <c r="B5" s="15"/>
      <c r="C5" s="81" t="s">
        <v>86</v>
      </c>
      <c r="D5" s="80" t="s">
        <v>87</v>
      </c>
      <c r="E5" s="83" t="s">
        <v>88</v>
      </c>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row>
    <row r="6" spans="1:182" x14ac:dyDescent="0.25">
      <c r="A6" s="15"/>
      <c r="B6" s="15"/>
      <c r="C6" s="81" t="s">
        <v>89</v>
      </c>
      <c r="D6" s="80" t="s">
        <v>90</v>
      </c>
      <c r="E6" s="83" t="s">
        <v>91</v>
      </c>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row>
    <row r="7" spans="1:182" x14ac:dyDescent="0.25">
      <c r="A7" s="15"/>
      <c r="B7" s="15"/>
      <c r="C7" s="81" t="s">
        <v>92</v>
      </c>
      <c r="D7" s="80" t="s">
        <v>93</v>
      </c>
      <c r="E7" s="83" t="s">
        <v>94</v>
      </c>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row>
    <row r="8" spans="1:182" x14ac:dyDescent="0.25">
      <c r="A8" s="15"/>
      <c r="B8" s="15"/>
      <c r="C8" s="81" t="s">
        <v>95</v>
      </c>
      <c r="D8" s="80" t="s">
        <v>96</v>
      </c>
      <c r="E8" s="83" t="s">
        <v>97</v>
      </c>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row>
    <row r="9" spans="1:182" x14ac:dyDescent="0.25">
      <c r="A9" s="15"/>
      <c r="B9" s="15"/>
      <c r="C9" s="81" t="s">
        <v>98</v>
      </c>
      <c r="D9" s="80" t="s">
        <v>99</v>
      </c>
      <c r="E9" s="83" t="s">
        <v>100</v>
      </c>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row>
    <row r="10" spans="1:182" x14ac:dyDescent="0.25">
      <c r="A10" s="15"/>
      <c r="B10" s="15"/>
      <c r="C10" s="81" t="s">
        <v>101</v>
      </c>
      <c r="D10" s="80" t="s">
        <v>102</v>
      </c>
      <c r="E10" s="83" t="s">
        <v>103</v>
      </c>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row>
    <row r="11" spans="1:182" ht="30" x14ac:dyDescent="0.25">
      <c r="A11" s="15"/>
      <c r="B11" s="15"/>
      <c r="C11" s="85" t="s">
        <v>104</v>
      </c>
      <c r="D11" s="80" t="s">
        <v>105</v>
      </c>
      <c r="E11" s="83" t="s">
        <v>106</v>
      </c>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row>
    <row r="12" spans="1:182" x14ac:dyDescent="0.25">
      <c r="A12" s="15"/>
      <c r="B12" s="15"/>
      <c r="C12" s="81" t="s">
        <v>107</v>
      </c>
      <c r="D12" s="80" t="s">
        <v>108</v>
      </c>
      <c r="E12" s="83" t="s">
        <v>109</v>
      </c>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row>
    <row r="13" spans="1:182" x14ac:dyDescent="0.25">
      <c r="A13" s="15"/>
      <c r="B13" s="15"/>
      <c r="C13" s="81" t="s">
        <v>110</v>
      </c>
      <c r="D13" s="80" t="s">
        <v>111</v>
      </c>
      <c r="E13" s="83" t="s">
        <v>112</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row>
    <row r="14" spans="1:182"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row>
    <row r="15" spans="1:182"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row>
    <row r="16" spans="1:182"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row>
    <row r="17" spans="1:182" x14ac:dyDescent="0.25">
      <c r="A17" s="15"/>
      <c r="B17" s="15"/>
      <c r="C17" s="15"/>
      <c r="D17" s="69"/>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row>
    <row r="18" spans="1:182"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row>
    <row r="19" spans="1:182"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row>
    <row r="20" spans="1:182"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row>
    <row r="21" spans="1:182"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row>
    <row r="22" spans="1:182" ht="409.6"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row>
    <row r="23" spans="1:182"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row>
    <row r="24" spans="1:182"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row>
    <row r="25" spans="1:182"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row>
    <row r="26" spans="1:182"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row>
    <row r="27" spans="1:182"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row>
    <row r="28" spans="1:182"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row>
    <row r="29" spans="1:182"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row>
    <row r="30" spans="1:182"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row>
    <row r="31" spans="1:182"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row>
    <row r="32" spans="1:182"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row>
    <row r="33" spans="1:182"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row>
    <row r="34" spans="1:182"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row>
    <row r="35" spans="1:182"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row>
    <row r="36" spans="1:182"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row>
    <row r="37" spans="1:182"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row>
    <row r="38" spans="1:182"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row>
    <row r="39" spans="1:182"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row>
    <row r="40" spans="1:182"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row>
    <row r="41" spans="1:182"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row>
    <row r="42" spans="1:182"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row>
    <row r="43" spans="1:182"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row>
    <row r="44" spans="1:182"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row>
    <row r="45" spans="1:182"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c r="FZ45" s="15"/>
    </row>
    <row r="46" spans="1:182"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row>
    <row r="47" spans="1:182"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row>
    <row r="48" spans="1:182"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row>
    <row r="49" spans="1:182"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row>
    <row r="50" spans="1:182"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row>
    <row r="51" spans="1:182"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row>
    <row r="52" spans="1:182"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row>
    <row r="53" spans="1:182"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row>
    <row r="54" spans="1:182"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row>
    <row r="55" spans="1:182"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row>
    <row r="56" spans="1:182"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row>
    <row r="57" spans="1:182"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row>
    <row r="58" spans="1:182"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row>
    <row r="59" spans="1:182"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row>
    <row r="60" spans="1:182"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row>
    <row r="61" spans="1:182"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row>
    <row r="62" spans="1:182"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row>
    <row r="63" spans="1:182"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row>
    <row r="64" spans="1:182"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row>
    <row r="65" spans="1:182"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row>
    <row r="66" spans="1:182"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row>
    <row r="67" spans="1:182"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row>
    <row r="68" spans="1:182"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row>
    <row r="69" spans="1:182"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row>
    <row r="70" spans="1:182"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row>
    <row r="71" spans="1:182"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row>
    <row r="72" spans="1:182"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row>
    <row r="73" spans="1:182"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row>
    <row r="74" spans="1:182"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row>
    <row r="75" spans="1:182"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row>
    <row r="76" spans="1:182"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row>
    <row r="77" spans="1:182"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row>
    <row r="78" spans="1:182"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row>
    <row r="79" spans="1:182"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row>
    <row r="80" spans="1:182"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row>
    <row r="81" spans="1:182"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row>
    <row r="82" spans="1:182"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row>
    <row r="83" spans="1:182"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row>
    <row r="84" spans="1:182"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row>
    <row r="85" spans="1:182"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row>
    <row r="86" spans="1:182"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row>
    <row r="87" spans="1:182"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row>
    <row r="88" spans="1:182"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row>
    <row r="89" spans="1:182"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row>
    <row r="90" spans="1:182"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row>
    <row r="91" spans="1:182"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row>
    <row r="92" spans="1:182"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row>
    <row r="93" spans="1:182"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row>
    <row r="94" spans="1:182"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row>
    <row r="95" spans="1:182"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row>
    <row r="96" spans="1:182"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row>
    <row r="97" spans="1:182"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row>
    <row r="98" spans="1:182"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row>
    <row r="99" spans="1:182"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row>
    <row r="100" spans="1:182"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row>
    <row r="101" spans="1:182"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row>
    <row r="102" spans="1:182"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row>
    <row r="103" spans="1:182"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row>
    <row r="104" spans="1:182"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row>
    <row r="105" spans="1:182"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row>
    <row r="106" spans="1:182"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row>
    <row r="107" spans="1:182"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row>
    <row r="108" spans="1:182"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row>
    <row r="109" spans="1:182"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row>
    <row r="110" spans="1:182"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row>
    <row r="111" spans="1:182"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row>
    <row r="112" spans="1:182"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row>
    <row r="113" spans="1:182"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row>
    <row r="114" spans="1:182"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row>
    <row r="115" spans="1:182"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row>
    <row r="116" spans="1:182"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row>
    <row r="117" spans="1:182"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row>
    <row r="118" spans="1:182"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row>
    <row r="119" spans="1:182"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row>
    <row r="120" spans="1:182"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row>
    <row r="121" spans="1:182"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row>
    <row r="122" spans="1:182"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row>
    <row r="123" spans="1:182"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row>
    <row r="124" spans="1:182"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c r="FZ124" s="15"/>
    </row>
    <row r="125" spans="1:182"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c r="FZ125" s="15"/>
    </row>
    <row r="126" spans="1:182"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c r="FZ126" s="15"/>
    </row>
    <row r="127" spans="1:182"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c r="FZ127" s="15"/>
    </row>
    <row r="128" spans="1:182"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c r="FZ128" s="15"/>
    </row>
    <row r="129" spans="1:182"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row>
    <row r="130" spans="1:182"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c r="FZ130" s="15"/>
    </row>
    <row r="131" spans="1:182"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c r="FZ131" s="15"/>
    </row>
    <row r="132" spans="1:182"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c r="FZ132" s="15"/>
    </row>
    <row r="133" spans="1:182"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c r="FZ133" s="15"/>
    </row>
    <row r="134" spans="1:182"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c r="FZ134" s="15"/>
    </row>
    <row r="135" spans="1:182"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row>
    <row r="136" spans="1:182"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c r="FZ136" s="15"/>
    </row>
    <row r="137" spans="1:182"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c r="FZ137" s="15"/>
    </row>
    <row r="138" spans="1:182"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c r="FZ138" s="15"/>
    </row>
    <row r="139" spans="1:182"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c r="FZ139" s="15"/>
    </row>
    <row r="140" spans="1:182"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c r="FZ140" s="15"/>
    </row>
    <row r="141" spans="1:182"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c r="FZ141" s="15"/>
    </row>
    <row r="142" spans="1:182"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c r="FZ142" s="15"/>
    </row>
    <row r="143" spans="1:182"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c r="FZ143" s="15"/>
    </row>
    <row r="144" spans="1:182"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c r="FX144" s="15"/>
      <c r="FY144" s="15"/>
      <c r="FZ144" s="15"/>
    </row>
    <row r="145" spans="1:182"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c r="FX145" s="15"/>
      <c r="FY145" s="15"/>
      <c r="FZ145" s="15"/>
    </row>
    <row r="146" spans="1:182"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c r="FX146" s="15"/>
      <c r="FY146" s="15"/>
      <c r="FZ146" s="15"/>
    </row>
    <row r="147" spans="1:182"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c r="FX147" s="15"/>
      <c r="FY147" s="15"/>
      <c r="FZ147" s="15"/>
    </row>
    <row r="148" spans="1:182"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c r="FX148" s="15"/>
      <c r="FY148" s="15"/>
      <c r="FZ148" s="15"/>
    </row>
    <row r="149" spans="1:182"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c r="FX149" s="15"/>
      <c r="FY149" s="15"/>
      <c r="FZ149" s="15"/>
    </row>
    <row r="150" spans="1:182"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c r="FX150" s="15"/>
      <c r="FY150" s="15"/>
      <c r="FZ150" s="15"/>
    </row>
    <row r="151" spans="1:182"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c r="FX151" s="15"/>
      <c r="FY151" s="15"/>
      <c r="FZ151" s="15"/>
    </row>
    <row r="152" spans="1:182"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c r="FX152" s="15"/>
      <c r="FY152" s="15"/>
      <c r="FZ152" s="15"/>
    </row>
    <row r="153" spans="1:182"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c r="FX153" s="15"/>
      <c r="FY153" s="15"/>
      <c r="FZ153" s="15"/>
    </row>
    <row r="154" spans="1:182"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c r="FX154" s="15"/>
      <c r="FY154" s="15"/>
      <c r="FZ154" s="15"/>
    </row>
    <row r="155" spans="1:182"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c r="FX155" s="15"/>
      <c r="FY155" s="15"/>
      <c r="FZ155" s="15"/>
    </row>
    <row r="156" spans="1:182"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c r="FZ156" s="15"/>
    </row>
    <row r="157" spans="1:182"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c r="FX157" s="15"/>
      <c r="FY157" s="15"/>
      <c r="FZ157" s="15"/>
    </row>
    <row r="158" spans="1:182"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c r="FX158" s="15"/>
      <c r="FY158" s="15"/>
      <c r="FZ158" s="15"/>
    </row>
    <row r="159" spans="1:182"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c r="FX159" s="15"/>
      <c r="FY159" s="15"/>
      <c r="FZ159" s="15"/>
    </row>
    <row r="160" spans="1:182"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c r="FX160" s="15"/>
      <c r="FY160" s="15"/>
      <c r="FZ160" s="15"/>
    </row>
    <row r="161" spans="1:182"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c r="FX161" s="15"/>
      <c r="FY161" s="15"/>
      <c r="FZ161" s="15"/>
    </row>
    <row r="162" spans="1:182"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5"/>
      <c r="FZ162" s="15"/>
    </row>
    <row r="163" spans="1:182"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5"/>
      <c r="FZ163" s="15"/>
    </row>
    <row r="164" spans="1:182"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c r="FX164" s="15"/>
      <c r="FY164" s="15"/>
      <c r="FZ164" s="15"/>
    </row>
    <row r="165" spans="1:182"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c r="FX165" s="15"/>
      <c r="FY165" s="15"/>
      <c r="FZ165" s="15"/>
    </row>
    <row r="166" spans="1:182"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5"/>
      <c r="FZ166" s="15"/>
    </row>
    <row r="167" spans="1:182"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5"/>
      <c r="FZ167" s="15"/>
    </row>
    <row r="168" spans="1:182"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c r="FX168" s="15"/>
      <c r="FY168" s="15"/>
      <c r="FZ168" s="15"/>
    </row>
    <row r="169" spans="1:182"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row>
    <row r="170" spans="1:182"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row>
    <row r="171" spans="1:182"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row>
    <row r="172" spans="1:182"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row>
    <row r="173" spans="1:182"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row>
    <row r="174" spans="1:182"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row>
    <row r="175" spans="1:182"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row>
    <row r="176" spans="1:182"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row>
    <row r="177" spans="1:182"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row>
    <row r="178" spans="1:182"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row>
    <row r="179" spans="1:182"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row>
    <row r="180" spans="1:182"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row>
    <row r="181" spans="1:182"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row>
    <row r="182" spans="1:182"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row>
    <row r="183" spans="1:182"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row>
    <row r="184" spans="1:182"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row>
    <row r="185" spans="1:182"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row>
    <row r="186" spans="1:182"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row>
    <row r="187" spans="1:182"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15"/>
    </row>
    <row r="188" spans="1:182"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5"/>
      <c r="FX188" s="15"/>
      <c r="FY188" s="15"/>
      <c r="FZ188" s="15"/>
    </row>
    <row r="189" spans="1:182"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5"/>
      <c r="FT189" s="15"/>
      <c r="FU189" s="15"/>
      <c r="FV189" s="15"/>
      <c r="FW189" s="15"/>
      <c r="FX189" s="15"/>
      <c r="FY189" s="15"/>
      <c r="FZ189" s="15"/>
    </row>
    <row r="190" spans="1:182"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5"/>
      <c r="FT190" s="15"/>
      <c r="FU190" s="15"/>
      <c r="FV190" s="15"/>
      <c r="FW190" s="15"/>
      <c r="FX190" s="15"/>
      <c r="FY190" s="15"/>
      <c r="FZ190" s="15"/>
    </row>
    <row r="191" spans="1:182"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5"/>
      <c r="FT191" s="15"/>
      <c r="FU191" s="15"/>
      <c r="FV191" s="15"/>
      <c r="FW191" s="15"/>
      <c r="FX191" s="15"/>
      <c r="FY191" s="15"/>
      <c r="FZ191" s="15"/>
    </row>
    <row r="192" spans="1:182"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5"/>
      <c r="FT192" s="15"/>
      <c r="FU192" s="15"/>
      <c r="FV192" s="15"/>
      <c r="FW192" s="15"/>
      <c r="FX192" s="15"/>
      <c r="FY192" s="15"/>
      <c r="FZ192" s="15"/>
    </row>
    <row r="193" spans="1:182"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5"/>
      <c r="FT193" s="15"/>
      <c r="FU193" s="15"/>
      <c r="FV193" s="15"/>
      <c r="FW193" s="15"/>
      <c r="FX193" s="15"/>
      <c r="FY193" s="15"/>
      <c r="FZ193" s="15"/>
    </row>
    <row r="194" spans="1:182"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5"/>
      <c r="FT194" s="15"/>
      <c r="FU194" s="15"/>
      <c r="FV194" s="15"/>
      <c r="FW194" s="15"/>
      <c r="FX194" s="15"/>
      <c r="FY194" s="15"/>
      <c r="FZ194" s="15"/>
    </row>
    <row r="195" spans="1:182"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5"/>
      <c r="FT195" s="15"/>
      <c r="FU195" s="15"/>
      <c r="FV195" s="15"/>
      <c r="FW195" s="15"/>
      <c r="FX195" s="15"/>
      <c r="FY195" s="15"/>
      <c r="FZ195" s="15"/>
    </row>
    <row r="196" spans="1:182"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5"/>
      <c r="FT196" s="15"/>
      <c r="FU196" s="15"/>
      <c r="FV196" s="15"/>
      <c r="FW196" s="15"/>
      <c r="FX196" s="15"/>
      <c r="FY196" s="15"/>
      <c r="FZ196" s="15"/>
    </row>
    <row r="197" spans="1:182"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5"/>
      <c r="FT197" s="15"/>
      <c r="FU197" s="15"/>
      <c r="FV197" s="15"/>
      <c r="FW197" s="15"/>
      <c r="FX197" s="15"/>
      <c r="FY197" s="15"/>
      <c r="FZ197" s="15"/>
    </row>
    <row r="198" spans="1:182"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5"/>
      <c r="FT198" s="15"/>
      <c r="FU198" s="15"/>
      <c r="FV198" s="15"/>
      <c r="FW198" s="15"/>
      <c r="FX198" s="15"/>
      <c r="FY198" s="15"/>
      <c r="FZ198" s="15"/>
    </row>
    <row r="199" spans="1:182"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5"/>
      <c r="FT199" s="15"/>
      <c r="FU199" s="15"/>
      <c r="FV199" s="15"/>
      <c r="FW199" s="15"/>
      <c r="FX199" s="15"/>
      <c r="FY199" s="15"/>
      <c r="FZ199" s="15"/>
    </row>
    <row r="200" spans="1:182"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5"/>
      <c r="FT200" s="15"/>
      <c r="FU200" s="15"/>
      <c r="FV200" s="15"/>
      <c r="FW200" s="15"/>
      <c r="FX200" s="15"/>
      <c r="FY200" s="15"/>
      <c r="FZ200" s="15"/>
    </row>
    <row r="201" spans="1:182"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5"/>
      <c r="FT201" s="15"/>
      <c r="FU201" s="15"/>
      <c r="FV201" s="15"/>
      <c r="FW201" s="15"/>
      <c r="FX201" s="15"/>
      <c r="FY201" s="15"/>
      <c r="FZ201" s="15"/>
    </row>
    <row r="202" spans="1:182"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row>
    <row r="203" spans="1:182"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row>
    <row r="204" spans="1:182"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row>
    <row r="205" spans="1:182"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row>
    <row r="206" spans="1:182"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5"/>
      <c r="FT206" s="15"/>
      <c r="FU206" s="15"/>
      <c r="FV206" s="15"/>
      <c r="FW206" s="15"/>
      <c r="FX206" s="15"/>
      <c r="FY206" s="15"/>
      <c r="FZ206" s="15"/>
    </row>
    <row r="207" spans="1:182"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c r="FQ207" s="15"/>
      <c r="FR207" s="15"/>
      <c r="FS207" s="15"/>
      <c r="FT207" s="15"/>
      <c r="FU207" s="15"/>
      <c r="FV207" s="15"/>
      <c r="FW207" s="15"/>
      <c r="FX207" s="15"/>
      <c r="FY207" s="15"/>
      <c r="FZ207" s="15"/>
    </row>
    <row r="208" spans="1:182"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5"/>
      <c r="FT208" s="15"/>
      <c r="FU208" s="15"/>
      <c r="FV208" s="15"/>
      <c r="FW208" s="15"/>
      <c r="FX208" s="15"/>
      <c r="FY208" s="15"/>
      <c r="FZ208" s="15"/>
    </row>
    <row r="209" spans="1:182"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row>
    <row r="210" spans="1:182"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row>
    <row r="211" spans="1:182"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row>
    <row r="212" spans="1:182"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row>
    <row r="213" spans="1:182"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c r="FX213" s="15"/>
      <c r="FY213" s="15"/>
      <c r="FZ213" s="15"/>
    </row>
    <row r="214" spans="1:182"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row>
    <row r="215" spans="1:182"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row>
    <row r="216" spans="1:182"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row>
    <row r="217" spans="1:182"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row>
    <row r="218" spans="1:182"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row>
    <row r="219" spans="1:182"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row>
    <row r="220" spans="1:182"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row>
    <row r="221" spans="1:182"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row>
    <row r="222" spans="1:182"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row>
    <row r="223" spans="1:182"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c r="FX223" s="15"/>
      <c r="FY223" s="15"/>
      <c r="FZ223" s="15"/>
    </row>
    <row r="224" spans="1:182"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c r="FX224" s="15"/>
      <c r="FY224" s="15"/>
      <c r="FZ224" s="15"/>
    </row>
    <row r="225" spans="1:182"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c r="FX225" s="15"/>
      <c r="FY225" s="15"/>
      <c r="FZ225" s="15"/>
    </row>
    <row r="226" spans="1:182"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row>
    <row r="227" spans="1:182"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row>
    <row r="228" spans="1:182"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row>
    <row r="229" spans="1:182"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row>
    <row r="230" spans="1:182"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row>
    <row r="231" spans="1:182"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row>
    <row r="232" spans="1:182"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row>
    <row r="233" spans="1:182"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row>
    <row r="234" spans="1:182"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c r="FX234" s="15"/>
      <c r="FY234" s="15"/>
      <c r="FZ234" s="15"/>
    </row>
    <row r="235" spans="1:182"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c r="FX235" s="15"/>
      <c r="FY235" s="15"/>
      <c r="FZ235" s="15"/>
    </row>
    <row r="236" spans="1:182"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c r="FX236" s="15"/>
      <c r="FY236" s="15"/>
      <c r="FZ236" s="15"/>
    </row>
    <row r="237" spans="1:182"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c r="FX237" s="15"/>
      <c r="FY237" s="15"/>
      <c r="FZ237" s="15"/>
    </row>
    <row r="238" spans="1:182"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c r="FX238" s="15"/>
      <c r="FY238" s="15"/>
      <c r="FZ238" s="15"/>
    </row>
    <row r="239" spans="1:182"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c r="FX239" s="15"/>
      <c r="FY239" s="15"/>
      <c r="FZ239" s="15"/>
    </row>
    <row r="240" spans="1:182"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5"/>
      <c r="FZ240" s="15"/>
    </row>
    <row r="241" spans="1:182"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5"/>
      <c r="FZ241" s="15"/>
    </row>
    <row r="242" spans="1:182"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row>
    <row r="243" spans="1:182"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row>
    <row r="244" spans="1:182"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row>
    <row r="245" spans="1:182"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row>
    <row r="246" spans="1:182"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row>
    <row r="247" spans="1:182"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row>
    <row r="248" spans="1:182"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row>
    <row r="249" spans="1:182"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row>
    <row r="250" spans="1:182"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row>
    <row r="251" spans="1:182"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row>
    <row r="252" spans="1:182"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row>
    <row r="253" spans="1:182"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row>
    <row r="254" spans="1:182"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row>
    <row r="255" spans="1:182" x14ac:dyDescent="0.2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row>
    <row r="256" spans="1:182" x14ac:dyDescent="0.2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row>
    <row r="257" spans="1:182" x14ac:dyDescent="0.2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row>
    <row r="258" spans="1:182" x14ac:dyDescent="0.2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row>
    <row r="259" spans="1:182" x14ac:dyDescent="0.2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row>
    <row r="260" spans="1:182" x14ac:dyDescent="0.2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row>
    <row r="261" spans="1:182" x14ac:dyDescent="0.2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row>
    <row r="262" spans="1:182" x14ac:dyDescent="0.2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row>
    <row r="263" spans="1:182" x14ac:dyDescent="0.2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row>
    <row r="264" spans="1:182" x14ac:dyDescent="0.2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row>
    <row r="265" spans="1:182" x14ac:dyDescent="0.2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row>
    <row r="266" spans="1:182" x14ac:dyDescent="0.2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row>
    <row r="267" spans="1:182" x14ac:dyDescent="0.2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row>
    <row r="268" spans="1:182" x14ac:dyDescent="0.2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row>
    <row r="269" spans="1:182" x14ac:dyDescent="0.2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row>
    <row r="270" spans="1:182" x14ac:dyDescent="0.2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row>
    <row r="271" spans="1:182" x14ac:dyDescent="0.2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row>
    <row r="272" spans="1:182" x14ac:dyDescent="0.2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row>
    <row r="273" spans="1:182" x14ac:dyDescent="0.2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row>
    <row r="274" spans="1:182" x14ac:dyDescent="0.2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row>
    <row r="275" spans="1:182" x14ac:dyDescent="0.2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row>
    <row r="276" spans="1:182" x14ac:dyDescent="0.2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row>
    <row r="277" spans="1:182" x14ac:dyDescent="0.2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row>
    <row r="278" spans="1:182" x14ac:dyDescent="0.2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row>
    <row r="279" spans="1:182" x14ac:dyDescent="0.2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32"/>
  <sheetViews>
    <sheetView zoomScale="150" zoomScaleNormal="150" workbookViewId="0">
      <selection activeCell="B19" sqref="B19:C19"/>
    </sheetView>
  </sheetViews>
  <sheetFormatPr defaultColWidth="11.42578125" defaultRowHeight="15" x14ac:dyDescent="0.25"/>
  <cols>
    <col min="2" max="2" width="13.85546875" bestFit="1" customWidth="1"/>
    <col min="3" max="3" width="76" customWidth="1"/>
    <col min="4" max="4" width="105.28515625" customWidth="1"/>
  </cols>
  <sheetData>
    <row r="1" spans="1:115"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row>
    <row r="2" spans="1:115"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row>
    <row r="3" spans="1:115" ht="30" x14ac:dyDescent="0.25">
      <c r="A3" s="15"/>
      <c r="B3" s="82" t="s">
        <v>113</v>
      </c>
      <c r="C3" s="82" t="s">
        <v>114</v>
      </c>
      <c r="D3" s="82" t="s">
        <v>63</v>
      </c>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row>
    <row r="4" spans="1:115" ht="60" x14ac:dyDescent="0.25">
      <c r="A4" s="15"/>
      <c r="B4" s="85" t="s">
        <v>115</v>
      </c>
      <c r="C4" s="80" t="s">
        <v>116</v>
      </c>
      <c r="D4" s="81"/>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row>
    <row r="5" spans="1:115" ht="30" x14ac:dyDescent="0.25">
      <c r="A5" s="15"/>
      <c r="B5" s="85" t="s">
        <v>117</v>
      </c>
      <c r="C5" s="80" t="s">
        <v>118</v>
      </c>
      <c r="D5" s="81"/>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row>
    <row r="6" spans="1:115" ht="75" x14ac:dyDescent="0.25">
      <c r="A6" s="15"/>
      <c r="B6" s="85" t="s">
        <v>119</v>
      </c>
      <c r="C6" s="80" t="s">
        <v>120</v>
      </c>
      <c r="D6" s="81"/>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row>
    <row r="7" spans="1:115" ht="30" x14ac:dyDescent="0.25">
      <c r="A7" s="15"/>
      <c r="B7" s="85" t="s">
        <v>121</v>
      </c>
      <c r="C7" s="80" t="s">
        <v>122</v>
      </c>
      <c r="D7" s="81"/>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row>
    <row r="8" spans="1:115" ht="30" x14ac:dyDescent="0.25">
      <c r="A8" s="15"/>
      <c r="B8" s="85" t="s">
        <v>123</v>
      </c>
      <c r="C8" s="80" t="s">
        <v>124</v>
      </c>
      <c r="D8" s="81"/>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row>
    <row r="9" spans="1:115" ht="30" x14ac:dyDescent="0.25">
      <c r="A9" s="15"/>
      <c r="B9" s="85" t="s">
        <v>125</v>
      </c>
      <c r="C9" s="80" t="s">
        <v>126</v>
      </c>
      <c r="D9" s="81"/>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row>
    <row r="10" spans="1:115" ht="30" x14ac:dyDescent="0.25">
      <c r="A10" s="15"/>
      <c r="B10" s="85" t="s">
        <v>127</v>
      </c>
      <c r="C10" s="80" t="s">
        <v>128</v>
      </c>
      <c r="D10" s="81"/>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row>
    <row r="11" spans="1:115" ht="30" x14ac:dyDescent="0.25">
      <c r="A11" s="15"/>
      <c r="B11" s="85" t="s">
        <v>129</v>
      </c>
      <c r="C11" s="80" t="s">
        <v>130</v>
      </c>
      <c r="D11" s="81"/>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row>
    <row r="12" spans="1:115" ht="30" x14ac:dyDescent="0.25">
      <c r="A12" s="15"/>
      <c r="B12" s="85" t="s">
        <v>131</v>
      </c>
      <c r="C12" s="80" t="s">
        <v>132</v>
      </c>
      <c r="D12" s="157" t="s">
        <v>133</v>
      </c>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row>
    <row r="13" spans="1:115" ht="45" x14ac:dyDescent="0.25">
      <c r="A13" s="15"/>
      <c r="B13" s="85" t="s">
        <v>134</v>
      </c>
      <c r="C13" s="80" t="s">
        <v>135</v>
      </c>
      <c r="D13" s="81"/>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row>
    <row r="14" spans="1:115" ht="30" x14ac:dyDescent="0.25">
      <c r="A14" s="15"/>
      <c r="B14" s="85" t="s">
        <v>136</v>
      </c>
      <c r="C14" s="80" t="s">
        <v>137</v>
      </c>
      <c r="D14" s="81"/>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row>
    <row r="15" spans="1:115" ht="30" x14ac:dyDescent="0.25">
      <c r="A15" s="15"/>
      <c r="B15" s="85" t="s">
        <v>138</v>
      </c>
      <c r="C15" s="80" t="s">
        <v>139</v>
      </c>
      <c r="D15" s="81"/>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row>
    <row r="16" spans="1:115" ht="30" x14ac:dyDescent="0.25">
      <c r="A16" s="15"/>
      <c r="B16" s="85" t="s">
        <v>140</v>
      </c>
      <c r="C16" s="80" t="s">
        <v>141</v>
      </c>
      <c r="D16" s="81"/>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row>
    <row r="17" spans="1:115" ht="45" x14ac:dyDescent="0.25">
      <c r="A17" s="15"/>
      <c r="B17" s="85" t="s">
        <v>142</v>
      </c>
      <c r="C17" s="80" t="s">
        <v>143</v>
      </c>
      <c r="D17" s="81"/>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row>
    <row r="18" spans="1:115" x14ac:dyDescent="0.25">
      <c r="A18" s="15"/>
      <c r="B18" s="106" t="s">
        <v>144</v>
      </c>
      <c r="C18" s="105" t="s">
        <v>145</v>
      </c>
      <c r="D18" s="104"/>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row>
    <row r="19" spans="1:115" x14ac:dyDescent="0.25">
      <c r="A19" s="15"/>
      <c r="B19" s="106" t="s">
        <v>146</v>
      </c>
      <c r="C19" s="105" t="s">
        <v>147</v>
      </c>
      <c r="D19" s="104"/>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row>
    <row r="20" spans="1:115" ht="187.5" customHeight="1" x14ac:dyDescent="0.25">
      <c r="A20" s="15"/>
      <c r="B20" s="106" t="s">
        <v>148</v>
      </c>
      <c r="C20" s="105" t="s">
        <v>149</v>
      </c>
      <c r="D20" s="154" t="s">
        <v>150</v>
      </c>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row>
    <row r="21" spans="1:115" ht="30" x14ac:dyDescent="0.25">
      <c r="A21" s="15"/>
      <c r="B21" s="106" t="s">
        <v>151</v>
      </c>
      <c r="C21" s="105" t="s">
        <v>152</v>
      </c>
      <c r="D21" s="104"/>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row>
    <row r="22" spans="1:115" ht="30" x14ac:dyDescent="0.25">
      <c r="A22" s="15"/>
      <c r="B22" s="107" t="s">
        <v>153</v>
      </c>
      <c r="C22" s="103" t="s">
        <v>154</v>
      </c>
      <c r="D22" s="102"/>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row>
    <row r="23" spans="1:115" ht="409.5" x14ac:dyDescent="0.25">
      <c r="A23" s="15"/>
      <c r="B23" s="107" t="s">
        <v>155</v>
      </c>
      <c r="C23" s="108" t="s">
        <v>156</v>
      </c>
      <c r="D23" s="155" t="s">
        <v>157</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row>
    <row r="24" spans="1:115" ht="30" x14ac:dyDescent="0.25">
      <c r="A24" s="15"/>
      <c r="B24" s="107" t="s">
        <v>158</v>
      </c>
      <c r="C24" s="103" t="s">
        <v>159</v>
      </c>
      <c r="D24" s="156" t="s">
        <v>160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row>
    <row r="25" spans="1:115" x14ac:dyDescent="0.25">
      <c r="A25" s="15"/>
      <c r="B25" s="107" t="s">
        <v>161</v>
      </c>
      <c r="C25" s="103" t="s">
        <v>162</v>
      </c>
      <c r="D25" s="102"/>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row>
    <row r="26" spans="1:115" ht="75" x14ac:dyDescent="0.25">
      <c r="A26" s="15"/>
      <c r="B26" s="107" t="s">
        <v>163</v>
      </c>
      <c r="C26" s="103" t="s">
        <v>164</v>
      </c>
      <c r="D26" s="102"/>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row>
    <row r="27" spans="1:115" x14ac:dyDescent="0.25">
      <c r="A27" s="15"/>
      <c r="B27" s="85" t="s">
        <v>165</v>
      </c>
      <c r="C27" s="80"/>
      <c r="D27" s="81"/>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row>
    <row r="28" spans="1:115" x14ac:dyDescent="0.25">
      <c r="A28" s="15"/>
      <c r="B28" s="85" t="s">
        <v>166</v>
      </c>
      <c r="C28" s="80"/>
      <c r="D28" s="81"/>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row>
    <row r="29" spans="1:115" x14ac:dyDescent="0.25">
      <c r="A29" s="15"/>
      <c r="B29" s="85" t="s">
        <v>167</v>
      </c>
      <c r="C29" s="80"/>
      <c r="D29" s="81"/>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row>
    <row r="30" spans="1:115" x14ac:dyDescent="0.25">
      <c r="A30" s="15"/>
      <c r="B30" s="85" t="s">
        <v>168</v>
      </c>
      <c r="C30" s="80"/>
      <c r="D30" s="81"/>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row>
    <row r="31" spans="1:115" x14ac:dyDescent="0.25">
      <c r="A31" s="15"/>
      <c r="B31" s="85" t="s">
        <v>169</v>
      </c>
      <c r="C31" s="80"/>
      <c r="D31" s="81"/>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row>
    <row r="32" spans="1:115" x14ac:dyDescent="0.25">
      <c r="A32" s="15"/>
      <c r="B32" s="85" t="s">
        <v>170</v>
      </c>
      <c r="C32" s="80"/>
      <c r="D32" s="81"/>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row>
    <row r="33" spans="1:115" x14ac:dyDescent="0.25">
      <c r="A33" s="15"/>
      <c r="B33" s="85" t="s">
        <v>171</v>
      </c>
      <c r="C33" s="80"/>
      <c r="D33" s="81"/>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row>
    <row r="34" spans="1:115"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row>
    <row r="35" spans="1:115"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row>
    <row r="36" spans="1:115"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row>
    <row r="37" spans="1:115"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row>
    <row r="38" spans="1:115"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row>
    <row r="39" spans="1:115"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row>
    <row r="40" spans="1:115"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row>
    <row r="41" spans="1:115"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row>
    <row r="42" spans="1:115"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row>
    <row r="43" spans="1:115"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row>
    <row r="44" spans="1:115"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row>
    <row r="45" spans="1:115"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row>
    <row r="46" spans="1:115"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row>
    <row r="47" spans="1:115"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row>
    <row r="48" spans="1:115"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row>
    <row r="49" spans="1:115"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row>
    <row r="50" spans="1:115"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row>
    <row r="51" spans="1:115"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row>
    <row r="52" spans="1:115"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row>
    <row r="53" spans="1:115"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row>
    <row r="54" spans="1:115"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row>
    <row r="55" spans="1:115"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row>
    <row r="56" spans="1:115"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row>
    <row r="57" spans="1:115"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row>
    <row r="58" spans="1:115"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row>
    <row r="59" spans="1:115"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row>
    <row r="60" spans="1:115"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row>
    <row r="61" spans="1:115"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row>
    <row r="62" spans="1:115"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row>
    <row r="63" spans="1:115"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row>
    <row r="64" spans="1:1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row>
    <row r="65" spans="1:1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row>
    <row r="66" spans="1:1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row>
    <row r="67" spans="1:1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row>
    <row r="68" spans="1:1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row>
    <row r="69" spans="1:1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row>
    <row r="70" spans="1:1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row>
    <row r="71" spans="1:115"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row>
    <row r="72" spans="1:115"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row>
    <row r="73" spans="1:115"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row>
    <row r="74" spans="1:115"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row>
    <row r="75" spans="1:115"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row>
    <row r="76" spans="1:115"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row>
    <row r="77" spans="1:115"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row>
    <row r="78" spans="1:115"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row>
    <row r="79" spans="1:115"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row>
    <row r="80" spans="1:115"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row>
    <row r="81" spans="1:115"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row>
    <row r="82" spans="1:115"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row>
    <row r="83" spans="1:115"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row>
    <row r="84" spans="1:115"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row>
    <row r="85" spans="1:115"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row>
    <row r="86" spans="1:115"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row>
    <row r="87" spans="1:115"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row>
    <row r="88" spans="1:115"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row>
    <row r="89" spans="1:115"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row>
    <row r="90" spans="1:115"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row>
    <row r="91" spans="1:115"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row>
    <row r="92" spans="1:115"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row>
    <row r="93" spans="1:115"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row>
    <row r="94" spans="1:115"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row>
    <row r="95" spans="1:115"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row>
    <row r="96" spans="1:115"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row>
    <row r="97" spans="1:115"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row>
    <row r="98" spans="1:115"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row>
    <row r="99" spans="1:115"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row>
    <row r="100" spans="1:115"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row>
    <row r="101" spans="1:115"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row>
    <row r="102" spans="1:115"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row>
    <row r="103" spans="1:115"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row>
    <row r="104" spans="1:115"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row>
    <row r="105" spans="1:115"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row>
    <row r="106" spans="1:115"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row>
    <row r="107" spans="1:115"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row>
    <row r="108" spans="1:115"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row>
    <row r="109" spans="1:115"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row>
    <row r="110" spans="1:115"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row>
    <row r="111" spans="1:115"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row>
    <row r="112" spans="1:115"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row>
    <row r="113" spans="1:115"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row>
    <row r="114" spans="1:115"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row>
    <row r="115" spans="1:115"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row>
    <row r="116" spans="1:115"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row>
    <row r="117" spans="1:115"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row>
    <row r="118" spans="1:115"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row>
    <row r="119" spans="1:115"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row>
    <row r="120" spans="1:115"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row>
    <row r="121" spans="1:115"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row>
    <row r="122" spans="1:115"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row>
    <row r="123" spans="1:115"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row>
    <row r="124" spans="1:115"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row>
    <row r="125" spans="1:115"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row>
    <row r="126" spans="1:115"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row>
    <row r="127" spans="1:115"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row>
    <row r="128" spans="1:115"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row>
    <row r="129" spans="1:115"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row>
    <row r="130" spans="1:115"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row>
    <row r="131" spans="1:115"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row>
    <row r="132" spans="1:115"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row>
    <row r="133" spans="1:115"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row>
    <row r="134" spans="1:115"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row>
    <row r="135" spans="1:115"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row>
    <row r="136" spans="1:115"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row>
    <row r="137" spans="1:115"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row>
    <row r="138" spans="1:115"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row>
    <row r="139" spans="1:115"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row>
    <row r="140" spans="1:115"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row>
    <row r="141" spans="1:115"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row>
    <row r="142" spans="1:115"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row>
    <row r="143" spans="1:115"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row>
    <row r="144" spans="1:115"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row>
    <row r="145" spans="1:115"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row>
    <row r="146" spans="1:115"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row>
    <row r="147" spans="1:115"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row>
    <row r="148" spans="1:115"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row>
    <row r="149" spans="1:115"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row>
    <row r="150" spans="1:115"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row>
    <row r="151" spans="1:115"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row>
    <row r="152" spans="1:115"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row>
    <row r="153" spans="1:115"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row>
    <row r="154" spans="1:115"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row>
    <row r="155" spans="1:115"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row>
    <row r="156" spans="1:115"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row>
    <row r="157" spans="1:115"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row>
    <row r="158" spans="1:115"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row>
    <row r="159" spans="1:115"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row>
    <row r="160" spans="1:115"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row>
    <row r="161" spans="1:115"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row>
    <row r="162" spans="1:115"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row>
    <row r="163" spans="1:115"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row>
    <row r="164" spans="1:115"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row>
    <row r="165" spans="1:115"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row>
    <row r="166" spans="1:115"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row>
    <row r="167" spans="1:115"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row>
    <row r="168" spans="1:115"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row>
    <row r="169" spans="1:115"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row>
    <row r="170" spans="1:115"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row>
    <row r="171" spans="1:115"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row>
    <row r="172" spans="1:115"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row>
    <row r="173" spans="1:115"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row>
    <row r="174" spans="1:115"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row>
    <row r="175" spans="1:115"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row>
    <row r="176" spans="1:115"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row>
    <row r="177" spans="1:115"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row>
    <row r="178" spans="1:115"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row>
    <row r="179" spans="1:115"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row>
    <row r="180" spans="1:115"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row>
    <row r="181" spans="1:115"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row>
    <row r="182" spans="1:115"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row>
    <row r="183" spans="1:115"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row>
    <row r="184" spans="1:115"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row>
    <row r="185" spans="1:115"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row>
    <row r="186" spans="1:115"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row>
    <row r="187" spans="1:115"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row>
    <row r="188" spans="1:115"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row>
    <row r="189" spans="1:115"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row>
    <row r="190" spans="1:115"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row>
    <row r="191" spans="1:115"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row>
    <row r="192" spans="1:115"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row>
    <row r="193" spans="1:115"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row>
    <row r="194" spans="1:115"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row>
    <row r="195" spans="1:115"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row>
    <row r="196" spans="1:115"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row>
    <row r="197" spans="1:115"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row>
    <row r="198" spans="1:115"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row>
    <row r="199" spans="1:115"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row>
    <row r="200" spans="1:115"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row>
    <row r="201" spans="1:115"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row>
    <row r="202" spans="1:115"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row>
    <row r="203" spans="1:115"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row>
    <row r="204" spans="1:115"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row>
    <row r="205" spans="1:115"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row>
    <row r="206" spans="1:115"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row>
    <row r="207" spans="1:115"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row>
    <row r="208" spans="1:115"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row>
    <row r="209" spans="1:115"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row>
    <row r="210" spans="1:115"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row>
    <row r="211" spans="1:115"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row>
    <row r="212" spans="1:115"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row>
    <row r="213" spans="1:115"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row>
    <row r="214" spans="1:115"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row>
    <row r="215" spans="1:115"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row>
    <row r="216" spans="1:115"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row>
    <row r="217" spans="1:115"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row>
    <row r="218" spans="1:115"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row>
    <row r="219" spans="1:115"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row>
    <row r="220" spans="1:115"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row>
    <row r="221" spans="1:115"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row>
    <row r="222" spans="1:115"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row>
    <row r="223" spans="1:115"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row>
    <row r="224" spans="1:115"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row>
    <row r="225" spans="1:115"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row>
    <row r="226" spans="1:115"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row>
    <row r="227" spans="1:115"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row>
    <row r="228" spans="1:115"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row>
    <row r="229" spans="1:115"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row>
    <row r="230" spans="1:115"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row>
    <row r="231" spans="1:115"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row>
    <row r="232" spans="1:115"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row>
    <row r="233" spans="1:115"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row>
    <row r="234" spans="1:115"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row>
    <row r="235" spans="1:115"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row>
    <row r="236" spans="1:115"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row>
    <row r="237" spans="1:115"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row>
    <row r="238" spans="1:115"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row>
    <row r="239" spans="1:115"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row>
    <row r="240" spans="1:115"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row>
    <row r="241" spans="1:115"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row>
    <row r="242" spans="1:115"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row>
    <row r="243" spans="1:115"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row>
    <row r="244" spans="1:115"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row>
    <row r="245" spans="1:115"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row>
    <row r="246" spans="1:115"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row>
    <row r="247" spans="1:115"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row>
    <row r="248" spans="1:115"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row>
    <row r="249" spans="1:115"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row>
    <row r="250" spans="1:115"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row>
    <row r="251" spans="1:115"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row>
    <row r="252" spans="1:115"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row>
    <row r="253" spans="1:115"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row>
    <row r="254" spans="1:115"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row>
    <row r="255" spans="1:115" x14ac:dyDescent="0.2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row>
    <row r="256" spans="1:115" x14ac:dyDescent="0.2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row>
    <row r="257" spans="1:115" x14ac:dyDescent="0.2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row>
    <row r="258" spans="1:115" x14ac:dyDescent="0.2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row>
    <row r="259" spans="1:115" x14ac:dyDescent="0.2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row>
    <row r="260" spans="1:115" x14ac:dyDescent="0.2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row>
    <row r="261" spans="1:115" x14ac:dyDescent="0.2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row>
    <row r="262" spans="1:115" x14ac:dyDescent="0.2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row>
    <row r="263" spans="1:115" x14ac:dyDescent="0.2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row>
    <row r="264" spans="1:115" x14ac:dyDescent="0.2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row>
    <row r="265" spans="1:115" x14ac:dyDescent="0.2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row>
    <row r="266" spans="1:115" x14ac:dyDescent="0.2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row>
    <row r="267" spans="1:115" x14ac:dyDescent="0.2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row>
    <row r="268" spans="1:115" x14ac:dyDescent="0.2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row>
    <row r="269" spans="1:115" x14ac:dyDescent="0.2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row>
    <row r="270" spans="1:115" x14ac:dyDescent="0.2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row>
    <row r="271" spans="1:115" x14ac:dyDescent="0.2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row>
    <row r="272" spans="1:115" x14ac:dyDescent="0.2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row>
    <row r="273" spans="1:115" x14ac:dyDescent="0.2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row>
    <row r="274" spans="1:115" x14ac:dyDescent="0.2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row>
    <row r="275" spans="1:115" x14ac:dyDescent="0.2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row>
    <row r="276" spans="1:115" x14ac:dyDescent="0.2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row>
    <row r="277" spans="1:115" x14ac:dyDescent="0.2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row>
    <row r="278" spans="1:115" x14ac:dyDescent="0.2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row>
    <row r="279" spans="1:115" x14ac:dyDescent="0.2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row>
    <row r="280" spans="1:115" x14ac:dyDescent="0.2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row>
    <row r="281" spans="1:115" x14ac:dyDescent="0.2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row>
    <row r="282" spans="1:115" x14ac:dyDescent="0.2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row>
    <row r="283" spans="1:115" x14ac:dyDescent="0.2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row>
    <row r="284" spans="1:115" x14ac:dyDescent="0.2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row>
    <row r="285" spans="1:115" x14ac:dyDescent="0.2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15"/>
      <c r="CO285" s="15"/>
      <c r="CP285" s="15"/>
      <c r="CQ285" s="15"/>
      <c r="CR285" s="15"/>
      <c r="CS285" s="15"/>
      <c r="CT285" s="15"/>
      <c r="CU285" s="15"/>
      <c r="CV285" s="15"/>
      <c r="CW285" s="15"/>
      <c r="CX285" s="15"/>
      <c r="CY285" s="15"/>
      <c r="CZ285" s="15"/>
      <c r="DA285" s="15"/>
      <c r="DB285" s="15"/>
      <c r="DC285" s="15"/>
      <c r="DD285" s="15"/>
      <c r="DE285" s="15"/>
      <c r="DF285" s="15"/>
      <c r="DG285" s="15"/>
      <c r="DH285" s="15"/>
      <c r="DI285" s="15"/>
      <c r="DJ285" s="15"/>
      <c r="DK285" s="15"/>
    </row>
    <row r="286" spans="1:115" x14ac:dyDescent="0.2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15"/>
      <c r="CO286" s="15"/>
      <c r="CP286" s="15"/>
      <c r="CQ286" s="15"/>
      <c r="CR286" s="15"/>
      <c r="CS286" s="15"/>
      <c r="CT286" s="15"/>
      <c r="CU286" s="15"/>
      <c r="CV286" s="15"/>
      <c r="CW286" s="15"/>
      <c r="CX286" s="15"/>
      <c r="CY286" s="15"/>
      <c r="CZ286" s="15"/>
      <c r="DA286" s="15"/>
      <c r="DB286" s="15"/>
      <c r="DC286" s="15"/>
      <c r="DD286" s="15"/>
      <c r="DE286" s="15"/>
      <c r="DF286" s="15"/>
      <c r="DG286" s="15"/>
      <c r="DH286" s="15"/>
      <c r="DI286" s="15"/>
      <c r="DJ286" s="15"/>
      <c r="DK286" s="15"/>
    </row>
    <row r="287" spans="1:115" x14ac:dyDescent="0.2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15"/>
      <c r="CO287" s="15"/>
      <c r="CP287" s="15"/>
      <c r="CQ287" s="15"/>
      <c r="CR287" s="15"/>
      <c r="CS287" s="15"/>
      <c r="CT287" s="15"/>
      <c r="CU287" s="15"/>
      <c r="CV287" s="15"/>
      <c r="CW287" s="15"/>
      <c r="CX287" s="15"/>
      <c r="CY287" s="15"/>
      <c r="CZ287" s="15"/>
      <c r="DA287" s="15"/>
      <c r="DB287" s="15"/>
      <c r="DC287" s="15"/>
      <c r="DD287" s="15"/>
      <c r="DE287" s="15"/>
      <c r="DF287" s="15"/>
      <c r="DG287" s="15"/>
      <c r="DH287" s="15"/>
      <c r="DI287" s="15"/>
      <c r="DJ287" s="15"/>
      <c r="DK287" s="15"/>
    </row>
    <row r="288" spans="1:115" x14ac:dyDescent="0.2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15"/>
      <c r="CO288" s="15"/>
      <c r="CP288" s="15"/>
      <c r="CQ288" s="15"/>
      <c r="CR288" s="15"/>
      <c r="CS288" s="15"/>
      <c r="CT288" s="15"/>
      <c r="CU288" s="15"/>
      <c r="CV288" s="15"/>
      <c r="CW288" s="15"/>
      <c r="CX288" s="15"/>
      <c r="CY288" s="15"/>
      <c r="CZ288" s="15"/>
      <c r="DA288" s="15"/>
      <c r="DB288" s="15"/>
      <c r="DC288" s="15"/>
      <c r="DD288" s="15"/>
      <c r="DE288" s="15"/>
      <c r="DF288" s="15"/>
      <c r="DG288" s="15"/>
      <c r="DH288" s="15"/>
      <c r="DI288" s="15"/>
      <c r="DJ288" s="15"/>
      <c r="DK288" s="15"/>
    </row>
    <row r="289" spans="1:115" x14ac:dyDescent="0.2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15"/>
      <c r="CO289" s="15"/>
      <c r="CP289" s="15"/>
      <c r="CQ289" s="15"/>
      <c r="CR289" s="15"/>
      <c r="CS289" s="15"/>
      <c r="CT289" s="15"/>
      <c r="CU289" s="15"/>
      <c r="CV289" s="15"/>
      <c r="CW289" s="15"/>
      <c r="CX289" s="15"/>
      <c r="CY289" s="15"/>
      <c r="CZ289" s="15"/>
      <c r="DA289" s="15"/>
      <c r="DB289" s="15"/>
      <c r="DC289" s="15"/>
      <c r="DD289" s="15"/>
      <c r="DE289" s="15"/>
      <c r="DF289" s="15"/>
      <c r="DG289" s="15"/>
      <c r="DH289" s="15"/>
      <c r="DI289" s="15"/>
      <c r="DJ289" s="15"/>
      <c r="DK289" s="15"/>
    </row>
    <row r="290" spans="1:115" x14ac:dyDescent="0.2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row>
    <row r="291" spans="1:115" x14ac:dyDescent="0.2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row>
    <row r="292" spans="1:115" x14ac:dyDescent="0.2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row>
    <row r="293" spans="1:115" x14ac:dyDescent="0.2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row>
    <row r="294" spans="1:115" x14ac:dyDescent="0.2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row>
    <row r="295" spans="1:115" x14ac:dyDescent="0.2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row>
    <row r="296" spans="1:115" x14ac:dyDescent="0.2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row>
    <row r="297" spans="1:115" x14ac:dyDescent="0.2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row>
    <row r="298" spans="1:115" x14ac:dyDescent="0.2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row>
    <row r="299" spans="1:115" x14ac:dyDescent="0.2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row>
    <row r="300" spans="1:115" x14ac:dyDescent="0.2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row>
    <row r="301" spans="1:115" x14ac:dyDescent="0.2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c r="DB301" s="15"/>
      <c r="DC301" s="15"/>
      <c r="DD301" s="15"/>
      <c r="DE301" s="15"/>
      <c r="DF301" s="15"/>
      <c r="DG301" s="15"/>
      <c r="DH301" s="15"/>
      <c r="DI301" s="15"/>
      <c r="DJ301" s="15"/>
      <c r="DK301" s="15"/>
    </row>
    <row r="302" spans="1:115" x14ac:dyDescent="0.2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c r="DB302" s="15"/>
      <c r="DC302" s="15"/>
      <c r="DD302" s="15"/>
      <c r="DE302" s="15"/>
      <c r="DF302" s="15"/>
      <c r="DG302" s="15"/>
      <c r="DH302" s="15"/>
      <c r="DI302" s="15"/>
      <c r="DJ302" s="15"/>
      <c r="DK302" s="15"/>
    </row>
    <row r="303" spans="1:115" x14ac:dyDescent="0.2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c r="DB303" s="15"/>
      <c r="DC303" s="15"/>
      <c r="DD303" s="15"/>
      <c r="DE303" s="15"/>
      <c r="DF303" s="15"/>
      <c r="DG303" s="15"/>
      <c r="DH303" s="15"/>
      <c r="DI303" s="15"/>
      <c r="DJ303" s="15"/>
      <c r="DK303" s="15"/>
    </row>
    <row r="304" spans="1:115" x14ac:dyDescent="0.2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c r="DB304" s="15"/>
      <c r="DC304" s="15"/>
      <c r="DD304" s="15"/>
      <c r="DE304" s="15"/>
      <c r="DF304" s="15"/>
      <c r="DG304" s="15"/>
      <c r="DH304" s="15"/>
      <c r="DI304" s="15"/>
      <c r="DJ304" s="15"/>
      <c r="DK304" s="15"/>
    </row>
    <row r="305" spans="1:115" x14ac:dyDescent="0.2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c r="DB305" s="15"/>
      <c r="DC305" s="15"/>
      <c r="DD305" s="15"/>
      <c r="DE305" s="15"/>
      <c r="DF305" s="15"/>
      <c r="DG305" s="15"/>
      <c r="DH305" s="15"/>
      <c r="DI305" s="15"/>
      <c r="DJ305" s="15"/>
      <c r="DK305" s="15"/>
    </row>
    <row r="306" spans="1:115" x14ac:dyDescent="0.2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c r="DB306" s="15"/>
      <c r="DC306" s="15"/>
      <c r="DD306" s="15"/>
      <c r="DE306" s="15"/>
      <c r="DF306" s="15"/>
      <c r="DG306" s="15"/>
      <c r="DH306" s="15"/>
      <c r="DI306" s="15"/>
      <c r="DJ306" s="15"/>
      <c r="DK306" s="15"/>
    </row>
    <row r="307" spans="1:115" x14ac:dyDescent="0.2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c r="DB307" s="15"/>
      <c r="DC307" s="15"/>
      <c r="DD307" s="15"/>
      <c r="DE307" s="15"/>
      <c r="DF307" s="15"/>
      <c r="DG307" s="15"/>
      <c r="DH307" s="15"/>
      <c r="DI307" s="15"/>
      <c r="DJ307" s="15"/>
      <c r="DK307" s="15"/>
    </row>
    <row r="308" spans="1:115" x14ac:dyDescent="0.2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c r="DB308" s="15"/>
      <c r="DC308" s="15"/>
      <c r="DD308" s="15"/>
      <c r="DE308" s="15"/>
      <c r="DF308" s="15"/>
      <c r="DG308" s="15"/>
      <c r="DH308" s="15"/>
      <c r="DI308" s="15"/>
      <c r="DJ308" s="15"/>
      <c r="DK308" s="15"/>
    </row>
    <row r="309" spans="1:115" x14ac:dyDescent="0.2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c r="DB309" s="15"/>
      <c r="DC309" s="15"/>
      <c r="DD309" s="15"/>
      <c r="DE309" s="15"/>
      <c r="DF309" s="15"/>
      <c r="DG309" s="15"/>
      <c r="DH309" s="15"/>
      <c r="DI309" s="15"/>
      <c r="DJ309" s="15"/>
      <c r="DK309" s="15"/>
    </row>
    <row r="310" spans="1:115" x14ac:dyDescent="0.2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c r="DB310" s="15"/>
      <c r="DC310" s="15"/>
      <c r="DD310" s="15"/>
      <c r="DE310" s="15"/>
      <c r="DF310" s="15"/>
      <c r="DG310" s="15"/>
      <c r="DH310" s="15"/>
      <c r="DI310" s="15"/>
      <c r="DJ310" s="15"/>
      <c r="DK310" s="15"/>
    </row>
    <row r="311" spans="1:115" x14ac:dyDescent="0.2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c r="DB311" s="15"/>
      <c r="DC311" s="15"/>
      <c r="DD311" s="15"/>
      <c r="DE311" s="15"/>
      <c r="DF311" s="15"/>
      <c r="DG311" s="15"/>
      <c r="DH311" s="15"/>
      <c r="DI311" s="15"/>
      <c r="DJ311" s="15"/>
      <c r="DK311" s="15"/>
    </row>
    <row r="312" spans="1:115" x14ac:dyDescent="0.2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c r="DB312" s="15"/>
      <c r="DC312" s="15"/>
      <c r="DD312" s="15"/>
      <c r="DE312" s="15"/>
      <c r="DF312" s="15"/>
      <c r="DG312" s="15"/>
      <c r="DH312" s="15"/>
      <c r="DI312" s="15"/>
      <c r="DJ312" s="15"/>
      <c r="DK312" s="15"/>
    </row>
    <row r="313" spans="1:115" x14ac:dyDescent="0.2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c r="DB313" s="15"/>
      <c r="DC313" s="15"/>
      <c r="DD313" s="15"/>
      <c r="DE313" s="15"/>
      <c r="DF313" s="15"/>
      <c r="DG313" s="15"/>
      <c r="DH313" s="15"/>
      <c r="DI313" s="15"/>
      <c r="DJ313" s="15"/>
      <c r="DK313" s="15"/>
    </row>
    <row r="314" spans="1:115" x14ac:dyDescent="0.2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row>
    <row r="315" spans="1:115" x14ac:dyDescent="0.2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c r="DB315" s="15"/>
      <c r="DC315" s="15"/>
      <c r="DD315" s="15"/>
      <c r="DE315" s="15"/>
      <c r="DF315" s="15"/>
      <c r="DG315" s="15"/>
      <c r="DH315" s="15"/>
      <c r="DI315" s="15"/>
      <c r="DJ315" s="15"/>
      <c r="DK315" s="15"/>
    </row>
    <row r="316" spans="1:115" x14ac:dyDescent="0.2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c r="DB316" s="15"/>
      <c r="DC316" s="15"/>
      <c r="DD316" s="15"/>
      <c r="DE316" s="15"/>
      <c r="DF316" s="15"/>
      <c r="DG316" s="15"/>
      <c r="DH316" s="15"/>
      <c r="DI316" s="15"/>
      <c r="DJ316" s="15"/>
      <c r="DK316" s="15"/>
    </row>
    <row r="317" spans="1:115" x14ac:dyDescent="0.2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c r="DB317" s="15"/>
      <c r="DC317" s="15"/>
      <c r="DD317" s="15"/>
      <c r="DE317" s="15"/>
      <c r="DF317" s="15"/>
      <c r="DG317" s="15"/>
      <c r="DH317" s="15"/>
      <c r="DI317" s="15"/>
      <c r="DJ317" s="15"/>
      <c r="DK317" s="15"/>
    </row>
    <row r="318" spans="1:115" x14ac:dyDescent="0.2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c r="DB318" s="15"/>
      <c r="DC318" s="15"/>
      <c r="DD318" s="15"/>
      <c r="DE318" s="15"/>
      <c r="DF318" s="15"/>
      <c r="DG318" s="15"/>
      <c r="DH318" s="15"/>
      <c r="DI318" s="15"/>
      <c r="DJ318" s="15"/>
      <c r="DK318" s="15"/>
    </row>
    <row r="319" spans="1:115" x14ac:dyDescent="0.2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c r="DB319" s="15"/>
      <c r="DC319" s="15"/>
      <c r="DD319" s="15"/>
      <c r="DE319" s="15"/>
      <c r="DF319" s="15"/>
      <c r="DG319" s="15"/>
      <c r="DH319" s="15"/>
      <c r="DI319" s="15"/>
      <c r="DJ319" s="15"/>
      <c r="DK319" s="15"/>
    </row>
    <row r="320" spans="1:115" x14ac:dyDescent="0.2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c r="DB320" s="15"/>
      <c r="DC320" s="15"/>
      <c r="DD320" s="15"/>
      <c r="DE320" s="15"/>
      <c r="DF320" s="15"/>
      <c r="DG320" s="15"/>
      <c r="DH320" s="15"/>
      <c r="DI320" s="15"/>
      <c r="DJ320" s="15"/>
      <c r="DK320" s="15"/>
    </row>
    <row r="321" spans="1:115" x14ac:dyDescent="0.2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c r="DB321" s="15"/>
      <c r="DC321" s="15"/>
      <c r="DD321" s="15"/>
      <c r="DE321" s="15"/>
      <c r="DF321" s="15"/>
      <c r="DG321" s="15"/>
      <c r="DH321" s="15"/>
      <c r="DI321" s="15"/>
      <c r="DJ321" s="15"/>
      <c r="DK321" s="15"/>
    </row>
    <row r="322" spans="1:115" x14ac:dyDescent="0.2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c r="DB322" s="15"/>
      <c r="DC322" s="15"/>
      <c r="DD322" s="15"/>
      <c r="DE322" s="15"/>
      <c r="DF322" s="15"/>
      <c r="DG322" s="15"/>
      <c r="DH322" s="15"/>
      <c r="DI322" s="15"/>
      <c r="DJ322" s="15"/>
      <c r="DK322" s="15"/>
    </row>
    <row r="323" spans="1:115" x14ac:dyDescent="0.2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c r="DB323" s="15"/>
      <c r="DC323" s="15"/>
      <c r="DD323" s="15"/>
      <c r="DE323" s="15"/>
      <c r="DF323" s="15"/>
      <c r="DG323" s="15"/>
      <c r="DH323" s="15"/>
      <c r="DI323" s="15"/>
      <c r="DJ323" s="15"/>
      <c r="DK323" s="15"/>
    </row>
    <row r="324" spans="1:115" x14ac:dyDescent="0.2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c r="DB324" s="15"/>
      <c r="DC324" s="15"/>
      <c r="DD324" s="15"/>
      <c r="DE324" s="15"/>
      <c r="DF324" s="15"/>
      <c r="DG324" s="15"/>
      <c r="DH324" s="15"/>
      <c r="DI324" s="15"/>
      <c r="DJ324" s="15"/>
      <c r="DK324" s="15"/>
    </row>
    <row r="325" spans="1:115" x14ac:dyDescent="0.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c r="DB325" s="15"/>
      <c r="DC325" s="15"/>
      <c r="DD325" s="15"/>
      <c r="DE325" s="15"/>
      <c r="DF325" s="15"/>
      <c r="DG325" s="15"/>
      <c r="DH325" s="15"/>
      <c r="DI325" s="15"/>
      <c r="DJ325" s="15"/>
      <c r="DK325" s="15"/>
    </row>
    <row r="326" spans="1:115" x14ac:dyDescent="0.2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c r="DB326" s="15"/>
      <c r="DC326" s="15"/>
      <c r="DD326" s="15"/>
      <c r="DE326" s="15"/>
      <c r="DF326" s="15"/>
      <c r="DG326" s="15"/>
      <c r="DH326" s="15"/>
      <c r="DI326" s="15"/>
      <c r="DJ326" s="15"/>
      <c r="DK326" s="15"/>
    </row>
    <row r="327" spans="1:115" x14ac:dyDescent="0.2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c r="DB327" s="15"/>
      <c r="DC327" s="15"/>
      <c r="DD327" s="15"/>
      <c r="DE327" s="15"/>
      <c r="DF327" s="15"/>
      <c r="DG327" s="15"/>
      <c r="DH327" s="15"/>
      <c r="DI327" s="15"/>
      <c r="DJ327" s="15"/>
      <c r="DK327" s="15"/>
    </row>
    <row r="328" spans="1:115" x14ac:dyDescent="0.2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c r="DB328" s="15"/>
      <c r="DC328" s="15"/>
      <c r="DD328" s="15"/>
      <c r="DE328" s="15"/>
      <c r="DF328" s="15"/>
      <c r="DG328" s="15"/>
      <c r="DH328" s="15"/>
      <c r="DI328" s="15"/>
      <c r="DJ328" s="15"/>
      <c r="DK328" s="15"/>
    </row>
    <row r="329" spans="1:115" x14ac:dyDescent="0.2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c r="DB329" s="15"/>
      <c r="DC329" s="15"/>
      <c r="DD329" s="15"/>
      <c r="DE329" s="15"/>
      <c r="DF329" s="15"/>
      <c r="DG329" s="15"/>
      <c r="DH329" s="15"/>
      <c r="DI329" s="15"/>
      <c r="DJ329" s="15"/>
      <c r="DK329" s="15"/>
    </row>
    <row r="330" spans="1:115" x14ac:dyDescent="0.2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c r="DB330" s="15"/>
      <c r="DC330" s="15"/>
      <c r="DD330" s="15"/>
      <c r="DE330" s="15"/>
      <c r="DF330" s="15"/>
      <c r="DG330" s="15"/>
      <c r="DH330" s="15"/>
      <c r="DI330" s="15"/>
      <c r="DJ330" s="15"/>
      <c r="DK330" s="15"/>
    </row>
    <row r="331" spans="1:115" x14ac:dyDescent="0.2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c r="DB331" s="15"/>
      <c r="DC331" s="15"/>
      <c r="DD331" s="15"/>
      <c r="DE331" s="15"/>
      <c r="DF331" s="15"/>
      <c r="DG331" s="15"/>
      <c r="DH331" s="15"/>
      <c r="DI331" s="15"/>
      <c r="DJ331" s="15"/>
      <c r="DK331" s="15"/>
    </row>
    <row r="332" spans="1:115" x14ac:dyDescent="0.2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c r="DB332" s="15"/>
      <c r="DC332" s="15"/>
      <c r="DD332" s="15"/>
      <c r="DE332" s="15"/>
      <c r="DF332" s="15"/>
      <c r="DG332" s="15"/>
      <c r="DH332" s="15"/>
      <c r="DI332" s="15"/>
      <c r="DJ332" s="15"/>
      <c r="DK332" s="1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171"/>
  <sheetViews>
    <sheetView topLeftCell="G117" zoomScale="40" zoomScaleNormal="40" workbookViewId="0">
      <selection activeCell="O127" sqref="O127"/>
    </sheetView>
  </sheetViews>
  <sheetFormatPr defaultColWidth="11.42578125" defaultRowHeight="15" x14ac:dyDescent="0.25"/>
  <sheetData>
    <row r="1" spans="1:77"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row>
    <row r="2" spans="1:77"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row>
    <row r="3" spans="1:77"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row>
    <row r="4" spans="1:77"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row>
    <row r="5" spans="1:77"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row>
    <row r="6" spans="1:77" x14ac:dyDescent="0.2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row>
    <row r="7" spans="1:77" x14ac:dyDescent="0.25">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row>
    <row r="8" spans="1:77" x14ac:dyDescent="0.2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row>
    <row r="9" spans="1:77"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row>
    <row r="10" spans="1:77"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row>
    <row r="11" spans="1:77"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row>
    <row r="12" spans="1:77"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row>
    <row r="13" spans="1:77"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row>
    <row r="14" spans="1:77"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row>
    <row r="15" spans="1:77"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row>
    <row r="16" spans="1:77"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row>
    <row r="17" spans="1:77"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row>
    <row r="18" spans="1:77"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row>
    <row r="19" spans="1:77"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row>
    <row r="20" spans="1:77"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row>
    <row r="21" spans="1:77"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row>
    <row r="22" spans="1:77"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row>
    <row r="23" spans="1:77"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row>
    <row r="24" spans="1:77"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row>
    <row r="25" spans="1:77"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row>
    <row r="26" spans="1:77"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row>
    <row r="27" spans="1:77"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row>
    <row r="28" spans="1:77"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row>
    <row r="29" spans="1:77"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row>
    <row r="30" spans="1:77"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row>
    <row r="31" spans="1:77"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row>
    <row r="32" spans="1:77"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row>
    <row r="33" spans="1:77"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row>
    <row r="34" spans="1:77"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row>
    <row r="35" spans="1:77"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row>
    <row r="36" spans="1:77"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row>
    <row r="37" spans="1:77"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row>
    <row r="38" spans="1:77"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row>
    <row r="39" spans="1:77"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row>
    <row r="40" spans="1:77"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row>
    <row r="41" spans="1:77"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row>
    <row r="42" spans="1:77"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row>
    <row r="43" spans="1:77"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row>
    <row r="44" spans="1:77"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row>
    <row r="45" spans="1:77"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row>
    <row r="46" spans="1:77"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row>
    <row r="47" spans="1:77"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row>
    <row r="48" spans="1:77"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row>
    <row r="49" spans="1:77"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row>
    <row r="50" spans="1:77"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row>
    <row r="51" spans="1:77"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row>
    <row r="52" spans="1:77"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row>
    <row r="53" spans="1:77"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row>
    <row r="54" spans="1:77"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row>
    <row r="55" spans="1:77"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row>
    <row r="56" spans="1:77"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row>
    <row r="57" spans="1:77"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row>
    <row r="58" spans="1:77"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row>
    <row r="59" spans="1:77"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row>
    <row r="60" spans="1:77"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row>
    <row r="61" spans="1:77"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row>
    <row r="62" spans="1:77"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row>
    <row r="63" spans="1:77"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row>
    <row r="64" spans="1:77"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row>
    <row r="65" spans="1:77"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row>
    <row r="66" spans="1:77"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row>
    <row r="67" spans="1:77"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row>
    <row r="68" spans="1:77"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row>
    <row r="69" spans="1:77"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row>
    <row r="70" spans="1:77"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row>
    <row r="71" spans="1:77"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row>
    <row r="72" spans="1:77"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row>
    <row r="73" spans="1:77"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row>
    <row r="74" spans="1:77"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row>
    <row r="75" spans="1:77"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row>
    <row r="76" spans="1:77"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row>
    <row r="77" spans="1:77"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row>
    <row r="78" spans="1:77"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row>
    <row r="79" spans="1:77"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row>
    <row r="80" spans="1:77"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row>
    <row r="81" spans="1:77"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row>
    <row r="82" spans="1:77"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row>
    <row r="83" spans="1:77"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row>
    <row r="84" spans="1:77"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row>
    <row r="85" spans="1:77"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row>
    <row r="86" spans="1:77"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row>
    <row r="87" spans="1:77"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row>
    <row r="88" spans="1:77"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row>
    <row r="89" spans="1:77"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row>
    <row r="90" spans="1:77"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row>
    <row r="91" spans="1:77"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row>
    <row r="92" spans="1:77"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row>
    <row r="93" spans="1:77"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row>
    <row r="94" spans="1:77"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row>
    <row r="95" spans="1:77"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row>
    <row r="96" spans="1:77"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row>
    <row r="97" spans="1:77"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row>
    <row r="98" spans="1:77"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row>
    <row r="99" spans="1:77"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row>
    <row r="100" spans="1:77"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row>
    <row r="101" spans="1:77"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row>
    <row r="102" spans="1:77"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row>
    <row r="103" spans="1:77"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row>
    <row r="104" spans="1:77"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row>
    <row r="105" spans="1:77"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row>
    <row r="106" spans="1:77"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row>
    <row r="107" spans="1:77"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row>
    <row r="108" spans="1:77"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row>
    <row r="109" spans="1:77"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row>
    <row r="110" spans="1:77"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row>
    <row r="111" spans="1:77"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row>
    <row r="112" spans="1:77"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row>
    <row r="113" spans="1:77"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row>
    <row r="114" spans="1:77"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row>
    <row r="115" spans="1:77"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row>
    <row r="116" spans="1:77"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row>
    <row r="117" spans="1:77"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row>
    <row r="118" spans="1:77"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row>
    <row r="119" spans="1:77"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row>
    <row r="120" spans="1:77"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row>
    <row r="121" spans="1:77"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row>
    <row r="122" spans="1:77"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row>
    <row r="123" spans="1:77"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row>
    <row r="124" spans="1:77"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row>
    <row r="125" spans="1:77"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row>
    <row r="126" spans="1:77"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row>
    <row r="127" spans="1:77"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row>
    <row r="128" spans="1:77"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row>
    <row r="129" spans="1:77"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row>
    <row r="130" spans="1:77"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row>
    <row r="131" spans="1:77"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row>
    <row r="132" spans="1:77"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row>
    <row r="133" spans="1:77"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row>
    <row r="134" spans="1:77"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row>
    <row r="135" spans="1:77"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row>
    <row r="136" spans="1:77"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row>
    <row r="137" spans="1:77"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row>
    <row r="138" spans="1:77"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row>
    <row r="139" spans="1:77"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row>
    <row r="140" spans="1:77"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row>
    <row r="141" spans="1:77"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row>
    <row r="142" spans="1:77"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row>
    <row r="143" spans="1:77"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row>
    <row r="144" spans="1:77"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row>
    <row r="145" spans="1:77"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row>
    <row r="146" spans="1:77"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row>
    <row r="147" spans="1:77"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row>
    <row r="148" spans="1:77"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row>
    <row r="149" spans="1:77"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row>
    <row r="150" spans="1:77"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row>
    <row r="151" spans="1:77"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row>
    <row r="152" spans="1:77"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row>
    <row r="153" spans="1:77"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row>
    <row r="154" spans="1:77"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row>
    <row r="155" spans="1:77"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row>
    <row r="156" spans="1:77"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row>
    <row r="157" spans="1:77"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row>
    <row r="158" spans="1:77"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row>
    <row r="159" spans="1:77"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row>
    <row r="160" spans="1:77"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row>
    <row r="161" spans="1:77"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row>
    <row r="162" spans="1:77"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row>
    <row r="163" spans="1:77"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row>
    <row r="164" spans="1:77"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row>
    <row r="165" spans="1:77"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row>
    <row r="166" spans="1:77"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row>
    <row r="167" spans="1:77"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row>
    <row r="168" spans="1:77"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row>
    <row r="169" spans="1:77"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row>
    <row r="170" spans="1:77"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row>
    <row r="171" spans="1:77"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H123"/>
  <sheetViews>
    <sheetView tabSelected="1" zoomScaleNormal="100" workbookViewId="0">
      <pane xSplit="4" ySplit="3" topLeftCell="E40" activePane="bottomRight" state="frozen"/>
      <selection pane="topRight"/>
      <selection pane="bottomLeft"/>
      <selection pane="bottomRight" activeCell="Z38" sqref="Z38"/>
    </sheetView>
  </sheetViews>
  <sheetFormatPr defaultColWidth="11.42578125" defaultRowHeight="15" x14ac:dyDescent="0.25"/>
  <cols>
    <col min="1" max="1" width="12.28515625" bestFit="1" customWidth="1"/>
    <col min="2" max="2" width="20.7109375" bestFit="1" customWidth="1"/>
    <col min="3" max="3" width="23.42578125" customWidth="1"/>
    <col min="4" max="4" width="23.28515625" customWidth="1"/>
    <col min="5" max="5" width="53.28515625" customWidth="1"/>
    <col min="6" max="6" width="42.28515625" customWidth="1"/>
    <col min="7" max="7" width="14" bestFit="1" customWidth="1"/>
    <col min="8" max="8" width="9.140625" customWidth="1"/>
    <col min="9" max="9" width="22" bestFit="1" customWidth="1"/>
    <col min="10" max="10" width="8.5703125" customWidth="1"/>
    <col min="11" max="11" width="17.7109375" bestFit="1" customWidth="1"/>
    <col min="12" max="12" width="9.85546875" bestFit="1" customWidth="1"/>
    <col min="13" max="13" width="22.28515625" customWidth="1"/>
    <col min="14" max="14" width="16" bestFit="1" customWidth="1"/>
    <col min="15" max="15" width="24.28515625" customWidth="1"/>
    <col min="16" max="16" width="32.28515625" customWidth="1"/>
    <col min="17" max="17" width="4.28515625" bestFit="1" customWidth="1"/>
    <col min="18" max="18" width="29.28515625" customWidth="1"/>
    <col min="19" max="19" width="3.28515625" bestFit="1" customWidth="1"/>
    <col min="20" max="20" width="22.85546875" customWidth="1"/>
    <col min="21" max="21" width="9" customWidth="1"/>
    <col min="22" max="22" width="4.28515625" bestFit="1" customWidth="1"/>
    <col min="23" max="23" width="26.140625" customWidth="1"/>
    <col min="24" max="24" width="9.85546875" customWidth="1"/>
    <col min="25" max="25" width="18.42578125" bestFit="1" customWidth="1"/>
    <col min="26" max="26" width="48.28515625" customWidth="1"/>
    <col min="27" max="27" width="7.140625" bestFit="1" customWidth="1"/>
    <col min="28" max="28" width="27.85546875" customWidth="1"/>
    <col min="29" max="29" width="51.42578125" customWidth="1"/>
    <col min="30" max="30" width="66" customWidth="1"/>
    <col min="31" max="32" width="51.28515625" bestFit="1" customWidth="1"/>
    <col min="33" max="33" width="87.7109375" bestFit="1" customWidth="1"/>
    <col min="34" max="37" width="51.28515625" bestFit="1" customWidth="1"/>
  </cols>
  <sheetData>
    <row r="1" spans="1:190" ht="15" customHeight="1" x14ac:dyDescent="0.25">
      <c r="A1" s="216" t="s">
        <v>172</v>
      </c>
      <c r="B1" s="216" t="s">
        <v>173</v>
      </c>
      <c r="C1" s="216" t="s">
        <v>174</v>
      </c>
      <c r="D1" s="222" t="s">
        <v>99</v>
      </c>
      <c r="E1" s="222" t="s">
        <v>93</v>
      </c>
      <c r="F1" s="227" t="s">
        <v>175</v>
      </c>
      <c r="G1" s="228"/>
      <c r="H1" s="228"/>
      <c r="I1" s="228"/>
      <c r="J1" s="228"/>
      <c r="K1" s="228"/>
      <c r="L1" s="228"/>
      <c r="M1" s="222" t="s">
        <v>176</v>
      </c>
      <c r="N1" s="216" t="s">
        <v>177</v>
      </c>
      <c r="O1" s="222" t="s">
        <v>178</v>
      </c>
      <c r="P1" s="227" t="s">
        <v>179</v>
      </c>
      <c r="Q1" s="228"/>
      <c r="R1" s="228"/>
      <c r="S1" s="228"/>
      <c r="T1" s="228"/>
      <c r="U1" s="228"/>
      <c r="V1" s="228"/>
      <c r="W1" s="228"/>
      <c r="X1" s="231"/>
      <c r="Y1" s="222" t="s">
        <v>180</v>
      </c>
      <c r="Z1" s="219" t="s">
        <v>181</v>
      </c>
      <c r="AA1" s="219" t="s">
        <v>182</v>
      </c>
      <c r="AB1" s="213" t="s">
        <v>183</v>
      </c>
      <c r="AC1" s="219" t="s">
        <v>184</v>
      </c>
      <c r="AD1" s="213" t="s">
        <v>185</v>
      </c>
      <c r="AE1" s="213" t="s">
        <v>186</v>
      </c>
      <c r="AF1" s="213" t="s">
        <v>187</v>
      </c>
      <c r="AG1" s="213" t="s">
        <v>188</v>
      </c>
      <c r="AH1" s="213" t="s">
        <v>189</v>
      </c>
      <c r="AI1" s="213" t="s">
        <v>190</v>
      </c>
      <c r="AJ1" s="213" t="s">
        <v>191</v>
      </c>
      <c r="AK1" s="213" t="s">
        <v>192</v>
      </c>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row>
    <row r="2" spans="1:190" ht="18" customHeight="1" x14ac:dyDescent="0.25">
      <c r="A2" s="217"/>
      <c r="B2" s="217"/>
      <c r="C2" s="217"/>
      <c r="D2" s="222"/>
      <c r="E2" s="222"/>
      <c r="F2" s="229"/>
      <c r="G2" s="230"/>
      <c r="H2" s="230"/>
      <c r="I2" s="230"/>
      <c r="J2" s="230"/>
      <c r="K2" s="230"/>
      <c r="L2" s="230"/>
      <c r="M2" s="222"/>
      <c r="N2" s="217"/>
      <c r="O2" s="222"/>
      <c r="P2" s="232"/>
      <c r="Q2" s="233"/>
      <c r="R2" s="233"/>
      <c r="S2" s="233"/>
      <c r="T2" s="233"/>
      <c r="U2" s="233"/>
      <c r="V2" s="233"/>
      <c r="W2" s="233"/>
      <c r="X2" s="234"/>
      <c r="Y2" s="222"/>
      <c r="Z2" s="220"/>
      <c r="AA2" s="220"/>
      <c r="AB2" s="214"/>
      <c r="AC2" s="220"/>
      <c r="AD2" s="214"/>
      <c r="AE2" s="214"/>
      <c r="AF2" s="214"/>
      <c r="AG2" s="214"/>
      <c r="AH2" s="214"/>
      <c r="AI2" s="214"/>
      <c r="AJ2" s="214"/>
      <c r="AK2" s="214"/>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row>
    <row r="3" spans="1:190" ht="39.75" customHeight="1" x14ac:dyDescent="0.25">
      <c r="A3" s="218"/>
      <c r="B3" s="218"/>
      <c r="C3" s="218"/>
      <c r="D3" s="222"/>
      <c r="E3" s="222"/>
      <c r="F3" s="95" t="s">
        <v>193</v>
      </c>
      <c r="G3" s="223" t="s">
        <v>194</v>
      </c>
      <c r="H3" s="224"/>
      <c r="I3" s="223" t="s">
        <v>3</v>
      </c>
      <c r="J3" s="224"/>
      <c r="K3" s="223" t="s">
        <v>195</v>
      </c>
      <c r="L3" s="224"/>
      <c r="M3" s="222"/>
      <c r="N3" s="218"/>
      <c r="O3" s="222"/>
      <c r="P3" s="86" t="s">
        <v>196</v>
      </c>
      <c r="Q3" s="86" t="s">
        <v>197</v>
      </c>
      <c r="R3" s="86" t="s">
        <v>198</v>
      </c>
      <c r="S3" s="86" t="s">
        <v>199</v>
      </c>
      <c r="T3" s="86" t="s">
        <v>200</v>
      </c>
      <c r="U3" s="86" t="s">
        <v>201</v>
      </c>
      <c r="V3" s="86" t="s">
        <v>202</v>
      </c>
      <c r="W3" s="86" t="s">
        <v>198</v>
      </c>
      <c r="X3" s="86" t="s">
        <v>182</v>
      </c>
      <c r="Y3" s="222"/>
      <c r="Z3" s="221"/>
      <c r="AA3" s="221"/>
      <c r="AB3" s="215"/>
      <c r="AC3" s="221"/>
      <c r="AD3" s="215"/>
      <c r="AE3" s="215"/>
      <c r="AF3" s="215"/>
      <c r="AG3" s="215"/>
      <c r="AH3" s="215"/>
      <c r="AI3" s="215"/>
      <c r="AJ3" s="215"/>
      <c r="AK3" s="2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row>
    <row r="4" spans="1:190" ht="108" customHeight="1" x14ac:dyDescent="0.25">
      <c r="A4" s="132"/>
      <c r="B4" s="77" t="s">
        <v>203</v>
      </c>
      <c r="C4" s="109" t="s">
        <v>195</v>
      </c>
      <c r="D4" s="110" t="s">
        <v>204</v>
      </c>
      <c r="E4" s="112" t="s">
        <v>205</v>
      </c>
      <c r="F4" s="112" t="s">
        <v>206</v>
      </c>
      <c r="G4" s="113" t="s">
        <v>207</v>
      </c>
      <c r="H4" s="111" t="s">
        <v>208</v>
      </c>
      <c r="I4" s="111" t="s">
        <v>209</v>
      </c>
      <c r="J4" s="111" t="s">
        <v>210</v>
      </c>
      <c r="K4" s="111" t="s">
        <v>211</v>
      </c>
      <c r="L4" s="114" t="s">
        <v>212</v>
      </c>
      <c r="M4" s="115" t="s">
        <v>213</v>
      </c>
      <c r="N4" s="116"/>
      <c r="O4" s="116" t="s">
        <v>214</v>
      </c>
      <c r="P4" s="117" t="str">
        <f>General_Assumptions!$C$19</f>
        <v>A16 - Every hazards event that can lead to rear-end collision will be considered S3</v>
      </c>
      <c r="Q4" s="116" t="s">
        <v>215</v>
      </c>
      <c r="R4" s="116" t="s">
        <v>216</v>
      </c>
      <c r="S4" s="111" t="s">
        <v>217</v>
      </c>
      <c r="T4" s="112"/>
      <c r="U4" s="112" t="s">
        <v>218</v>
      </c>
      <c r="V4" s="111" t="s">
        <v>219</v>
      </c>
      <c r="W4" s="112" t="s">
        <v>220</v>
      </c>
      <c r="X4" s="172" t="str">
        <f>IF($Q4="S1",IF(AND($S4="E4",$V4="C3"),"B",IF(OR(AND($S4="E3",$V4="C3"),AND($S4="E4",$V4="C2")),"A","QM")),IF($Q4="S2",IF(OR(AND($S4="E2",$V4="C3"),AND($S4="E3",$V4="C2"),AND($S4="E4",$V4="C1")),"A",IF(OR(AND($S4="E3",$V4="C3"),AND($S4="E4",$V4="C2")),"B",IF(AND($S4="E4",$V4="C3"),"C","QM"))),IF($Q4="S3",IF(OR(AND($S4="E1",$V4="C3"),AND($S4="E2",$V4="C2"),AND($S4="E3",$V4="C1")),"A",IF(OR(AND($S4="E2",$V4="C3"),AND($S4="E3",$V4="C2"),AND($S4="E4",$V4="C1")),"B",IF(OR(AND($S4="E3",$V4="C3"),AND($S4="E4",$V4="C2")),"C",IF(AND($S4="E4",$V4="C3"),"D","QM")))),"N/A")))</f>
        <v>QM</v>
      </c>
      <c r="Y4" s="173"/>
      <c r="Z4" s="117"/>
      <c r="AA4" s="172" t="str">
        <f>IF($Q4="S1",IF(AND($S4="E4",$V4="C3"),"B",IF(OR(AND($S4="E3",$V4="C3"),AND($S4="E4",$V4="C2")),"A","QM")),IF($Q4="S2",IF(OR(AND($S4="E2",$V4="C3"),AND($S4="E3",$V4="C2"),AND($S4="E4",$V4="C1")),"A",IF(OR(AND($S4="E3",$V4="C3"),AND($S4="E4",$V4="C2")),"B",IF(AND($S4="E4",$V4="C3"),"C","QM"))),IF($Q4="S3",IF(OR(AND($S4="E1",$V4="C3"),AND($S4="E2",$V4="C2"),AND($S4="E3",$V4="C1")),"A",IF(OR(AND($S4="E2",$V4="C3"),AND($S4="E3",$V4="C2"),AND($S4="E4",$V4="C1")),"B",IF(OR(AND($S4="E3",$V4="C3"),AND($S4="E4",$V4="C2")),"C",IF(AND($S4="E4",$V4="C3"),"D","QM")))),"N/A")))</f>
        <v>QM</v>
      </c>
      <c r="AB4" s="112"/>
      <c r="AC4" s="182"/>
      <c r="AD4" s="182"/>
      <c r="AE4" s="182"/>
      <c r="AF4" s="182"/>
      <c r="AG4" s="182"/>
      <c r="AH4" s="182"/>
      <c r="AI4" s="182"/>
      <c r="AJ4" s="182"/>
      <c r="AK4" s="182"/>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row>
    <row r="5" spans="1:190" ht="132.75" customHeight="1" x14ac:dyDescent="0.25">
      <c r="A5" s="132"/>
      <c r="B5" s="211" t="s">
        <v>55</v>
      </c>
      <c r="C5" s="109" t="s">
        <v>195</v>
      </c>
      <c r="D5" s="110" t="s">
        <v>221</v>
      </c>
      <c r="E5" s="111" t="s">
        <v>222</v>
      </c>
      <c r="F5" s="112" t="s">
        <v>223</v>
      </c>
      <c r="G5" s="170" t="s">
        <v>224</v>
      </c>
      <c r="H5" s="111" t="s">
        <v>225</v>
      </c>
      <c r="I5" s="111" t="s">
        <v>226</v>
      </c>
      <c r="J5" s="111" t="s">
        <v>210</v>
      </c>
      <c r="K5" s="111" t="s">
        <v>227</v>
      </c>
      <c r="L5" s="114" t="s">
        <v>228</v>
      </c>
      <c r="M5" s="115" t="s">
        <v>213</v>
      </c>
      <c r="N5" s="116"/>
      <c r="O5" s="116" t="s">
        <v>214</v>
      </c>
      <c r="P5" s="117" t="s">
        <v>147</v>
      </c>
      <c r="Q5" s="116" t="s">
        <v>215</v>
      </c>
      <c r="R5" s="145" t="s">
        <v>229</v>
      </c>
      <c r="S5" s="111" t="s">
        <v>217</v>
      </c>
      <c r="T5" s="112" t="s">
        <v>230</v>
      </c>
      <c r="U5" s="111"/>
      <c r="V5" s="111" t="s">
        <v>231</v>
      </c>
      <c r="W5" s="112" t="s">
        <v>232</v>
      </c>
      <c r="X5" s="150" t="str">
        <f t="shared" ref="X5:X74" si="0">IF($Q5="S1",IF(AND($S5="E4",$V5="C3"),"B",IF(OR(AND($S5="E3",$V5="C3"),AND($S5="E4",$V5="C2")),"A","QM")),IF($Q5="S2",IF(OR(AND($S5="E2",$V5="C3"),AND($S5="E3",$V5="C2"),AND($S5="E4",$V5="C1")),"A",IF(OR(AND($S5="E3",$V5="C3"),AND($S5="E4",$V5="C2")),"B",IF(AND($S5="E4",$V5="C3"),"C","QM"))),IF($Q5="S3",IF(OR(AND($S5="E1",$V5="C3"),AND($S5="E2",$V5="C2"),AND($S5="E3",$V5="C1")),"A",IF(OR(AND($S5="E2",$V5="C3"),AND($S5="E3",$V5="C2"),AND($S5="E4",$V5="C1")),"B",IF(OR(AND($S5="E3",$V5="C3"),AND($S5="E4",$V5="C2")),"C",IF(AND($S5="E4",$V5="C3"),"D","QM")))),"N/A")))</f>
        <v>C</v>
      </c>
      <c r="Y5" s="173"/>
      <c r="Z5" s="117" t="s">
        <v>233</v>
      </c>
      <c r="AA5" s="172"/>
      <c r="AB5" s="112"/>
      <c r="AC5" s="182"/>
      <c r="AD5" s="182"/>
      <c r="AE5" s="182"/>
      <c r="AF5" s="182"/>
      <c r="AG5" s="182"/>
      <c r="AH5" s="182"/>
      <c r="AI5" s="182"/>
      <c r="AJ5" s="182"/>
      <c r="AK5" s="182"/>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row>
    <row r="6" spans="1:190" ht="105" x14ac:dyDescent="0.25">
      <c r="A6" s="132" t="s">
        <v>234</v>
      </c>
      <c r="B6" s="225"/>
      <c r="C6" s="109" t="s">
        <v>195</v>
      </c>
      <c r="D6" s="110" t="s">
        <v>235</v>
      </c>
      <c r="E6" s="112" t="s">
        <v>236</v>
      </c>
      <c r="F6" s="112" t="s">
        <v>237</v>
      </c>
      <c r="G6" s="112" t="s">
        <v>224</v>
      </c>
      <c r="H6" s="112" t="s">
        <v>225</v>
      </c>
      <c r="I6" s="111" t="s">
        <v>209</v>
      </c>
      <c r="J6" s="111" t="s">
        <v>210</v>
      </c>
      <c r="K6" s="111" t="s">
        <v>211</v>
      </c>
      <c r="L6" s="114" t="s">
        <v>212</v>
      </c>
      <c r="M6" s="115" t="s">
        <v>213</v>
      </c>
      <c r="N6" s="116"/>
      <c r="O6" s="116" t="s">
        <v>214</v>
      </c>
      <c r="P6" s="117" t="str">
        <f>General_Assumptions!$C$19</f>
        <v>A16 - Every hazards event that can lead to rear-end collision will be considered S3</v>
      </c>
      <c r="Q6" s="116" t="s">
        <v>215</v>
      </c>
      <c r="R6" s="116" t="s">
        <v>238</v>
      </c>
      <c r="S6" s="111" t="s">
        <v>217</v>
      </c>
      <c r="T6" s="112" t="s">
        <v>239</v>
      </c>
      <c r="U6" s="112"/>
      <c r="V6" s="111" t="s">
        <v>240</v>
      </c>
      <c r="W6" s="112" t="s">
        <v>241</v>
      </c>
      <c r="X6" s="99" t="str">
        <f>IF($Q6="S1",IF(AND($S6="E4",$V6="C3"),"B",IF(OR(AND($S6="E3",$V6="C3"),AND($S6="E4",$V6="C2")),"A","QM")),IF($Q6="S2",IF(OR(AND($S6="E2",$V6="C3"),AND($S6="E3",$V6="C2"),AND($S6="E4",$V6="C1")),"A",IF(OR(AND($S6="E3",$V6="C3"),AND($S6="E4",$V6="C2")),"B",IF(AND($S6="E4",$V6="C3"),"C","QM"))),IF($Q6="S3",IF(OR(AND($S6="E1",$V6="C3"),AND($S6="E2",$V6="C2"),AND($S6="E3",$V6="C1")),"A",IF(OR(AND($S6="E2",$V6="C3"),AND($S6="E3",$V6="C2"),AND($S6="E4",$V6="C1")),"B",IF(OR(AND($S6="E3",$V6="C3"),AND($S6="E4",$V6="C2")),"C",IF(AND($S6="E4",$V6="C3"),"D","QM")))),"N/A")))</f>
        <v>D</v>
      </c>
      <c r="Y6" s="173" t="s">
        <v>242</v>
      </c>
      <c r="Z6" s="117" t="s">
        <v>243</v>
      </c>
      <c r="AA6" s="99" t="str">
        <f>IF($Q6="S1",IF(AND($S6="E4",$V6="C3"),"B",IF(OR(AND($S6="E3",$V6="C3"),AND($S6="E4",$V6="C2")),"A","QM")),IF($Q6="S2",IF(OR(AND($S6="E2",$V6="C3"),AND($S6="E3",$V6="C2"),AND($S6="E4",$V6="C1")),"A",IF(OR(AND($S6="E3",$V6="C3"),AND($S6="E4",$V6="C2")),"B",IF(AND($S6="E4",$V6="C3"),"C","QM"))),IF($Q6="S3",IF(OR(AND($S6="E1",$V6="C3"),AND($S6="E2",$V6="C2"),AND($S6="E3",$V6="C1")),"A",IF(OR(AND($S6="E2",$V6="C3"),AND($S6="E3",$V6="C2"),AND($S6="E4",$V6="C1")),"B",IF(OR(AND($S6="E3",$V6="C3"),AND($S6="E4",$V6="C2")),"C",IF(AND($S6="E4",$V6="C3"),"D","QM")))),"N/A")))</f>
        <v>D</v>
      </c>
      <c r="AB6" s="112"/>
      <c r="AC6" s="171"/>
      <c r="AD6" s="167"/>
      <c r="AE6" s="167"/>
      <c r="AF6" s="167"/>
      <c r="AG6" s="167" t="s">
        <v>244</v>
      </c>
      <c r="AH6" s="167"/>
      <c r="AI6" s="171" t="s">
        <v>245</v>
      </c>
      <c r="AJ6" s="167"/>
      <c r="AK6" s="167"/>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row>
    <row r="7" spans="1:190" ht="139.5" customHeight="1" x14ac:dyDescent="0.25">
      <c r="A7" s="142" t="s">
        <v>246</v>
      </c>
      <c r="B7" s="225"/>
      <c r="C7" s="100" t="s">
        <v>247</v>
      </c>
      <c r="D7" s="120" t="s">
        <v>248</v>
      </c>
      <c r="E7" s="121" t="s">
        <v>249</v>
      </c>
      <c r="F7" s="126" t="s">
        <v>250</v>
      </c>
      <c r="G7" s="168" t="s">
        <v>224</v>
      </c>
      <c r="H7" s="168" t="s">
        <v>225</v>
      </c>
      <c r="I7" s="121" t="s">
        <v>251</v>
      </c>
      <c r="J7" s="121" t="s">
        <v>252</v>
      </c>
      <c r="K7" s="121" t="s">
        <v>253</v>
      </c>
      <c r="L7" s="122" t="s">
        <v>254</v>
      </c>
      <c r="M7" s="123" t="s">
        <v>213</v>
      </c>
      <c r="N7" s="124"/>
      <c r="O7" s="124" t="s">
        <v>214</v>
      </c>
      <c r="P7" s="125" t="str">
        <f>General_Assumptions!$C$18</f>
        <v>A15 - 0.4s maximum reaction time to reach the requested deceleration</v>
      </c>
      <c r="Q7" s="124" t="s">
        <v>215</v>
      </c>
      <c r="R7" s="125" t="s">
        <v>255</v>
      </c>
      <c r="S7" s="121" t="s">
        <v>217</v>
      </c>
      <c r="T7" s="121"/>
      <c r="U7" s="126" t="s">
        <v>256</v>
      </c>
      <c r="V7" s="121" t="s">
        <v>240</v>
      </c>
      <c r="W7" s="165" t="s">
        <v>257</v>
      </c>
      <c r="X7" s="98" t="str">
        <f t="shared" si="0"/>
        <v>D</v>
      </c>
      <c r="Y7" s="172" t="s">
        <v>258</v>
      </c>
      <c r="Z7" s="174" t="s">
        <v>259</v>
      </c>
      <c r="AA7" s="98" t="str">
        <f t="shared" ref="AA7:AA74" si="1">IF($Q7="S1",IF(AND($S7="E4",$V7="C3"),"B",IF(OR(AND($S7="E3",$V7="C3"),AND($S7="E4",$V7="C2")),"A","QM")),IF($Q7="S2",IF(OR(AND($S7="E2",$V7="C3"),AND($S7="E3",$V7="C2"),AND($S7="E4",$V7="C1")),"A",IF(OR(AND($S7="E3",$V7="C3"),AND($S7="E4",$V7="C2")),"B",IF(AND($S7="E4",$V7="C3"),"C","QM"))),IF($Q7="S3",IF(OR(AND($S7="E1",$V7="C3"),AND($S7="E2",$V7="C2"),AND($S7="E3",$V7="C1")),"A",IF(OR(AND($S7="E2",$V7="C3"),AND($S7="E3",$V7="C2"),AND($S7="E4",$V7="C1")),"B",IF(OR(AND($S7="E3",$V7="C3"),AND($S7="E4",$V7="C2")),"C",IF(AND($S7="E4",$V7="C3"),"D","QM")))),"N/A")))</f>
        <v>D</v>
      </c>
      <c r="AB7" s="165" t="s">
        <v>260</v>
      </c>
      <c r="AC7" s="171" t="s">
        <v>261</v>
      </c>
      <c r="AD7" s="171" t="s">
        <v>262</v>
      </c>
      <c r="AE7" s="167"/>
      <c r="AF7" s="167"/>
      <c r="AG7" s="171" t="s">
        <v>263</v>
      </c>
      <c r="AH7" s="167"/>
      <c r="AI7" s="167"/>
      <c r="AJ7" s="167"/>
      <c r="AK7" s="167"/>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row>
    <row r="8" spans="1:190" ht="151.5" customHeight="1" x14ac:dyDescent="0.25">
      <c r="A8" s="142" t="s">
        <v>264</v>
      </c>
      <c r="B8" s="225"/>
      <c r="C8" s="100" t="s">
        <v>247</v>
      </c>
      <c r="D8" s="120" t="s">
        <v>248</v>
      </c>
      <c r="E8" s="121" t="s">
        <v>249</v>
      </c>
      <c r="F8" s="126" t="s">
        <v>265</v>
      </c>
      <c r="G8" s="168" t="s">
        <v>224</v>
      </c>
      <c r="H8" s="168" t="s">
        <v>225</v>
      </c>
      <c r="I8" s="121" t="s">
        <v>251</v>
      </c>
      <c r="J8" s="121" t="s">
        <v>252</v>
      </c>
      <c r="K8" s="122" t="s">
        <v>266</v>
      </c>
      <c r="L8" s="122" t="s">
        <v>267</v>
      </c>
      <c r="M8" s="123" t="s">
        <v>213</v>
      </c>
      <c r="N8" s="124"/>
      <c r="O8" s="124" t="s">
        <v>214</v>
      </c>
      <c r="P8" s="125" t="str">
        <f>General_Assumptions!$C$18</f>
        <v>A15 - 0.4s maximum reaction time to reach the requested deceleration</v>
      </c>
      <c r="Q8" s="124" t="s">
        <v>215</v>
      </c>
      <c r="R8" s="125" t="s">
        <v>268</v>
      </c>
      <c r="S8" s="121" t="s">
        <v>269</v>
      </c>
      <c r="T8" s="121"/>
      <c r="U8" s="126" t="s">
        <v>270</v>
      </c>
      <c r="V8" s="168" t="s">
        <v>240</v>
      </c>
      <c r="W8" s="146" t="s">
        <v>271</v>
      </c>
      <c r="X8" s="150" t="str">
        <f t="shared" si="0"/>
        <v>C</v>
      </c>
      <c r="Y8" s="172" t="s">
        <v>272</v>
      </c>
      <c r="Z8" s="174" t="s">
        <v>259</v>
      </c>
      <c r="AA8" s="158" t="str">
        <f t="shared" si="1"/>
        <v>C</v>
      </c>
      <c r="AB8" s="165" t="s">
        <v>260</v>
      </c>
      <c r="AC8" s="171" t="s">
        <v>261</v>
      </c>
      <c r="AD8" s="171" t="s">
        <v>273</v>
      </c>
      <c r="AE8" s="167"/>
      <c r="AF8" s="167"/>
      <c r="AG8" s="171" t="s">
        <v>274</v>
      </c>
      <c r="AH8" s="167"/>
      <c r="AI8" s="167"/>
      <c r="AJ8" s="167"/>
      <c r="AK8" s="167"/>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row>
    <row r="9" spans="1:190" ht="130.5" customHeight="1" x14ac:dyDescent="0.25">
      <c r="A9" s="142" t="s">
        <v>275</v>
      </c>
      <c r="B9" s="225"/>
      <c r="C9" s="100" t="s">
        <v>247</v>
      </c>
      <c r="D9" s="120" t="s">
        <v>248</v>
      </c>
      <c r="E9" s="121" t="s">
        <v>249</v>
      </c>
      <c r="F9" s="126" t="s">
        <v>276</v>
      </c>
      <c r="G9" s="168" t="s">
        <v>224</v>
      </c>
      <c r="H9" s="168" t="s">
        <v>225</v>
      </c>
      <c r="I9" s="121" t="s">
        <v>251</v>
      </c>
      <c r="J9" s="121" t="s">
        <v>252</v>
      </c>
      <c r="K9" s="122" t="s">
        <v>277</v>
      </c>
      <c r="L9" s="122" t="s">
        <v>278</v>
      </c>
      <c r="M9" s="123" t="s">
        <v>213</v>
      </c>
      <c r="N9" s="124"/>
      <c r="O9" s="124" t="s">
        <v>214</v>
      </c>
      <c r="P9" s="125" t="str">
        <f>General_Assumptions!$C$18</f>
        <v>A15 - 0.4s maximum reaction time to reach the requested deceleration</v>
      </c>
      <c r="Q9" s="124" t="s">
        <v>215</v>
      </c>
      <c r="R9" s="125" t="s">
        <v>279</v>
      </c>
      <c r="S9" s="121" t="s">
        <v>280</v>
      </c>
      <c r="T9" s="121"/>
      <c r="U9" s="121"/>
      <c r="V9" s="168" t="s">
        <v>240</v>
      </c>
      <c r="W9" s="146" t="s">
        <v>281</v>
      </c>
      <c r="X9" s="150" t="str">
        <f t="shared" si="0"/>
        <v>B</v>
      </c>
      <c r="Y9" s="172" t="s">
        <v>282</v>
      </c>
      <c r="Z9" s="174" t="s">
        <v>259</v>
      </c>
      <c r="AA9" s="158" t="str">
        <f t="shared" si="1"/>
        <v>B</v>
      </c>
      <c r="AB9" s="165" t="s">
        <v>260</v>
      </c>
      <c r="AC9" s="171" t="s">
        <v>261</v>
      </c>
      <c r="AD9" s="167"/>
      <c r="AE9" s="167"/>
      <c r="AF9" s="167"/>
      <c r="AG9" s="171" t="s">
        <v>283</v>
      </c>
      <c r="AH9" s="167"/>
      <c r="AI9" s="167"/>
      <c r="AJ9" s="167"/>
      <c r="AK9" s="167"/>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row>
    <row r="10" spans="1:190" ht="120" customHeight="1" x14ac:dyDescent="0.25">
      <c r="A10" s="142" t="s">
        <v>284</v>
      </c>
      <c r="B10" s="225"/>
      <c r="C10" s="100" t="s">
        <v>247</v>
      </c>
      <c r="D10" s="120" t="s">
        <v>248</v>
      </c>
      <c r="E10" s="121" t="s">
        <v>249</v>
      </c>
      <c r="F10" s="126" t="s">
        <v>285</v>
      </c>
      <c r="G10" s="168" t="s">
        <v>224</v>
      </c>
      <c r="H10" s="168" t="s">
        <v>225</v>
      </c>
      <c r="I10" s="121" t="s">
        <v>251</v>
      </c>
      <c r="J10" s="121" t="s">
        <v>252</v>
      </c>
      <c r="K10" s="122" t="s">
        <v>286</v>
      </c>
      <c r="L10" s="121" t="s">
        <v>287</v>
      </c>
      <c r="M10" s="123" t="s">
        <v>213</v>
      </c>
      <c r="N10" s="124"/>
      <c r="O10" s="124" t="s">
        <v>214</v>
      </c>
      <c r="P10" s="125" t="str">
        <f>General_Assumptions!$C$18</f>
        <v>A15 - 0.4s maximum reaction time to reach the requested deceleration</v>
      </c>
      <c r="Q10" s="124" t="s">
        <v>215</v>
      </c>
      <c r="R10" s="125" t="s">
        <v>288</v>
      </c>
      <c r="S10" s="121" t="s">
        <v>289</v>
      </c>
      <c r="T10" s="121"/>
      <c r="U10" s="121"/>
      <c r="V10" s="168" t="s">
        <v>240</v>
      </c>
      <c r="W10" s="146" t="s">
        <v>290</v>
      </c>
      <c r="X10" s="151" t="str">
        <f t="shared" si="0"/>
        <v>A</v>
      </c>
      <c r="Y10" s="172" t="s">
        <v>291</v>
      </c>
      <c r="Z10" s="174" t="s">
        <v>259</v>
      </c>
      <c r="AA10" s="159" t="str">
        <f t="shared" si="1"/>
        <v>A</v>
      </c>
      <c r="AB10" s="166" t="s">
        <v>292</v>
      </c>
      <c r="AC10" s="171" t="s">
        <v>261</v>
      </c>
      <c r="AD10" s="167"/>
      <c r="AE10" s="167"/>
      <c r="AF10" s="167"/>
      <c r="AG10" s="171" t="s">
        <v>283</v>
      </c>
      <c r="AH10" s="167"/>
      <c r="AI10" s="167"/>
      <c r="AJ10" s="167"/>
      <c r="AK10" s="167"/>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row>
    <row r="11" spans="1:190" ht="165" x14ac:dyDescent="0.25">
      <c r="A11" s="132" t="s">
        <v>293</v>
      </c>
      <c r="B11" s="225"/>
      <c r="C11" s="109" t="s">
        <v>247</v>
      </c>
      <c r="D11" s="118" t="s">
        <v>294</v>
      </c>
      <c r="E11" s="111" t="s">
        <v>295</v>
      </c>
      <c r="F11" s="112" t="s">
        <v>296</v>
      </c>
      <c r="G11" s="170" t="s">
        <v>224</v>
      </c>
      <c r="H11" s="111" t="s">
        <v>225</v>
      </c>
      <c r="I11" s="111" t="s">
        <v>251</v>
      </c>
      <c r="J11" s="111" t="s">
        <v>252</v>
      </c>
      <c r="K11" s="111" t="s">
        <v>253</v>
      </c>
      <c r="L11" s="114" t="s">
        <v>254</v>
      </c>
      <c r="M11" s="115" t="s">
        <v>213</v>
      </c>
      <c r="N11" s="116"/>
      <c r="O11" s="116" t="s">
        <v>214</v>
      </c>
      <c r="P11" s="117" t="str">
        <f>General_Assumptions!$C$19</f>
        <v>A16 - Every hazards event that can lead to rear-end collision will be considered S3</v>
      </c>
      <c r="Q11" s="116" t="s">
        <v>215</v>
      </c>
      <c r="R11" s="117" t="s">
        <v>297</v>
      </c>
      <c r="S11" s="111" t="s">
        <v>217</v>
      </c>
      <c r="T11" s="111"/>
      <c r="U11" s="111" t="s">
        <v>256</v>
      </c>
      <c r="V11" s="111" t="s">
        <v>240</v>
      </c>
      <c r="W11" s="143" t="s">
        <v>257</v>
      </c>
      <c r="X11" s="151" t="str">
        <f t="shared" si="0"/>
        <v>D</v>
      </c>
      <c r="Y11" s="152" t="s">
        <v>298</v>
      </c>
      <c r="Z11" s="117" t="s">
        <v>299</v>
      </c>
      <c r="AA11" s="159" t="str">
        <f t="shared" si="1"/>
        <v>D</v>
      </c>
      <c r="AB11" s="112"/>
      <c r="AC11" s="171" t="s">
        <v>300</v>
      </c>
      <c r="AD11" s="167"/>
      <c r="AE11" s="167"/>
      <c r="AF11" s="167"/>
      <c r="AG11" s="167" t="s">
        <v>301</v>
      </c>
      <c r="AH11" s="167"/>
      <c r="AI11" s="167"/>
      <c r="AJ11" s="167"/>
      <c r="AK11" s="167"/>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row>
    <row r="12" spans="1:190" ht="165" x14ac:dyDescent="0.25">
      <c r="A12" s="132"/>
      <c r="B12" s="225"/>
      <c r="C12" s="109" t="s">
        <v>247</v>
      </c>
      <c r="D12" s="118" t="s">
        <v>294</v>
      </c>
      <c r="E12" s="111" t="s">
        <v>295</v>
      </c>
      <c r="F12" s="112" t="s">
        <v>296</v>
      </c>
      <c r="G12" s="170" t="s">
        <v>224</v>
      </c>
      <c r="H12" s="111" t="s">
        <v>225</v>
      </c>
      <c r="I12" s="111" t="s">
        <v>251</v>
      </c>
      <c r="J12" s="111" t="s">
        <v>252</v>
      </c>
      <c r="K12" s="111" t="s">
        <v>253</v>
      </c>
      <c r="L12" s="114" t="s">
        <v>254</v>
      </c>
      <c r="M12" s="115" t="s">
        <v>213</v>
      </c>
      <c r="N12" s="116"/>
      <c r="O12" s="116" t="s">
        <v>214</v>
      </c>
      <c r="P12" s="117" t="str">
        <f>General_Assumptions!$C$19</f>
        <v>A16 - Every hazards event that can lead to rear-end collision will be considered S3</v>
      </c>
      <c r="Q12" s="116" t="s">
        <v>215</v>
      </c>
      <c r="R12" s="117" t="s">
        <v>297</v>
      </c>
      <c r="S12" s="111" t="s">
        <v>217</v>
      </c>
      <c r="T12" s="111"/>
      <c r="U12" s="111" t="s">
        <v>256</v>
      </c>
      <c r="V12" s="111" t="s">
        <v>240</v>
      </c>
      <c r="W12" s="143" t="s">
        <v>257</v>
      </c>
      <c r="X12" s="151" t="str">
        <f t="shared" si="0"/>
        <v>D</v>
      </c>
      <c r="Y12" s="152" t="s">
        <v>298</v>
      </c>
      <c r="Z12" s="117" t="s">
        <v>299</v>
      </c>
      <c r="AA12" s="159" t="str">
        <f t="shared" si="1"/>
        <v>D</v>
      </c>
      <c r="AB12" s="112"/>
      <c r="AC12" s="171"/>
      <c r="AD12" s="167"/>
      <c r="AE12" s="167"/>
      <c r="AF12" s="167"/>
      <c r="AG12" s="167"/>
      <c r="AH12" s="167"/>
      <c r="AI12" s="167"/>
      <c r="AJ12" s="167"/>
      <c r="AK12" s="167"/>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row>
    <row r="13" spans="1:190" ht="187.5" customHeight="1" x14ac:dyDescent="0.25">
      <c r="A13" s="132" t="s">
        <v>302</v>
      </c>
      <c r="B13" s="225"/>
      <c r="C13" s="109" t="s">
        <v>247</v>
      </c>
      <c r="D13" s="118" t="s">
        <v>294</v>
      </c>
      <c r="E13" s="111" t="s">
        <v>303</v>
      </c>
      <c r="F13" s="112" t="s">
        <v>304</v>
      </c>
      <c r="G13" s="170" t="s">
        <v>224</v>
      </c>
      <c r="H13" s="111" t="s">
        <v>225</v>
      </c>
      <c r="I13" s="111" t="s">
        <v>251</v>
      </c>
      <c r="J13" s="111" t="s">
        <v>252</v>
      </c>
      <c r="K13" s="114" t="s">
        <v>305</v>
      </c>
      <c r="L13" s="114" t="s">
        <v>306</v>
      </c>
      <c r="M13" s="115" t="s">
        <v>213</v>
      </c>
      <c r="N13" s="116"/>
      <c r="O13" s="116" t="s">
        <v>214</v>
      </c>
      <c r="P13" s="117" t="str">
        <f>General_Assumptions!$C$19</f>
        <v>A16 - Every hazards event that can lead to rear-end collision will be considered S3</v>
      </c>
      <c r="Q13" s="116" t="s">
        <v>215</v>
      </c>
      <c r="R13" s="117" t="s">
        <v>307</v>
      </c>
      <c r="S13" s="111" t="s">
        <v>217</v>
      </c>
      <c r="T13" s="111"/>
      <c r="U13" s="111" t="s">
        <v>256</v>
      </c>
      <c r="V13" s="111" t="s">
        <v>231</v>
      </c>
      <c r="W13" s="143" t="s">
        <v>308</v>
      </c>
      <c r="X13" s="150" t="str">
        <f t="shared" si="0"/>
        <v>C</v>
      </c>
      <c r="Y13" s="152" t="s">
        <v>309</v>
      </c>
      <c r="Z13" s="117" t="s">
        <v>310</v>
      </c>
      <c r="AA13" s="158" t="str">
        <f t="shared" si="1"/>
        <v>C</v>
      </c>
      <c r="AB13" s="112"/>
      <c r="AC13" s="171" t="s">
        <v>311</v>
      </c>
      <c r="AD13" s="167"/>
      <c r="AE13" s="167"/>
      <c r="AF13" s="167"/>
      <c r="AG13" s="167" t="s">
        <v>301</v>
      </c>
      <c r="AH13" s="167"/>
      <c r="AI13" s="167"/>
      <c r="AJ13" s="167"/>
      <c r="AK13" s="167"/>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row>
    <row r="14" spans="1:190" ht="195" x14ac:dyDescent="0.25">
      <c r="A14" s="132" t="s">
        <v>312</v>
      </c>
      <c r="B14" s="225"/>
      <c r="C14" s="109" t="s">
        <v>247</v>
      </c>
      <c r="D14" s="118" t="s">
        <v>294</v>
      </c>
      <c r="E14" s="111" t="s">
        <v>313</v>
      </c>
      <c r="F14" s="112" t="s">
        <v>314</v>
      </c>
      <c r="G14" s="170" t="s">
        <v>224</v>
      </c>
      <c r="H14" s="111" t="s">
        <v>225</v>
      </c>
      <c r="I14" s="111" t="s">
        <v>251</v>
      </c>
      <c r="J14" s="111" t="s">
        <v>252</v>
      </c>
      <c r="K14" s="114" t="s">
        <v>266</v>
      </c>
      <c r="L14" s="114" t="s">
        <v>267</v>
      </c>
      <c r="M14" s="115" t="s">
        <v>213</v>
      </c>
      <c r="N14" s="116"/>
      <c r="O14" s="116" t="s">
        <v>214</v>
      </c>
      <c r="P14" s="117" t="str">
        <f>General_Assumptions!$C$19</f>
        <v>A16 - Every hazards event that can lead to rear-end collision will be considered S3</v>
      </c>
      <c r="Q14" s="116" t="s">
        <v>215</v>
      </c>
      <c r="R14" s="117" t="s">
        <v>315</v>
      </c>
      <c r="S14" s="111" t="s">
        <v>217</v>
      </c>
      <c r="T14" s="111"/>
      <c r="U14" s="111" t="s">
        <v>256</v>
      </c>
      <c r="V14" s="111" t="s">
        <v>231</v>
      </c>
      <c r="W14" s="112" t="s">
        <v>316</v>
      </c>
      <c r="X14" s="150" t="str">
        <f t="shared" si="0"/>
        <v>C</v>
      </c>
      <c r="Y14" s="152" t="s">
        <v>317</v>
      </c>
      <c r="Z14" s="117" t="s">
        <v>318</v>
      </c>
      <c r="AA14" s="158" t="str">
        <f t="shared" si="1"/>
        <v>C</v>
      </c>
      <c r="AB14" s="112"/>
      <c r="AC14" s="171" t="s">
        <v>311</v>
      </c>
      <c r="AD14" s="167"/>
      <c r="AE14" s="167"/>
      <c r="AF14" s="167"/>
      <c r="AG14" s="167" t="s">
        <v>319</v>
      </c>
      <c r="AH14" s="167"/>
      <c r="AI14" s="167"/>
      <c r="AJ14" s="167"/>
      <c r="AK14" s="167"/>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row>
    <row r="15" spans="1:190" ht="195" x14ac:dyDescent="0.25">
      <c r="A15" s="132" t="s">
        <v>320</v>
      </c>
      <c r="B15" s="225"/>
      <c r="C15" s="109" t="s">
        <v>247</v>
      </c>
      <c r="D15" s="118" t="s">
        <v>294</v>
      </c>
      <c r="E15" s="111" t="s">
        <v>303</v>
      </c>
      <c r="F15" s="112" t="s">
        <v>321</v>
      </c>
      <c r="G15" s="170" t="s">
        <v>224</v>
      </c>
      <c r="H15" s="111" t="s">
        <v>225</v>
      </c>
      <c r="I15" s="111" t="s">
        <v>251</v>
      </c>
      <c r="J15" s="111" t="s">
        <v>252</v>
      </c>
      <c r="K15" s="114" t="s">
        <v>266</v>
      </c>
      <c r="L15" s="114" t="s">
        <v>267</v>
      </c>
      <c r="M15" s="115" t="s">
        <v>213</v>
      </c>
      <c r="N15" s="116"/>
      <c r="O15" s="116" t="s">
        <v>214</v>
      </c>
      <c r="P15" s="117" t="str">
        <f>General_Assumptions!$C$19</f>
        <v>A16 - Every hazards event that can lead to rear-end collision will be considered S3</v>
      </c>
      <c r="Q15" s="116" t="s">
        <v>215</v>
      </c>
      <c r="R15" s="117" t="s">
        <v>322</v>
      </c>
      <c r="S15" s="111" t="s">
        <v>217</v>
      </c>
      <c r="T15" s="111"/>
      <c r="U15" s="111" t="s">
        <v>256</v>
      </c>
      <c r="V15" s="111" t="s">
        <v>231</v>
      </c>
      <c r="W15" s="112" t="s">
        <v>323</v>
      </c>
      <c r="X15" s="150" t="str">
        <f t="shared" si="0"/>
        <v>C</v>
      </c>
      <c r="Y15" s="152" t="s">
        <v>324</v>
      </c>
      <c r="Z15" s="117" t="s">
        <v>325</v>
      </c>
      <c r="AA15" s="158" t="str">
        <f t="shared" si="1"/>
        <v>C</v>
      </c>
      <c r="AB15" s="112"/>
      <c r="AC15" s="171" t="s">
        <v>311</v>
      </c>
      <c r="AD15" s="167"/>
      <c r="AE15" s="167"/>
      <c r="AF15" s="167"/>
      <c r="AG15" s="167" t="s">
        <v>301</v>
      </c>
      <c r="AH15" s="167"/>
      <c r="AI15" s="167"/>
      <c r="AJ15" s="167"/>
      <c r="AK15" s="167"/>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row>
    <row r="16" spans="1:190" ht="180" x14ac:dyDescent="0.25">
      <c r="A16" s="132" t="s">
        <v>326</v>
      </c>
      <c r="B16" s="225"/>
      <c r="C16" s="109" t="s">
        <v>247</v>
      </c>
      <c r="D16" s="118" t="s">
        <v>294</v>
      </c>
      <c r="E16" s="111" t="s">
        <v>327</v>
      </c>
      <c r="F16" s="112" t="s">
        <v>328</v>
      </c>
      <c r="G16" s="170" t="s">
        <v>224</v>
      </c>
      <c r="H16" s="111" t="s">
        <v>225</v>
      </c>
      <c r="I16" s="111" t="s">
        <v>251</v>
      </c>
      <c r="J16" s="111" t="s">
        <v>252</v>
      </c>
      <c r="K16" s="114" t="s">
        <v>266</v>
      </c>
      <c r="L16" s="114" t="s">
        <v>267</v>
      </c>
      <c r="M16" s="115" t="s">
        <v>213</v>
      </c>
      <c r="N16" s="116"/>
      <c r="O16" s="116" t="s">
        <v>214</v>
      </c>
      <c r="P16" s="117" t="str">
        <f>General_Assumptions!$C$19</f>
        <v>A16 - Every hazards event that can lead to rear-end collision will be considered S3</v>
      </c>
      <c r="Q16" s="116" t="s">
        <v>215</v>
      </c>
      <c r="R16" s="117" t="s">
        <v>329</v>
      </c>
      <c r="S16" s="111" t="s">
        <v>217</v>
      </c>
      <c r="T16" s="111"/>
      <c r="U16" s="111" t="s">
        <v>256</v>
      </c>
      <c r="V16" s="170" t="s">
        <v>330</v>
      </c>
      <c r="W16" s="112" t="s">
        <v>331</v>
      </c>
      <c r="X16" s="98" t="str">
        <f t="shared" si="0"/>
        <v>B</v>
      </c>
      <c r="Y16" s="152" t="s">
        <v>332</v>
      </c>
      <c r="Z16" s="117" t="s">
        <v>333</v>
      </c>
      <c r="AA16" s="98" t="str">
        <f t="shared" si="1"/>
        <v>B</v>
      </c>
      <c r="AB16" s="112"/>
      <c r="AC16" s="171" t="s">
        <v>334</v>
      </c>
      <c r="AD16" s="167"/>
      <c r="AE16" s="167"/>
      <c r="AF16" s="167"/>
      <c r="AG16" s="167" t="s">
        <v>301</v>
      </c>
      <c r="AH16" s="167"/>
      <c r="AI16" s="167"/>
      <c r="AJ16" s="167"/>
      <c r="AK16" s="167"/>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row>
    <row r="17" spans="1:190" ht="90" x14ac:dyDescent="0.25">
      <c r="A17" s="132" t="s">
        <v>335</v>
      </c>
      <c r="B17" s="225"/>
      <c r="C17" s="109" t="s">
        <v>247</v>
      </c>
      <c r="D17" s="118" t="s">
        <v>294</v>
      </c>
      <c r="E17" s="111" t="s">
        <v>336</v>
      </c>
      <c r="F17" s="112" t="s">
        <v>337</v>
      </c>
      <c r="G17" s="170" t="s">
        <v>224</v>
      </c>
      <c r="H17" s="111" t="s">
        <v>225</v>
      </c>
      <c r="I17" s="111" t="s">
        <v>251</v>
      </c>
      <c r="J17" s="111" t="s">
        <v>252</v>
      </c>
      <c r="K17" s="114" t="s">
        <v>266</v>
      </c>
      <c r="L17" s="114" t="s">
        <v>267</v>
      </c>
      <c r="M17" s="115" t="s">
        <v>338</v>
      </c>
      <c r="N17" s="116"/>
      <c r="O17" s="116" t="s">
        <v>214</v>
      </c>
      <c r="P17" s="117" t="str">
        <f>General_Assumptions!$C$19</f>
        <v>A16 - Every hazards event that can lead to rear-end collision will be considered S3</v>
      </c>
      <c r="Q17" s="144" t="s">
        <v>339</v>
      </c>
      <c r="R17" s="145" t="s">
        <v>340</v>
      </c>
      <c r="S17" s="111" t="s">
        <v>217</v>
      </c>
      <c r="T17" s="111"/>
      <c r="U17" s="111" t="s">
        <v>256</v>
      </c>
      <c r="V17" s="170" t="s">
        <v>219</v>
      </c>
      <c r="W17" s="143" t="s">
        <v>341</v>
      </c>
      <c r="X17" s="152" t="str">
        <f t="shared" si="0"/>
        <v>N/A</v>
      </c>
      <c r="Y17" s="152"/>
      <c r="Z17" s="117"/>
      <c r="AA17" s="131" t="str">
        <f t="shared" si="1"/>
        <v>N/A</v>
      </c>
      <c r="AB17" s="112"/>
      <c r="AC17" s="171"/>
      <c r="AD17" s="167"/>
      <c r="AE17" s="167"/>
      <c r="AF17" s="167"/>
      <c r="AG17" s="167" t="s">
        <v>301</v>
      </c>
      <c r="AH17" s="167"/>
      <c r="AI17" s="167"/>
      <c r="AJ17" s="167"/>
      <c r="AK17" s="167"/>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row>
    <row r="18" spans="1:190" ht="195" x14ac:dyDescent="0.25">
      <c r="A18" s="132" t="s">
        <v>342</v>
      </c>
      <c r="B18" s="225"/>
      <c r="C18" s="109" t="s">
        <v>247</v>
      </c>
      <c r="D18" s="118" t="s">
        <v>294</v>
      </c>
      <c r="E18" s="111" t="s">
        <v>343</v>
      </c>
      <c r="F18" s="112" t="s">
        <v>344</v>
      </c>
      <c r="G18" s="170" t="s">
        <v>224</v>
      </c>
      <c r="H18" s="111" t="s">
        <v>225</v>
      </c>
      <c r="I18" s="111" t="s">
        <v>251</v>
      </c>
      <c r="J18" s="111" t="s">
        <v>252</v>
      </c>
      <c r="K18" s="114" t="s">
        <v>277</v>
      </c>
      <c r="L18" s="114" t="s">
        <v>278</v>
      </c>
      <c r="M18" s="115" t="s">
        <v>213</v>
      </c>
      <c r="N18" s="116"/>
      <c r="O18" s="116" t="s">
        <v>214</v>
      </c>
      <c r="P18" s="117" t="str">
        <f>General_Assumptions!$C$19</f>
        <v>A16 - Every hazards event that can lead to rear-end collision will be considered S3</v>
      </c>
      <c r="Q18" s="116" t="s">
        <v>215</v>
      </c>
      <c r="R18" s="117" t="s">
        <v>345</v>
      </c>
      <c r="S18" s="111" t="s">
        <v>269</v>
      </c>
      <c r="T18" s="111"/>
      <c r="U18" s="111" t="s">
        <v>346</v>
      </c>
      <c r="V18" s="111" t="s">
        <v>231</v>
      </c>
      <c r="W18" s="112" t="s">
        <v>347</v>
      </c>
      <c r="X18" s="98" t="str">
        <f t="shared" si="0"/>
        <v>B</v>
      </c>
      <c r="Y18" s="152" t="s">
        <v>348</v>
      </c>
      <c r="Z18" s="117" t="s">
        <v>349</v>
      </c>
      <c r="AA18" s="98" t="str">
        <f t="shared" si="1"/>
        <v>B</v>
      </c>
      <c r="AB18" s="112"/>
      <c r="AC18" s="171" t="s">
        <v>311</v>
      </c>
      <c r="AD18" s="167"/>
      <c r="AE18" s="167"/>
      <c r="AF18" s="167"/>
      <c r="AG18" s="167" t="s">
        <v>301</v>
      </c>
      <c r="AH18" s="167"/>
      <c r="AI18" s="167"/>
      <c r="AJ18" s="167"/>
      <c r="AK18" s="167"/>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row>
    <row r="19" spans="1:190" ht="195" x14ac:dyDescent="0.25">
      <c r="A19" s="132" t="s">
        <v>350</v>
      </c>
      <c r="B19" s="225"/>
      <c r="C19" s="109" t="s">
        <v>247</v>
      </c>
      <c r="D19" s="118" t="s">
        <v>294</v>
      </c>
      <c r="E19" s="111" t="s">
        <v>313</v>
      </c>
      <c r="F19" s="112" t="s">
        <v>351</v>
      </c>
      <c r="G19" s="170" t="s">
        <v>224</v>
      </c>
      <c r="H19" s="111" t="s">
        <v>225</v>
      </c>
      <c r="I19" s="111" t="s">
        <v>251</v>
      </c>
      <c r="J19" s="111" t="s">
        <v>252</v>
      </c>
      <c r="K19" s="114" t="s">
        <v>277</v>
      </c>
      <c r="L19" s="114" t="s">
        <v>278</v>
      </c>
      <c r="M19" s="115" t="s">
        <v>213</v>
      </c>
      <c r="N19" s="116"/>
      <c r="O19" s="116" t="s">
        <v>214</v>
      </c>
      <c r="P19" s="117" t="str">
        <f>General_Assumptions!$C$19</f>
        <v>A16 - Every hazards event that can lead to rear-end collision will be considered S3</v>
      </c>
      <c r="Q19" s="116" t="s">
        <v>215</v>
      </c>
      <c r="R19" s="117" t="s">
        <v>352</v>
      </c>
      <c r="S19" s="111" t="s">
        <v>269</v>
      </c>
      <c r="T19" s="111"/>
      <c r="U19" s="111" t="s">
        <v>346</v>
      </c>
      <c r="V19" s="111" t="s">
        <v>231</v>
      </c>
      <c r="W19" s="112" t="s">
        <v>353</v>
      </c>
      <c r="X19" s="98" t="str">
        <f t="shared" si="0"/>
        <v>B</v>
      </c>
      <c r="Y19" s="152" t="s">
        <v>354</v>
      </c>
      <c r="Z19" s="117" t="s">
        <v>318</v>
      </c>
      <c r="AA19" s="98" t="str">
        <f t="shared" si="1"/>
        <v>B</v>
      </c>
      <c r="AB19" s="112"/>
      <c r="AC19" s="171" t="s">
        <v>311</v>
      </c>
      <c r="AD19" s="167"/>
      <c r="AE19" s="167"/>
      <c r="AF19" s="167"/>
      <c r="AG19" s="167" t="s">
        <v>301</v>
      </c>
      <c r="AH19" s="167"/>
      <c r="AI19" s="167"/>
      <c r="AJ19" s="167"/>
      <c r="AK19" s="167"/>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row>
    <row r="20" spans="1:190" ht="195" x14ac:dyDescent="0.25">
      <c r="A20" s="132" t="s">
        <v>355</v>
      </c>
      <c r="B20" s="225"/>
      <c r="C20" s="109" t="s">
        <v>247</v>
      </c>
      <c r="D20" s="118" t="s">
        <v>294</v>
      </c>
      <c r="E20" s="111" t="s">
        <v>303</v>
      </c>
      <c r="F20" s="112" t="s">
        <v>356</v>
      </c>
      <c r="G20" s="170" t="s">
        <v>224</v>
      </c>
      <c r="H20" s="111" t="s">
        <v>225</v>
      </c>
      <c r="I20" s="111" t="s">
        <v>251</v>
      </c>
      <c r="J20" s="111" t="s">
        <v>252</v>
      </c>
      <c r="K20" s="114" t="s">
        <v>277</v>
      </c>
      <c r="L20" s="114" t="s">
        <v>278</v>
      </c>
      <c r="M20" s="115" t="s">
        <v>213</v>
      </c>
      <c r="N20" s="116"/>
      <c r="O20" s="116" t="s">
        <v>214</v>
      </c>
      <c r="P20" s="117" t="str">
        <f>General_Assumptions!$C$19</f>
        <v>A16 - Every hazards event that can lead to rear-end collision will be considered S3</v>
      </c>
      <c r="Q20" s="116" t="s">
        <v>215</v>
      </c>
      <c r="R20" s="117" t="s">
        <v>357</v>
      </c>
      <c r="S20" s="111" t="s">
        <v>269</v>
      </c>
      <c r="T20" s="111"/>
      <c r="U20" s="111" t="s">
        <v>346</v>
      </c>
      <c r="V20" s="111" t="s">
        <v>231</v>
      </c>
      <c r="W20" s="112" t="s">
        <v>358</v>
      </c>
      <c r="X20" s="98" t="str">
        <f t="shared" si="0"/>
        <v>B</v>
      </c>
      <c r="Y20" s="152" t="s">
        <v>359</v>
      </c>
      <c r="Z20" s="117" t="s">
        <v>325</v>
      </c>
      <c r="AA20" s="98" t="str">
        <f t="shared" si="1"/>
        <v>B</v>
      </c>
      <c r="AB20" s="112"/>
      <c r="AC20" s="171" t="s">
        <v>311</v>
      </c>
      <c r="AD20" s="167"/>
      <c r="AE20" s="167"/>
      <c r="AF20" s="167"/>
      <c r="AG20" s="167" t="s">
        <v>360</v>
      </c>
      <c r="AH20" s="167"/>
      <c r="AI20" s="167"/>
      <c r="AJ20" s="167"/>
      <c r="AK20" s="167"/>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row>
    <row r="21" spans="1:190" ht="90" x14ac:dyDescent="0.25">
      <c r="A21" s="132" t="s">
        <v>361</v>
      </c>
      <c r="B21" s="225"/>
      <c r="C21" s="109" t="s">
        <v>247</v>
      </c>
      <c r="D21" s="118" t="s">
        <v>294</v>
      </c>
      <c r="E21" s="111" t="s">
        <v>327</v>
      </c>
      <c r="F21" s="112" t="s">
        <v>362</v>
      </c>
      <c r="G21" s="170" t="s">
        <v>224</v>
      </c>
      <c r="H21" s="111" t="s">
        <v>225</v>
      </c>
      <c r="I21" s="111" t="s">
        <v>251</v>
      </c>
      <c r="J21" s="111" t="s">
        <v>252</v>
      </c>
      <c r="K21" s="114" t="s">
        <v>277</v>
      </c>
      <c r="L21" s="114" t="s">
        <v>278</v>
      </c>
      <c r="M21" s="115" t="s">
        <v>338</v>
      </c>
      <c r="N21" s="116"/>
      <c r="O21" s="116" t="s">
        <v>363</v>
      </c>
      <c r="P21" s="117" t="str">
        <f>General_Assumptions!$C$19</f>
        <v>A16 - Every hazards event that can lead to rear-end collision will be considered S3</v>
      </c>
      <c r="Q21" s="144" t="s">
        <v>339</v>
      </c>
      <c r="R21" s="145" t="s">
        <v>364</v>
      </c>
      <c r="S21" s="111" t="s">
        <v>269</v>
      </c>
      <c r="T21" s="111"/>
      <c r="U21" s="111"/>
      <c r="V21" s="111"/>
      <c r="W21" s="143"/>
      <c r="X21" s="152" t="str">
        <f t="shared" si="0"/>
        <v>N/A</v>
      </c>
      <c r="Y21" s="116"/>
      <c r="Z21" s="117"/>
      <c r="AA21" s="131" t="str">
        <f t="shared" si="1"/>
        <v>N/A</v>
      </c>
      <c r="AB21" s="112"/>
      <c r="AC21" s="171"/>
      <c r="AD21" s="167"/>
      <c r="AE21" s="167"/>
      <c r="AF21" s="167"/>
      <c r="AG21" s="167" t="s">
        <v>360</v>
      </c>
      <c r="AH21" s="167"/>
      <c r="AI21" s="167"/>
      <c r="AJ21" s="167"/>
      <c r="AK21" s="167"/>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row>
    <row r="22" spans="1:190" ht="90" x14ac:dyDescent="0.25">
      <c r="A22" s="132" t="s">
        <v>365</v>
      </c>
      <c r="B22" s="225"/>
      <c r="C22" s="109" t="s">
        <v>247</v>
      </c>
      <c r="D22" s="118" t="s">
        <v>294</v>
      </c>
      <c r="E22" s="111" t="s">
        <v>366</v>
      </c>
      <c r="F22" s="112" t="s">
        <v>367</v>
      </c>
      <c r="G22" s="170" t="s">
        <v>224</v>
      </c>
      <c r="H22" s="111" t="s">
        <v>225</v>
      </c>
      <c r="I22" s="111" t="s">
        <v>251</v>
      </c>
      <c r="J22" s="111" t="s">
        <v>252</v>
      </c>
      <c r="K22" s="114" t="s">
        <v>277</v>
      </c>
      <c r="L22" s="114" t="s">
        <v>278</v>
      </c>
      <c r="M22" s="115" t="s">
        <v>338</v>
      </c>
      <c r="N22" s="116"/>
      <c r="O22" s="116" t="s">
        <v>363</v>
      </c>
      <c r="P22" s="117"/>
      <c r="Q22" s="144" t="s">
        <v>339</v>
      </c>
      <c r="R22" s="145" t="s">
        <v>368</v>
      </c>
      <c r="S22" s="111"/>
      <c r="T22" s="111"/>
      <c r="U22" s="111"/>
      <c r="V22" s="111"/>
      <c r="W22" s="112"/>
      <c r="X22" s="152" t="str">
        <f t="shared" si="0"/>
        <v>N/A</v>
      </c>
      <c r="Y22" s="116"/>
      <c r="Z22" s="117"/>
      <c r="AA22" s="131" t="str">
        <f t="shared" si="1"/>
        <v>N/A</v>
      </c>
      <c r="AB22" s="112"/>
      <c r="AC22" s="171"/>
      <c r="AD22" s="167"/>
      <c r="AE22" s="167"/>
      <c r="AF22" s="167"/>
      <c r="AG22" s="167" t="s">
        <v>360</v>
      </c>
      <c r="AH22" s="167"/>
      <c r="AI22" s="167"/>
      <c r="AJ22" s="167"/>
      <c r="AK22" s="167"/>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row>
    <row r="23" spans="1:190" ht="90" x14ac:dyDescent="0.25">
      <c r="A23" s="132" t="s">
        <v>369</v>
      </c>
      <c r="B23" s="225"/>
      <c r="C23" s="109" t="s">
        <v>247</v>
      </c>
      <c r="D23" s="118" t="s">
        <v>294</v>
      </c>
      <c r="E23" s="111" t="s">
        <v>343</v>
      </c>
      <c r="F23" s="112" t="s">
        <v>370</v>
      </c>
      <c r="G23" s="170" t="s">
        <v>224</v>
      </c>
      <c r="H23" s="111" t="s">
        <v>225</v>
      </c>
      <c r="I23" s="111" t="s">
        <v>251</v>
      </c>
      <c r="J23" s="111" t="s">
        <v>252</v>
      </c>
      <c r="K23" s="114" t="s">
        <v>286</v>
      </c>
      <c r="L23" s="111" t="s">
        <v>287</v>
      </c>
      <c r="M23" s="115" t="s">
        <v>338</v>
      </c>
      <c r="N23" s="116"/>
      <c r="O23" s="116" t="s">
        <v>363</v>
      </c>
      <c r="P23" s="117" t="str">
        <f>General_Assumptions!$C$19</f>
        <v>A16 - Every hazards event that can lead to rear-end collision will be considered S3</v>
      </c>
      <c r="Q23" s="144" t="s">
        <v>339</v>
      </c>
      <c r="R23" s="145" t="s">
        <v>371</v>
      </c>
      <c r="S23" s="111"/>
      <c r="T23" s="111"/>
      <c r="U23" s="111"/>
      <c r="V23" s="111"/>
      <c r="W23" s="112"/>
      <c r="X23" s="152" t="str">
        <f t="shared" si="0"/>
        <v>N/A</v>
      </c>
      <c r="Y23" s="116"/>
      <c r="Z23" s="117"/>
      <c r="AA23" s="131" t="str">
        <f t="shared" si="1"/>
        <v>N/A</v>
      </c>
      <c r="AB23" s="112"/>
      <c r="AC23" s="171"/>
      <c r="AD23" s="167"/>
      <c r="AE23" s="167"/>
      <c r="AF23" s="167"/>
      <c r="AG23" s="167" t="s">
        <v>360</v>
      </c>
      <c r="AH23" s="167"/>
      <c r="AI23" s="167"/>
      <c r="AJ23" s="167"/>
      <c r="AK23" s="167"/>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row>
    <row r="24" spans="1:190" ht="90" x14ac:dyDescent="0.25">
      <c r="A24" s="132" t="s">
        <v>372</v>
      </c>
      <c r="B24" s="225"/>
      <c r="C24" s="109" t="s">
        <v>247</v>
      </c>
      <c r="D24" s="118" t="s">
        <v>294</v>
      </c>
      <c r="E24" s="111" t="s">
        <v>313</v>
      </c>
      <c r="F24" s="112" t="s">
        <v>373</v>
      </c>
      <c r="G24" s="170" t="s">
        <v>224</v>
      </c>
      <c r="H24" s="111" t="s">
        <v>225</v>
      </c>
      <c r="I24" s="111" t="s">
        <v>251</v>
      </c>
      <c r="J24" s="111" t="s">
        <v>252</v>
      </c>
      <c r="K24" s="114" t="s">
        <v>286</v>
      </c>
      <c r="L24" s="111" t="s">
        <v>287</v>
      </c>
      <c r="M24" s="115" t="s">
        <v>338</v>
      </c>
      <c r="N24" s="116"/>
      <c r="O24" s="116" t="s">
        <v>363</v>
      </c>
      <c r="P24" s="117" t="str">
        <f>General_Assumptions!$C$19</f>
        <v>A16 - Every hazards event that can lead to rear-end collision will be considered S3</v>
      </c>
      <c r="Q24" s="144" t="s">
        <v>339</v>
      </c>
      <c r="R24" s="145" t="s">
        <v>374</v>
      </c>
      <c r="S24" s="111"/>
      <c r="T24" s="111"/>
      <c r="U24" s="111"/>
      <c r="V24" s="111"/>
      <c r="W24" s="112"/>
      <c r="X24" s="152" t="str">
        <f t="shared" si="0"/>
        <v>N/A</v>
      </c>
      <c r="Y24" s="116"/>
      <c r="Z24" s="161"/>
      <c r="AA24" s="131" t="str">
        <f t="shared" si="1"/>
        <v>N/A</v>
      </c>
      <c r="AB24" s="112"/>
      <c r="AC24" s="171"/>
      <c r="AD24" s="167"/>
      <c r="AE24" s="167"/>
      <c r="AF24" s="167"/>
      <c r="AG24" s="167" t="s">
        <v>360</v>
      </c>
      <c r="AH24" s="167"/>
      <c r="AI24" s="167"/>
      <c r="AJ24" s="167"/>
      <c r="AK24" s="167"/>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row>
    <row r="25" spans="1:190" ht="90" x14ac:dyDescent="0.25">
      <c r="A25" s="132" t="s">
        <v>375</v>
      </c>
      <c r="B25" s="225"/>
      <c r="C25" s="109" t="s">
        <v>247</v>
      </c>
      <c r="D25" s="118" t="s">
        <v>294</v>
      </c>
      <c r="E25" s="111" t="s">
        <v>303</v>
      </c>
      <c r="F25" s="112" t="s">
        <v>376</v>
      </c>
      <c r="G25" s="170" t="s">
        <v>224</v>
      </c>
      <c r="H25" s="111" t="s">
        <v>225</v>
      </c>
      <c r="I25" s="111" t="s">
        <v>251</v>
      </c>
      <c r="J25" s="111" t="s">
        <v>252</v>
      </c>
      <c r="K25" s="114" t="s">
        <v>286</v>
      </c>
      <c r="L25" s="111" t="s">
        <v>287</v>
      </c>
      <c r="M25" s="115" t="s">
        <v>338</v>
      </c>
      <c r="N25" s="116"/>
      <c r="O25" s="116" t="s">
        <v>363</v>
      </c>
      <c r="P25" s="117"/>
      <c r="Q25" s="144" t="s">
        <v>339</v>
      </c>
      <c r="R25" s="145" t="s">
        <v>377</v>
      </c>
      <c r="S25" s="111"/>
      <c r="T25" s="111"/>
      <c r="U25" s="111"/>
      <c r="V25" s="111"/>
      <c r="W25" s="112"/>
      <c r="X25" s="152" t="str">
        <f t="shared" si="0"/>
        <v>N/A</v>
      </c>
      <c r="Y25" s="116"/>
      <c r="Z25" s="117"/>
      <c r="AA25" s="131" t="str">
        <f t="shared" si="1"/>
        <v>N/A</v>
      </c>
      <c r="AB25" s="112"/>
      <c r="AC25" s="171"/>
      <c r="AD25" s="167"/>
      <c r="AE25" s="167"/>
      <c r="AF25" s="167"/>
      <c r="AG25" s="171" t="s">
        <v>378</v>
      </c>
      <c r="AH25" s="167"/>
      <c r="AI25" s="167"/>
      <c r="AJ25" s="167"/>
      <c r="AK25" s="167"/>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row>
    <row r="26" spans="1:190" ht="90" x14ac:dyDescent="0.25">
      <c r="A26" s="132" t="s">
        <v>379</v>
      </c>
      <c r="B26" s="225"/>
      <c r="C26" s="109" t="s">
        <v>247</v>
      </c>
      <c r="D26" s="118" t="s">
        <v>380</v>
      </c>
      <c r="E26" s="111" t="s">
        <v>381</v>
      </c>
      <c r="F26" s="112" t="s">
        <v>382</v>
      </c>
      <c r="G26" s="170" t="s">
        <v>224</v>
      </c>
      <c r="H26" s="111" t="s">
        <v>225</v>
      </c>
      <c r="I26" s="111" t="s">
        <v>251</v>
      </c>
      <c r="J26" s="111" t="s">
        <v>252</v>
      </c>
      <c r="K26" s="114" t="s">
        <v>277</v>
      </c>
      <c r="L26" s="114" t="s">
        <v>278</v>
      </c>
      <c r="M26" s="115" t="s">
        <v>338</v>
      </c>
      <c r="N26" s="116"/>
      <c r="O26" s="116" t="s">
        <v>363</v>
      </c>
      <c r="P26" s="117"/>
      <c r="Q26" s="144" t="s">
        <v>339</v>
      </c>
      <c r="R26" s="145" t="s">
        <v>383</v>
      </c>
      <c r="S26" s="111"/>
      <c r="T26" s="111"/>
      <c r="U26" s="111"/>
      <c r="V26" s="111"/>
      <c r="W26" s="112"/>
      <c r="X26" s="152" t="str">
        <f t="shared" si="0"/>
        <v>N/A</v>
      </c>
      <c r="Y26" s="116"/>
      <c r="Z26" s="117"/>
      <c r="AA26" s="131" t="str">
        <f t="shared" si="1"/>
        <v>N/A</v>
      </c>
      <c r="AB26" s="112"/>
      <c r="AC26" s="171"/>
      <c r="AD26" s="167"/>
      <c r="AE26" s="167"/>
      <c r="AF26" s="167"/>
      <c r="AG26" s="167"/>
      <c r="AH26" s="167"/>
      <c r="AI26" s="167"/>
      <c r="AJ26" s="167"/>
      <c r="AK26" s="167"/>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row>
    <row r="27" spans="1:190" ht="135" x14ac:dyDescent="0.25">
      <c r="A27" s="132" t="s">
        <v>384</v>
      </c>
      <c r="B27" s="225"/>
      <c r="C27" s="109" t="s">
        <v>247</v>
      </c>
      <c r="D27" s="118" t="s">
        <v>385</v>
      </c>
      <c r="E27" s="111" t="s">
        <v>386</v>
      </c>
      <c r="F27" s="112" t="s">
        <v>387</v>
      </c>
      <c r="G27" s="170" t="s">
        <v>224</v>
      </c>
      <c r="H27" s="111" t="s">
        <v>225</v>
      </c>
      <c r="I27" s="111" t="s">
        <v>251</v>
      </c>
      <c r="J27" s="111" t="s">
        <v>252</v>
      </c>
      <c r="K27" s="114" t="s">
        <v>286</v>
      </c>
      <c r="L27" s="111" t="s">
        <v>287</v>
      </c>
      <c r="M27" s="115" t="s">
        <v>213</v>
      </c>
      <c r="N27" s="116"/>
      <c r="O27" s="116" t="s">
        <v>214</v>
      </c>
      <c r="P27" s="117" t="str">
        <f>General_Assumptions!$C$19</f>
        <v>A16 - Every hazards event that can lead to rear-end collision will be considered S3</v>
      </c>
      <c r="Q27" s="117" t="s">
        <v>215</v>
      </c>
      <c r="R27" s="117" t="s">
        <v>388</v>
      </c>
      <c r="S27" s="111" t="s">
        <v>280</v>
      </c>
      <c r="T27" s="112"/>
      <c r="U27" s="112" t="s">
        <v>389</v>
      </c>
      <c r="V27" s="170" t="s">
        <v>240</v>
      </c>
      <c r="W27" s="119" t="s">
        <v>390</v>
      </c>
      <c r="X27" s="153" t="str">
        <f t="shared" si="0"/>
        <v>B</v>
      </c>
      <c r="Y27" s="131" t="s">
        <v>391</v>
      </c>
      <c r="Z27" s="117" t="s">
        <v>392</v>
      </c>
      <c r="AA27" s="160" t="str">
        <f t="shared" si="1"/>
        <v>B</v>
      </c>
      <c r="AB27" s="112"/>
      <c r="AC27" s="171" t="s">
        <v>393</v>
      </c>
      <c r="AD27" s="167"/>
      <c r="AE27" s="167"/>
      <c r="AF27" s="167"/>
      <c r="AG27" s="167" t="s">
        <v>394</v>
      </c>
      <c r="AH27" s="167"/>
      <c r="AI27" s="167"/>
      <c r="AJ27" s="167"/>
      <c r="AK27" s="167"/>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row>
    <row r="28" spans="1:190" ht="90" x14ac:dyDescent="0.25">
      <c r="A28" s="142" t="s">
        <v>395</v>
      </c>
      <c r="B28" s="225"/>
      <c r="C28" s="100" t="s">
        <v>396</v>
      </c>
      <c r="D28" s="120" t="s">
        <v>397</v>
      </c>
      <c r="E28" s="121" t="s">
        <v>398</v>
      </c>
      <c r="F28" s="126" t="s">
        <v>399</v>
      </c>
      <c r="G28" s="130" t="s">
        <v>207</v>
      </c>
      <c r="H28" s="121" t="s">
        <v>208</v>
      </c>
      <c r="I28" s="121" t="s">
        <v>251</v>
      </c>
      <c r="J28" s="121" t="s">
        <v>252</v>
      </c>
      <c r="K28" s="147" t="s">
        <v>286</v>
      </c>
      <c r="L28" s="168" t="s">
        <v>287</v>
      </c>
      <c r="M28" s="123" t="s">
        <v>213</v>
      </c>
      <c r="N28" s="124"/>
      <c r="O28" s="124"/>
      <c r="P28" s="125" t="s">
        <v>400</v>
      </c>
      <c r="Q28" s="124" t="s">
        <v>215</v>
      </c>
      <c r="R28" s="125" t="s">
        <v>401</v>
      </c>
      <c r="S28" s="121" t="s">
        <v>217</v>
      </c>
      <c r="T28" s="121"/>
      <c r="U28" s="121"/>
      <c r="V28" s="121" t="s">
        <v>240</v>
      </c>
      <c r="W28" s="166" t="s">
        <v>402</v>
      </c>
      <c r="X28" s="99" t="str">
        <f t="shared" si="0"/>
        <v>D</v>
      </c>
      <c r="Y28" s="172" t="s">
        <v>403</v>
      </c>
      <c r="Z28" s="125" t="s">
        <v>404</v>
      </c>
      <c r="AA28" s="99" t="str">
        <f t="shared" si="1"/>
        <v>D</v>
      </c>
      <c r="AB28" s="126"/>
      <c r="AC28" s="171" t="s">
        <v>405</v>
      </c>
      <c r="AD28" s="167"/>
      <c r="AE28" s="167"/>
      <c r="AF28" s="167"/>
      <c r="AG28" s="167"/>
      <c r="AH28" s="167"/>
      <c r="AI28" s="167"/>
      <c r="AJ28" s="167"/>
      <c r="AK28" s="167"/>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row>
    <row r="29" spans="1:190" ht="75" x14ac:dyDescent="0.25">
      <c r="A29" s="142" t="s">
        <v>406</v>
      </c>
      <c r="B29" s="225"/>
      <c r="C29" s="100" t="s">
        <v>396</v>
      </c>
      <c r="D29" s="120" t="s">
        <v>407</v>
      </c>
      <c r="E29" s="121" t="s">
        <v>398</v>
      </c>
      <c r="F29" s="126" t="s">
        <v>408</v>
      </c>
      <c r="G29" s="130" t="s">
        <v>409</v>
      </c>
      <c r="H29" s="168" t="s">
        <v>225</v>
      </c>
      <c r="I29" s="121" t="s">
        <v>251</v>
      </c>
      <c r="J29" s="121" t="s">
        <v>252</v>
      </c>
      <c r="K29" s="147" t="s">
        <v>286</v>
      </c>
      <c r="L29" s="168" t="s">
        <v>287</v>
      </c>
      <c r="M29" s="123" t="s">
        <v>213</v>
      </c>
      <c r="N29" s="124"/>
      <c r="O29" s="124"/>
      <c r="P29" s="125"/>
      <c r="Q29" s="124" t="s">
        <v>215</v>
      </c>
      <c r="R29" s="125" t="s">
        <v>410</v>
      </c>
      <c r="S29" s="121" t="s">
        <v>269</v>
      </c>
      <c r="T29" s="126" t="s">
        <v>411</v>
      </c>
      <c r="U29" s="121"/>
      <c r="V29" s="121" t="s">
        <v>240</v>
      </c>
      <c r="W29" s="166" t="s">
        <v>412</v>
      </c>
      <c r="X29" s="150" t="str">
        <f t="shared" si="0"/>
        <v>C</v>
      </c>
      <c r="Y29" s="172" t="s">
        <v>413</v>
      </c>
      <c r="Z29" s="125" t="s">
        <v>404</v>
      </c>
      <c r="AA29" s="158" t="str">
        <f t="shared" si="1"/>
        <v>C</v>
      </c>
      <c r="AB29" s="126"/>
      <c r="AC29" s="171" t="s">
        <v>405</v>
      </c>
      <c r="AD29" s="167"/>
      <c r="AE29" s="167"/>
      <c r="AF29" s="167"/>
      <c r="AG29" s="167"/>
      <c r="AH29" s="167"/>
      <c r="AI29" s="167"/>
      <c r="AJ29" s="167"/>
      <c r="AK29" s="167"/>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row>
    <row r="30" spans="1:190" ht="150" x14ac:dyDescent="0.25">
      <c r="A30" s="142"/>
      <c r="B30" s="225"/>
      <c r="C30" s="100" t="s">
        <v>396</v>
      </c>
      <c r="D30" s="120" t="s">
        <v>397</v>
      </c>
      <c r="E30" s="121" t="s">
        <v>414</v>
      </c>
      <c r="F30" s="126" t="s">
        <v>399</v>
      </c>
      <c r="G30" s="130" t="s">
        <v>207</v>
      </c>
      <c r="H30" s="121" t="s">
        <v>208</v>
      </c>
      <c r="I30" s="121" t="s">
        <v>251</v>
      </c>
      <c r="J30" s="121" t="s">
        <v>252</v>
      </c>
      <c r="K30" s="147" t="s">
        <v>286</v>
      </c>
      <c r="L30" s="168" t="s">
        <v>287</v>
      </c>
      <c r="M30" s="123" t="s">
        <v>213</v>
      </c>
      <c r="N30" s="124"/>
      <c r="O30" s="124"/>
      <c r="P30" s="125" t="s">
        <v>400</v>
      </c>
      <c r="Q30" s="124" t="s">
        <v>215</v>
      </c>
      <c r="R30" s="125" t="s">
        <v>415</v>
      </c>
      <c r="S30" s="121" t="s">
        <v>217</v>
      </c>
      <c r="T30" s="121"/>
      <c r="U30" s="121"/>
      <c r="V30" s="121" t="s">
        <v>240</v>
      </c>
      <c r="W30" s="166" t="s">
        <v>416</v>
      </c>
      <c r="X30" s="99" t="str">
        <f t="shared" si="0"/>
        <v>D</v>
      </c>
      <c r="Y30" s="172" t="s">
        <v>403</v>
      </c>
      <c r="Z30" s="125" t="s">
        <v>404</v>
      </c>
      <c r="AA30" s="99" t="str">
        <f t="shared" si="1"/>
        <v>D</v>
      </c>
      <c r="AB30" s="126"/>
      <c r="AC30" s="171"/>
      <c r="AD30" s="167"/>
      <c r="AE30" s="167"/>
      <c r="AF30" s="167"/>
      <c r="AG30" s="167"/>
      <c r="AH30" s="167"/>
      <c r="AI30" s="167"/>
      <c r="AJ30" s="167"/>
      <c r="AK30" s="167"/>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row>
    <row r="31" spans="1:190" ht="150" x14ac:dyDescent="0.25">
      <c r="A31" s="142"/>
      <c r="B31" s="225"/>
      <c r="C31" s="100" t="s">
        <v>396</v>
      </c>
      <c r="D31" s="120" t="s">
        <v>407</v>
      </c>
      <c r="E31" s="121" t="s">
        <v>414</v>
      </c>
      <c r="F31" s="126" t="s">
        <v>408</v>
      </c>
      <c r="G31" s="130" t="s">
        <v>409</v>
      </c>
      <c r="H31" s="168" t="s">
        <v>225</v>
      </c>
      <c r="I31" s="121" t="s">
        <v>251</v>
      </c>
      <c r="J31" s="121" t="s">
        <v>252</v>
      </c>
      <c r="K31" s="147" t="s">
        <v>286</v>
      </c>
      <c r="L31" s="168" t="s">
        <v>287</v>
      </c>
      <c r="M31" s="123" t="s">
        <v>213</v>
      </c>
      <c r="N31" s="124"/>
      <c r="O31" s="124"/>
      <c r="P31" s="125"/>
      <c r="Q31" s="124" t="s">
        <v>215</v>
      </c>
      <c r="R31" s="125" t="s">
        <v>417</v>
      </c>
      <c r="S31" s="121" t="s">
        <v>269</v>
      </c>
      <c r="T31" s="126" t="s">
        <v>411</v>
      </c>
      <c r="U31" s="121"/>
      <c r="V31" s="121" t="s">
        <v>240</v>
      </c>
      <c r="W31" s="166" t="s">
        <v>418</v>
      </c>
      <c r="X31" s="150" t="str">
        <f t="shared" si="0"/>
        <v>C</v>
      </c>
      <c r="Y31" s="172" t="s">
        <v>413</v>
      </c>
      <c r="Z31" s="125" t="s">
        <v>404</v>
      </c>
      <c r="AA31" s="158" t="str">
        <f t="shared" si="1"/>
        <v>C</v>
      </c>
      <c r="AB31" s="126"/>
      <c r="AC31" s="171"/>
      <c r="AD31" s="167"/>
      <c r="AE31" s="167"/>
      <c r="AF31" s="167"/>
      <c r="AG31" s="167"/>
      <c r="AH31" s="167"/>
      <c r="AI31" s="167"/>
      <c r="AJ31" s="167"/>
      <c r="AK31" s="167"/>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row>
    <row r="32" spans="1:190" ht="119.25" customHeight="1" x14ac:dyDescent="0.25">
      <c r="A32" s="142"/>
      <c r="B32" s="225"/>
      <c r="C32" s="100" t="s">
        <v>396</v>
      </c>
      <c r="D32" s="120" t="s">
        <v>397</v>
      </c>
      <c r="E32" s="121" t="s">
        <v>419</v>
      </c>
      <c r="F32" s="126" t="s">
        <v>399</v>
      </c>
      <c r="G32" s="130" t="s">
        <v>207</v>
      </c>
      <c r="H32" s="121" t="s">
        <v>208</v>
      </c>
      <c r="I32" s="121" t="s">
        <v>251</v>
      </c>
      <c r="J32" s="121" t="s">
        <v>252</v>
      </c>
      <c r="K32" s="147" t="s">
        <v>286</v>
      </c>
      <c r="L32" s="168" t="s">
        <v>287</v>
      </c>
      <c r="M32" s="123" t="s">
        <v>213</v>
      </c>
      <c r="N32" s="124"/>
      <c r="O32" s="124"/>
      <c r="P32" s="125" t="s">
        <v>400</v>
      </c>
      <c r="Q32" s="124" t="s">
        <v>215</v>
      </c>
      <c r="R32" s="125" t="s">
        <v>420</v>
      </c>
      <c r="S32" s="121" t="s">
        <v>217</v>
      </c>
      <c r="T32" s="121"/>
      <c r="U32" s="121"/>
      <c r="V32" s="121" t="s">
        <v>219</v>
      </c>
      <c r="W32" s="166" t="s">
        <v>421</v>
      </c>
      <c r="X32" s="99" t="str">
        <f t="shared" si="0"/>
        <v>QM</v>
      </c>
      <c r="Y32" s="172" t="s">
        <v>403</v>
      </c>
      <c r="Z32" s="125" t="s">
        <v>404</v>
      </c>
      <c r="AA32" s="99" t="str">
        <f t="shared" si="1"/>
        <v>QM</v>
      </c>
      <c r="AB32" s="126"/>
      <c r="AC32" s="171"/>
      <c r="AD32" s="167"/>
      <c r="AE32" s="167"/>
      <c r="AF32" s="167"/>
      <c r="AG32" s="167"/>
      <c r="AH32" s="167"/>
      <c r="AI32" s="167"/>
      <c r="AJ32" s="167"/>
      <c r="AK32" s="167"/>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row>
    <row r="33" spans="1:190" ht="165" x14ac:dyDescent="0.25">
      <c r="A33" s="142"/>
      <c r="B33" s="225"/>
      <c r="C33" s="100" t="s">
        <v>396</v>
      </c>
      <c r="D33" s="120" t="s">
        <v>407</v>
      </c>
      <c r="E33" s="121" t="s">
        <v>419</v>
      </c>
      <c r="F33" s="126" t="s">
        <v>408</v>
      </c>
      <c r="G33" s="130" t="s">
        <v>409</v>
      </c>
      <c r="H33" s="168" t="s">
        <v>225</v>
      </c>
      <c r="I33" s="121" t="s">
        <v>251</v>
      </c>
      <c r="J33" s="121" t="s">
        <v>252</v>
      </c>
      <c r="K33" s="147" t="s">
        <v>286</v>
      </c>
      <c r="L33" s="168" t="s">
        <v>287</v>
      </c>
      <c r="M33" s="123" t="s">
        <v>213</v>
      </c>
      <c r="N33" s="124"/>
      <c r="O33" s="124"/>
      <c r="P33" s="125"/>
      <c r="Q33" s="124" t="s">
        <v>215</v>
      </c>
      <c r="R33" s="125" t="s">
        <v>422</v>
      </c>
      <c r="S33" s="121" t="s">
        <v>269</v>
      </c>
      <c r="T33" s="126" t="s">
        <v>411</v>
      </c>
      <c r="U33" s="121"/>
      <c r="V33" s="121" t="s">
        <v>219</v>
      </c>
      <c r="W33" s="166" t="s">
        <v>423</v>
      </c>
      <c r="X33" s="150" t="str">
        <f t="shared" si="0"/>
        <v>QM</v>
      </c>
      <c r="Y33" s="172" t="s">
        <v>413</v>
      </c>
      <c r="Z33" s="125" t="s">
        <v>404</v>
      </c>
      <c r="AA33" s="158" t="str">
        <f t="shared" si="1"/>
        <v>QM</v>
      </c>
      <c r="AB33" s="126"/>
      <c r="AC33" s="171"/>
      <c r="AD33" s="167"/>
      <c r="AE33" s="167"/>
      <c r="AF33" s="167"/>
      <c r="AG33" s="167"/>
      <c r="AH33" s="167"/>
      <c r="AI33" s="167"/>
      <c r="AJ33" s="167"/>
      <c r="AK33" s="167"/>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row>
    <row r="34" spans="1:190" ht="150" x14ac:dyDescent="0.25">
      <c r="A34" s="142"/>
      <c r="B34" s="225"/>
      <c r="C34" s="100" t="s">
        <v>396</v>
      </c>
      <c r="D34" s="120" t="s">
        <v>397</v>
      </c>
      <c r="E34" s="121" t="s">
        <v>424</v>
      </c>
      <c r="F34" s="126" t="s">
        <v>399</v>
      </c>
      <c r="G34" s="130" t="s">
        <v>207</v>
      </c>
      <c r="H34" s="121" t="s">
        <v>208</v>
      </c>
      <c r="I34" s="121" t="s">
        <v>251</v>
      </c>
      <c r="J34" s="121" t="s">
        <v>252</v>
      </c>
      <c r="K34" s="147" t="s">
        <v>286</v>
      </c>
      <c r="L34" s="168" t="s">
        <v>287</v>
      </c>
      <c r="M34" s="123" t="s">
        <v>213</v>
      </c>
      <c r="N34" s="124"/>
      <c r="O34" s="124"/>
      <c r="P34" s="125" t="s">
        <v>400</v>
      </c>
      <c r="Q34" s="124" t="s">
        <v>215</v>
      </c>
      <c r="R34" s="125" t="s">
        <v>425</v>
      </c>
      <c r="S34" s="121" t="s">
        <v>217</v>
      </c>
      <c r="T34" s="121"/>
      <c r="U34" s="121"/>
      <c r="V34" s="121" t="s">
        <v>219</v>
      </c>
      <c r="W34" s="166" t="s">
        <v>426</v>
      </c>
      <c r="X34" s="99" t="str">
        <f t="shared" si="0"/>
        <v>QM</v>
      </c>
      <c r="Y34" s="172" t="s">
        <v>403</v>
      </c>
      <c r="Z34" s="125" t="s">
        <v>404</v>
      </c>
      <c r="AA34" s="99" t="str">
        <f t="shared" si="1"/>
        <v>QM</v>
      </c>
      <c r="AB34" s="126"/>
      <c r="AC34" s="171"/>
      <c r="AD34" s="167"/>
      <c r="AE34" s="167"/>
      <c r="AF34" s="167"/>
      <c r="AG34" s="167"/>
      <c r="AH34" s="167"/>
      <c r="AI34" s="167"/>
      <c r="AJ34" s="167"/>
      <c r="AK34" s="167"/>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row>
    <row r="35" spans="1:190" ht="75" x14ac:dyDescent="0.25">
      <c r="A35" s="142"/>
      <c r="B35" s="225"/>
      <c r="C35" s="100" t="s">
        <v>396</v>
      </c>
      <c r="D35" s="120" t="s">
        <v>407</v>
      </c>
      <c r="E35" s="121" t="s">
        <v>424</v>
      </c>
      <c r="F35" s="126" t="s">
        <v>408</v>
      </c>
      <c r="G35" s="130" t="s">
        <v>409</v>
      </c>
      <c r="H35" s="168" t="s">
        <v>225</v>
      </c>
      <c r="I35" s="121" t="s">
        <v>251</v>
      </c>
      <c r="J35" s="121" t="s">
        <v>252</v>
      </c>
      <c r="K35" s="147" t="s">
        <v>286</v>
      </c>
      <c r="L35" s="168" t="s">
        <v>287</v>
      </c>
      <c r="M35" s="123" t="s">
        <v>213</v>
      </c>
      <c r="N35" s="124"/>
      <c r="O35" s="124"/>
      <c r="P35" s="125"/>
      <c r="Q35" s="124" t="s">
        <v>215</v>
      </c>
      <c r="R35" s="125" t="s">
        <v>427</v>
      </c>
      <c r="S35" s="121" t="s">
        <v>269</v>
      </c>
      <c r="T35" s="126" t="s">
        <v>411</v>
      </c>
      <c r="U35" s="121"/>
      <c r="V35" s="121" t="s">
        <v>240</v>
      </c>
      <c r="W35" s="166" t="s">
        <v>428</v>
      </c>
      <c r="X35" s="150" t="str">
        <f t="shared" si="0"/>
        <v>C</v>
      </c>
      <c r="Y35" s="172" t="s">
        <v>413</v>
      </c>
      <c r="Z35" s="125" t="s">
        <v>404</v>
      </c>
      <c r="AA35" s="158" t="str">
        <f t="shared" si="1"/>
        <v>C</v>
      </c>
      <c r="AB35" s="126"/>
      <c r="AC35" s="171"/>
      <c r="AD35" s="167"/>
      <c r="AE35" s="167"/>
      <c r="AF35" s="167"/>
      <c r="AG35" s="167"/>
      <c r="AH35" s="167"/>
      <c r="AI35" s="167"/>
      <c r="AJ35" s="167"/>
      <c r="AK35" s="167"/>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row>
    <row r="36" spans="1:190" ht="110.25" customHeight="1" x14ac:dyDescent="0.25">
      <c r="A36" s="142" t="s">
        <v>429</v>
      </c>
      <c r="B36" s="225"/>
      <c r="C36" s="127" t="s">
        <v>430</v>
      </c>
      <c r="D36" s="128" t="s">
        <v>431</v>
      </c>
      <c r="E36" s="146" t="s">
        <v>432</v>
      </c>
      <c r="F36" s="126" t="s">
        <v>433</v>
      </c>
      <c r="G36" s="168" t="s">
        <v>224</v>
      </c>
      <c r="H36" s="168" t="s">
        <v>225</v>
      </c>
      <c r="I36" s="121" t="s">
        <v>251</v>
      </c>
      <c r="J36" s="121" t="s">
        <v>252</v>
      </c>
      <c r="K36" s="129">
        <v>0</v>
      </c>
      <c r="L36" s="129">
        <v>0</v>
      </c>
      <c r="M36" s="123" t="s">
        <v>213</v>
      </c>
      <c r="N36" s="124"/>
      <c r="O36" s="125" t="s">
        <v>434</v>
      </c>
      <c r="P36" s="125"/>
      <c r="Q36" s="124" t="s">
        <v>215</v>
      </c>
      <c r="R36" s="125"/>
      <c r="S36" s="121" t="s">
        <v>269</v>
      </c>
      <c r="T36" s="126" t="s">
        <v>435</v>
      </c>
      <c r="U36" s="121"/>
      <c r="V36" s="121" t="s">
        <v>330</v>
      </c>
      <c r="W36" s="126"/>
      <c r="X36" s="150" t="str">
        <f t="shared" si="0"/>
        <v>A</v>
      </c>
      <c r="Y36" s="172" t="s">
        <v>436</v>
      </c>
      <c r="Z36" s="125" t="s">
        <v>437</v>
      </c>
      <c r="AA36" s="158" t="str">
        <f t="shared" si="1"/>
        <v>A</v>
      </c>
      <c r="AB36" s="126"/>
      <c r="AC36" s="171" t="s">
        <v>438</v>
      </c>
      <c r="AD36" s="167"/>
      <c r="AE36" s="167"/>
      <c r="AF36" s="167"/>
      <c r="AG36" s="167" t="s">
        <v>439</v>
      </c>
      <c r="AH36" s="167"/>
      <c r="AI36" s="167"/>
      <c r="AJ36" s="167"/>
      <c r="AK36" s="167"/>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row>
    <row r="37" spans="1:190" ht="103.5" customHeight="1" x14ac:dyDescent="0.25">
      <c r="A37" s="142" t="s">
        <v>440</v>
      </c>
      <c r="B37" s="225"/>
      <c r="C37" s="127" t="s">
        <v>430</v>
      </c>
      <c r="D37" s="128" t="s">
        <v>431</v>
      </c>
      <c r="E37" s="146" t="s">
        <v>441</v>
      </c>
      <c r="F37" s="126" t="s">
        <v>442</v>
      </c>
      <c r="G37" s="168" t="s">
        <v>224</v>
      </c>
      <c r="H37" s="168" t="s">
        <v>225</v>
      </c>
      <c r="I37" s="121" t="s">
        <v>251</v>
      </c>
      <c r="J37" s="121" t="s">
        <v>252</v>
      </c>
      <c r="K37" s="129">
        <v>0</v>
      </c>
      <c r="L37" s="129">
        <v>0</v>
      </c>
      <c r="M37" s="123" t="s">
        <v>213</v>
      </c>
      <c r="N37" s="124"/>
      <c r="O37" s="125" t="s">
        <v>434</v>
      </c>
      <c r="P37" s="125"/>
      <c r="Q37" s="124" t="s">
        <v>215</v>
      </c>
      <c r="R37" s="125"/>
      <c r="S37" s="121" t="s">
        <v>280</v>
      </c>
      <c r="T37" s="126" t="s">
        <v>443</v>
      </c>
      <c r="U37" s="121"/>
      <c r="V37" s="121" t="s">
        <v>231</v>
      </c>
      <c r="W37" s="126" t="s">
        <v>444</v>
      </c>
      <c r="X37" s="98" t="str">
        <f t="shared" si="0"/>
        <v>A</v>
      </c>
      <c r="Y37" s="172" t="s">
        <v>445</v>
      </c>
      <c r="Z37" s="125" t="s">
        <v>437</v>
      </c>
      <c r="AA37" s="98" t="str">
        <f t="shared" si="1"/>
        <v>A</v>
      </c>
      <c r="AB37" s="126"/>
      <c r="AC37" s="171" t="s">
        <v>438</v>
      </c>
      <c r="AD37" s="167"/>
      <c r="AE37" s="167"/>
      <c r="AF37" s="167"/>
      <c r="AG37" s="167" t="s">
        <v>439</v>
      </c>
      <c r="AH37" s="167"/>
      <c r="AI37" s="167"/>
      <c r="AJ37" s="167"/>
      <c r="AK37" s="167"/>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row>
    <row r="38" spans="1:190" ht="60" x14ac:dyDescent="0.25">
      <c r="A38" s="142" t="s">
        <v>446</v>
      </c>
      <c r="B38" s="225"/>
      <c r="C38" s="134" t="s">
        <v>396</v>
      </c>
      <c r="D38" s="135" t="s">
        <v>447</v>
      </c>
      <c r="E38" s="136" t="s">
        <v>448</v>
      </c>
      <c r="F38" s="148" t="s">
        <v>449</v>
      </c>
      <c r="G38" s="136" t="s">
        <v>224</v>
      </c>
      <c r="H38" s="136" t="s">
        <v>450</v>
      </c>
      <c r="I38" s="136" t="s">
        <v>251</v>
      </c>
      <c r="J38" s="136" t="s">
        <v>252</v>
      </c>
      <c r="K38" s="136" t="s">
        <v>451</v>
      </c>
      <c r="L38" s="138" t="s">
        <v>452</v>
      </c>
      <c r="M38" s="139" t="s">
        <v>213</v>
      </c>
      <c r="N38" s="140"/>
      <c r="O38" s="140"/>
      <c r="P38" s="141"/>
      <c r="Q38" s="140" t="s">
        <v>339</v>
      </c>
      <c r="R38" s="141" t="s">
        <v>453</v>
      </c>
      <c r="S38" s="136" t="s">
        <v>217</v>
      </c>
      <c r="T38" s="136"/>
      <c r="U38" s="136"/>
      <c r="V38" s="136" t="s">
        <v>219</v>
      </c>
      <c r="W38" s="137"/>
      <c r="X38" s="100" t="str">
        <f t="shared" si="0"/>
        <v>N/A</v>
      </c>
      <c r="Y38" s="149"/>
      <c r="Z38" s="162"/>
      <c r="AA38" s="100" t="str">
        <f t="shared" si="1"/>
        <v>N/A</v>
      </c>
      <c r="AB38" s="126"/>
      <c r="AC38" s="171"/>
      <c r="AD38" s="167"/>
      <c r="AE38" s="167"/>
      <c r="AF38" s="167"/>
      <c r="AG38" s="167" t="s">
        <v>454</v>
      </c>
      <c r="AH38" s="167"/>
      <c r="AI38" s="167"/>
      <c r="AJ38" s="167"/>
      <c r="AK38" s="167"/>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row>
    <row r="39" spans="1:190" ht="45" x14ac:dyDescent="0.25">
      <c r="A39" s="142" t="s">
        <v>455</v>
      </c>
      <c r="B39" s="225"/>
      <c r="C39" s="134" t="s">
        <v>396</v>
      </c>
      <c r="D39" s="135" t="s">
        <v>447</v>
      </c>
      <c r="E39" s="136" t="s">
        <v>448</v>
      </c>
      <c r="F39" s="148" t="s">
        <v>456</v>
      </c>
      <c r="G39" s="136" t="s">
        <v>224</v>
      </c>
      <c r="H39" s="136" t="s">
        <v>450</v>
      </c>
      <c r="I39" s="136" t="s">
        <v>251</v>
      </c>
      <c r="J39" s="136" t="s">
        <v>252</v>
      </c>
      <c r="K39" s="138" t="s">
        <v>266</v>
      </c>
      <c r="L39" s="138" t="s">
        <v>267</v>
      </c>
      <c r="M39" s="139" t="s">
        <v>213</v>
      </c>
      <c r="N39" s="140"/>
      <c r="O39" s="140"/>
      <c r="P39" s="141"/>
      <c r="Q39" s="140"/>
      <c r="R39" s="141"/>
      <c r="S39" s="136"/>
      <c r="T39" s="136"/>
      <c r="U39" s="136"/>
      <c r="V39" s="136"/>
      <c r="W39" s="137"/>
      <c r="X39" s="100" t="str">
        <f t="shared" si="0"/>
        <v>N/A</v>
      </c>
      <c r="Y39" s="149"/>
      <c r="Z39" s="162"/>
      <c r="AA39" s="100" t="str">
        <f t="shared" si="1"/>
        <v>N/A</v>
      </c>
      <c r="AB39" s="126"/>
      <c r="AC39" s="171"/>
      <c r="AD39" s="167"/>
      <c r="AE39" s="167"/>
      <c r="AF39" s="167"/>
      <c r="AG39" s="167" t="s">
        <v>454</v>
      </c>
      <c r="AH39" s="167"/>
      <c r="AI39" s="167"/>
      <c r="AJ39" s="167"/>
      <c r="AK39" s="167"/>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row>
    <row r="40" spans="1:190" ht="45" x14ac:dyDescent="0.25">
      <c r="A40" s="142" t="s">
        <v>457</v>
      </c>
      <c r="B40" s="225"/>
      <c r="C40" s="134" t="s">
        <v>396</v>
      </c>
      <c r="D40" s="135" t="s">
        <v>447</v>
      </c>
      <c r="E40" s="136" t="s">
        <v>448</v>
      </c>
      <c r="F40" s="148" t="s">
        <v>456</v>
      </c>
      <c r="G40" s="136" t="s">
        <v>224</v>
      </c>
      <c r="H40" s="136" t="s">
        <v>450</v>
      </c>
      <c r="I40" s="136" t="s">
        <v>251</v>
      </c>
      <c r="J40" s="136" t="s">
        <v>252</v>
      </c>
      <c r="K40" s="138" t="s">
        <v>277</v>
      </c>
      <c r="L40" s="138" t="s">
        <v>278</v>
      </c>
      <c r="M40" s="139" t="s">
        <v>213</v>
      </c>
      <c r="N40" s="140"/>
      <c r="O40" s="140"/>
      <c r="P40" s="141"/>
      <c r="Q40" s="140"/>
      <c r="R40" s="141"/>
      <c r="S40" s="136"/>
      <c r="T40" s="136"/>
      <c r="U40" s="136"/>
      <c r="V40" s="136"/>
      <c r="W40" s="137"/>
      <c r="X40" s="100" t="str">
        <f t="shared" si="0"/>
        <v>N/A</v>
      </c>
      <c r="Y40" s="149"/>
      <c r="Z40" s="162"/>
      <c r="AA40" s="100" t="str">
        <f t="shared" si="1"/>
        <v>N/A</v>
      </c>
      <c r="AB40" s="126"/>
      <c r="AC40" s="171"/>
      <c r="AD40" s="167"/>
      <c r="AE40" s="167"/>
      <c r="AF40" s="167"/>
      <c r="AG40" s="167" t="s">
        <v>458</v>
      </c>
      <c r="AH40" s="167"/>
      <c r="AI40" s="167"/>
      <c r="AJ40" s="167"/>
      <c r="AK40" s="167"/>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row>
    <row r="41" spans="1:190" ht="120" x14ac:dyDescent="0.25">
      <c r="A41" s="132" t="s">
        <v>459</v>
      </c>
      <c r="B41" s="225"/>
      <c r="C41" s="109" t="s">
        <v>396</v>
      </c>
      <c r="D41" s="110" t="s">
        <v>460</v>
      </c>
      <c r="E41" s="111" t="s">
        <v>461</v>
      </c>
      <c r="F41" s="112" t="s">
        <v>462</v>
      </c>
      <c r="G41" s="170" t="s">
        <v>224</v>
      </c>
      <c r="H41" s="111" t="s">
        <v>225</v>
      </c>
      <c r="I41" s="111" t="s">
        <v>251</v>
      </c>
      <c r="J41" s="111" t="s">
        <v>252</v>
      </c>
      <c r="K41" s="114" t="s">
        <v>286</v>
      </c>
      <c r="L41" s="111" t="s">
        <v>287</v>
      </c>
      <c r="M41" s="115" t="s">
        <v>213</v>
      </c>
      <c r="N41" s="116"/>
      <c r="O41" s="116"/>
      <c r="P41" s="117" t="s">
        <v>147</v>
      </c>
      <c r="Q41" s="116" t="s">
        <v>215</v>
      </c>
      <c r="R41" s="117" t="s">
        <v>388</v>
      </c>
      <c r="S41" s="111" t="s">
        <v>289</v>
      </c>
      <c r="T41" s="112"/>
      <c r="U41" s="112" t="s">
        <v>389</v>
      </c>
      <c r="V41" s="111" t="s">
        <v>240</v>
      </c>
      <c r="W41" s="119" t="s">
        <v>463</v>
      </c>
      <c r="X41" s="153" t="str">
        <f t="shared" si="0"/>
        <v>A</v>
      </c>
      <c r="Y41" s="131" t="s">
        <v>464</v>
      </c>
      <c r="Z41" s="117" t="s">
        <v>465</v>
      </c>
      <c r="AA41" s="160" t="str">
        <f t="shared" si="1"/>
        <v>A</v>
      </c>
      <c r="AB41" s="163"/>
      <c r="AC41" s="171" t="s">
        <v>466</v>
      </c>
      <c r="AD41" s="167"/>
      <c r="AE41" s="167"/>
      <c r="AF41" s="167"/>
      <c r="AG41" s="171" t="s">
        <v>467</v>
      </c>
      <c r="AH41" s="167"/>
      <c r="AI41" s="167"/>
      <c r="AJ41" s="167"/>
      <c r="AK41" s="167"/>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row>
    <row r="42" spans="1:190" ht="120" x14ac:dyDescent="0.25">
      <c r="A42" s="132"/>
      <c r="B42" s="225"/>
      <c r="C42" s="109" t="s">
        <v>396</v>
      </c>
      <c r="D42" s="110" t="s">
        <v>460</v>
      </c>
      <c r="E42" s="111" t="s">
        <v>468</v>
      </c>
      <c r="F42" s="112" t="s">
        <v>469</v>
      </c>
      <c r="G42" s="170" t="s">
        <v>224</v>
      </c>
      <c r="H42" s="111" t="s">
        <v>225</v>
      </c>
      <c r="I42" s="111" t="s">
        <v>251</v>
      </c>
      <c r="J42" s="111" t="s">
        <v>252</v>
      </c>
      <c r="K42" s="114" t="s">
        <v>286</v>
      </c>
      <c r="L42" s="111" t="s">
        <v>287</v>
      </c>
      <c r="M42" s="115" t="s">
        <v>213</v>
      </c>
      <c r="N42" s="116"/>
      <c r="O42" s="116" t="s">
        <v>363</v>
      </c>
      <c r="P42" s="117"/>
      <c r="Q42" s="116" t="s">
        <v>339</v>
      </c>
      <c r="R42" s="117"/>
      <c r="S42" s="111" t="s">
        <v>289</v>
      </c>
      <c r="T42" s="112"/>
      <c r="U42" s="112" t="s">
        <v>389</v>
      </c>
      <c r="V42" s="111" t="s">
        <v>219</v>
      </c>
      <c r="W42" s="143" t="s">
        <v>470</v>
      </c>
      <c r="X42" s="153" t="str">
        <f t="shared" si="0"/>
        <v>N/A</v>
      </c>
      <c r="Y42" s="131" t="s">
        <v>464</v>
      </c>
      <c r="Z42" s="117" t="s">
        <v>471</v>
      </c>
      <c r="AA42" s="160" t="str">
        <f t="shared" si="1"/>
        <v>N/A</v>
      </c>
      <c r="AB42" s="117"/>
      <c r="AC42" s="171"/>
      <c r="AD42" s="167"/>
      <c r="AE42" s="167"/>
      <c r="AF42" s="167"/>
      <c r="AG42" s="171"/>
      <c r="AH42" s="167"/>
      <c r="AI42" s="167"/>
      <c r="AJ42" s="167"/>
      <c r="AK42" s="167"/>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row>
    <row r="43" spans="1:190" ht="75" x14ac:dyDescent="0.25">
      <c r="A43" s="132" t="s">
        <v>472</v>
      </c>
      <c r="B43" s="225"/>
      <c r="C43" s="109" t="s">
        <v>396</v>
      </c>
      <c r="D43" s="110" t="s">
        <v>473</v>
      </c>
      <c r="E43" s="112" t="s">
        <v>474</v>
      </c>
      <c r="F43" s="112" t="s">
        <v>475</v>
      </c>
      <c r="G43" s="170" t="s">
        <v>224</v>
      </c>
      <c r="H43" s="111" t="s">
        <v>225</v>
      </c>
      <c r="I43" s="111" t="s">
        <v>251</v>
      </c>
      <c r="J43" s="111" t="s">
        <v>252</v>
      </c>
      <c r="K43" s="114" t="s">
        <v>286</v>
      </c>
      <c r="L43" s="111" t="s">
        <v>287</v>
      </c>
      <c r="M43" s="115" t="s">
        <v>338</v>
      </c>
      <c r="N43" s="116"/>
      <c r="O43" s="116"/>
      <c r="P43" s="116"/>
      <c r="Q43" s="116" t="s">
        <v>339</v>
      </c>
      <c r="R43" s="117" t="s">
        <v>476</v>
      </c>
      <c r="S43" s="111"/>
      <c r="T43" s="111" t="s">
        <v>477</v>
      </c>
      <c r="U43" s="111"/>
      <c r="V43" s="111"/>
      <c r="W43" s="112" t="s">
        <v>477</v>
      </c>
      <c r="X43" s="109" t="str">
        <f t="shared" si="0"/>
        <v>N/A</v>
      </c>
      <c r="Y43" s="116"/>
      <c r="Z43" s="117"/>
      <c r="AA43" s="109" t="str">
        <f t="shared" si="1"/>
        <v>N/A</v>
      </c>
      <c r="AB43" s="112"/>
      <c r="AC43" s="171"/>
      <c r="AD43" s="167"/>
      <c r="AE43" s="167"/>
      <c r="AF43" s="167"/>
      <c r="AG43" s="167"/>
      <c r="AH43" s="167"/>
      <c r="AI43" s="167"/>
      <c r="AJ43" s="167"/>
      <c r="AK43" s="167"/>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row>
    <row r="44" spans="1:190" ht="60" x14ac:dyDescent="0.25">
      <c r="A44" s="142" t="s">
        <v>478</v>
      </c>
      <c r="B44" s="225"/>
      <c r="C44" s="134" t="s">
        <v>396</v>
      </c>
      <c r="D44" s="135" t="s">
        <v>460</v>
      </c>
      <c r="E44" s="136" t="s">
        <v>479</v>
      </c>
      <c r="F44" s="137" t="s">
        <v>480</v>
      </c>
      <c r="G44" s="136" t="s">
        <v>481</v>
      </c>
      <c r="H44" s="136" t="s">
        <v>482</v>
      </c>
      <c r="I44" s="136" t="s">
        <v>483</v>
      </c>
      <c r="J44" s="136" t="s">
        <v>484</v>
      </c>
      <c r="K44" s="138" t="s">
        <v>286</v>
      </c>
      <c r="L44" s="136" t="s">
        <v>287</v>
      </c>
      <c r="M44" s="139" t="s">
        <v>213</v>
      </c>
      <c r="N44" s="140"/>
      <c r="O44" s="140"/>
      <c r="P44" s="140"/>
      <c r="Q44" s="140" t="s">
        <v>215</v>
      </c>
      <c r="R44" s="141" t="s">
        <v>485</v>
      </c>
      <c r="S44" s="136" t="s">
        <v>280</v>
      </c>
      <c r="T44" s="136"/>
      <c r="U44" s="136"/>
      <c r="V44" s="136" t="s">
        <v>240</v>
      </c>
      <c r="W44" s="140"/>
      <c r="X44" s="151" t="str">
        <f t="shared" si="0"/>
        <v>B</v>
      </c>
      <c r="Y44" s="140"/>
      <c r="Z44" s="141" t="s">
        <v>486</v>
      </c>
      <c r="AA44" s="159" t="str">
        <f t="shared" si="1"/>
        <v>B</v>
      </c>
      <c r="AB44" s="137"/>
      <c r="AC44" s="171"/>
      <c r="AD44" s="167"/>
      <c r="AE44" s="167"/>
      <c r="AF44" s="167"/>
      <c r="AG44" s="167"/>
      <c r="AH44" s="167"/>
      <c r="AI44" s="167"/>
      <c r="AJ44" s="167"/>
      <c r="AK44" s="167"/>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row>
    <row r="45" spans="1:190" ht="60" x14ac:dyDescent="0.25">
      <c r="A45" s="142" t="s">
        <v>487</v>
      </c>
      <c r="B45" s="225"/>
      <c r="C45" s="134" t="s">
        <v>396</v>
      </c>
      <c r="D45" s="135" t="s">
        <v>488</v>
      </c>
      <c r="E45" s="136" t="s">
        <v>479</v>
      </c>
      <c r="F45" s="137" t="s">
        <v>489</v>
      </c>
      <c r="G45" s="136" t="s">
        <v>481</v>
      </c>
      <c r="H45" s="136" t="s">
        <v>482</v>
      </c>
      <c r="I45" s="136" t="s">
        <v>483</v>
      </c>
      <c r="J45" s="136" t="s">
        <v>484</v>
      </c>
      <c r="K45" s="136" t="s">
        <v>451</v>
      </c>
      <c r="L45" s="138" t="s">
        <v>452</v>
      </c>
      <c r="M45" s="139" t="s">
        <v>213</v>
      </c>
      <c r="N45" s="140"/>
      <c r="O45" s="140"/>
      <c r="P45" s="140"/>
      <c r="Q45" s="140"/>
      <c r="R45" s="141"/>
      <c r="S45" s="136"/>
      <c r="T45" s="136"/>
      <c r="U45" s="136"/>
      <c r="V45" s="136"/>
      <c r="W45" s="140"/>
      <c r="X45" s="100" t="str">
        <f t="shared" si="0"/>
        <v>N/A</v>
      </c>
      <c r="Y45" s="140"/>
      <c r="Z45" s="141"/>
      <c r="AA45" s="100" t="str">
        <f t="shared" si="1"/>
        <v>N/A</v>
      </c>
      <c r="AB45" s="137"/>
      <c r="AC45" s="171"/>
      <c r="AD45" s="167"/>
      <c r="AE45" s="167"/>
      <c r="AF45" s="167"/>
      <c r="AG45" s="167"/>
      <c r="AH45" s="167"/>
      <c r="AI45" s="167"/>
      <c r="AJ45" s="167"/>
      <c r="AK45" s="167"/>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row>
    <row r="46" spans="1:190" ht="60" x14ac:dyDescent="0.25">
      <c r="A46" s="142" t="s">
        <v>490</v>
      </c>
      <c r="B46" s="225"/>
      <c r="C46" s="134" t="s">
        <v>396</v>
      </c>
      <c r="D46" s="135" t="s">
        <v>488</v>
      </c>
      <c r="E46" s="136" t="s">
        <v>479</v>
      </c>
      <c r="F46" s="137" t="s">
        <v>489</v>
      </c>
      <c r="G46" s="136" t="s">
        <v>481</v>
      </c>
      <c r="H46" s="136" t="s">
        <v>482</v>
      </c>
      <c r="I46" s="136" t="s">
        <v>483</v>
      </c>
      <c r="J46" s="136" t="s">
        <v>484</v>
      </c>
      <c r="K46" s="138" t="s">
        <v>266</v>
      </c>
      <c r="L46" s="138" t="s">
        <v>267</v>
      </c>
      <c r="M46" s="139" t="s">
        <v>213</v>
      </c>
      <c r="N46" s="140"/>
      <c r="O46" s="140"/>
      <c r="P46" s="140"/>
      <c r="Q46" s="140"/>
      <c r="R46" s="141"/>
      <c r="S46" s="136"/>
      <c r="T46" s="136"/>
      <c r="U46" s="136"/>
      <c r="V46" s="136"/>
      <c r="W46" s="140"/>
      <c r="X46" s="100" t="str">
        <f t="shared" si="0"/>
        <v>N/A</v>
      </c>
      <c r="Y46" s="140"/>
      <c r="Z46" s="141"/>
      <c r="AA46" s="100" t="str">
        <f t="shared" si="1"/>
        <v>N/A</v>
      </c>
      <c r="AB46" s="137"/>
      <c r="AC46" s="171"/>
      <c r="AD46" s="167"/>
      <c r="AE46" s="167"/>
      <c r="AF46" s="167"/>
      <c r="AG46" s="167"/>
      <c r="AH46" s="167"/>
      <c r="AI46" s="167"/>
      <c r="AJ46" s="167"/>
      <c r="AK46" s="167"/>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row>
    <row r="47" spans="1:190" ht="60" x14ac:dyDescent="0.25">
      <c r="A47" s="142" t="s">
        <v>491</v>
      </c>
      <c r="B47" s="225"/>
      <c r="C47" s="134" t="s">
        <v>396</v>
      </c>
      <c r="D47" s="135" t="s">
        <v>488</v>
      </c>
      <c r="E47" s="136" t="s">
        <v>479</v>
      </c>
      <c r="F47" s="137" t="s">
        <v>489</v>
      </c>
      <c r="G47" s="136" t="s">
        <v>481</v>
      </c>
      <c r="H47" s="136" t="s">
        <v>482</v>
      </c>
      <c r="I47" s="136" t="s">
        <v>483</v>
      </c>
      <c r="J47" s="136" t="s">
        <v>484</v>
      </c>
      <c r="K47" s="138" t="s">
        <v>277</v>
      </c>
      <c r="L47" s="138" t="s">
        <v>278</v>
      </c>
      <c r="M47" s="139" t="s">
        <v>213</v>
      </c>
      <c r="N47" s="140"/>
      <c r="O47" s="140"/>
      <c r="P47" s="140"/>
      <c r="Q47" s="140"/>
      <c r="R47" s="141"/>
      <c r="S47" s="136"/>
      <c r="T47" s="136"/>
      <c r="U47" s="136"/>
      <c r="V47" s="136"/>
      <c r="W47" s="140"/>
      <c r="X47" s="100" t="str">
        <f t="shared" si="0"/>
        <v>N/A</v>
      </c>
      <c r="Y47" s="140"/>
      <c r="Z47" s="141"/>
      <c r="AA47" s="100" t="str">
        <f t="shared" si="1"/>
        <v>N/A</v>
      </c>
      <c r="AB47" s="137"/>
      <c r="AC47" s="171"/>
      <c r="AD47" s="167"/>
      <c r="AE47" s="167"/>
      <c r="AF47" s="167"/>
      <c r="AG47" s="167"/>
      <c r="AH47" s="167"/>
      <c r="AI47" s="167"/>
      <c r="AJ47" s="167"/>
      <c r="AK47" s="167"/>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row>
    <row r="48" spans="1:190" ht="60" x14ac:dyDescent="0.25">
      <c r="A48" s="142" t="s">
        <v>492</v>
      </c>
      <c r="B48" s="225"/>
      <c r="C48" s="134" t="s">
        <v>396</v>
      </c>
      <c r="D48" s="135" t="s">
        <v>488</v>
      </c>
      <c r="E48" s="136" t="s">
        <v>479</v>
      </c>
      <c r="F48" s="137" t="s">
        <v>489</v>
      </c>
      <c r="G48" s="136" t="s">
        <v>481</v>
      </c>
      <c r="H48" s="136" t="s">
        <v>482</v>
      </c>
      <c r="I48" s="136" t="s">
        <v>483</v>
      </c>
      <c r="J48" s="136" t="s">
        <v>484</v>
      </c>
      <c r="K48" s="138" t="s">
        <v>286</v>
      </c>
      <c r="L48" s="136" t="s">
        <v>287</v>
      </c>
      <c r="M48" s="139" t="s">
        <v>213</v>
      </c>
      <c r="N48" s="140"/>
      <c r="O48" s="140"/>
      <c r="P48" s="140" t="s">
        <v>493</v>
      </c>
      <c r="Q48" s="140" t="s">
        <v>215</v>
      </c>
      <c r="R48" s="141" t="s">
        <v>485</v>
      </c>
      <c r="S48" s="136" t="s">
        <v>280</v>
      </c>
      <c r="T48" s="136"/>
      <c r="U48" s="136"/>
      <c r="V48" s="136" t="s">
        <v>240</v>
      </c>
      <c r="W48" s="140"/>
      <c r="X48" s="151" t="str">
        <f t="shared" si="0"/>
        <v>B</v>
      </c>
      <c r="Y48" s="140"/>
      <c r="Z48" s="141"/>
      <c r="AA48" s="159" t="str">
        <f t="shared" si="1"/>
        <v>B</v>
      </c>
      <c r="AB48" s="137"/>
      <c r="AC48" s="171"/>
      <c r="AD48" s="167"/>
      <c r="AE48" s="167"/>
      <c r="AF48" s="167"/>
      <c r="AG48" s="167"/>
      <c r="AH48" s="167"/>
      <c r="AI48" s="167"/>
      <c r="AJ48" s="167"/>
      <c r="AK48" s="167"/>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row>
    <row r="49" spans="1:190" ht="75" x14ac:dyDescent="0.25">
      <c r="A49" s="132" t="s">
        <v>494</v>
      </c>
      <c r="B49" s="225"/>
      <c r="C49" s="109" t="s">
        <v>396</v>
      </c>
      <c r="D49" s="110" t="s">
        <v>495</v>
      </c>
      <c r="E49" s="111" t="s">
        <v>496</v>
      </c>
      <c r="F49" s="112" t="s">
        <v>497</v>
      </c>
      <c r="G49" s="170" t="s">
        <v>224</v>
      </c>
      <c r="H49" s="111" t="s">
        <v>225</v>
      </c>
      <c r="I49" s="111" t="s">
        <v>251</v>
      </c>
      <c r="J49" s="111" t="s">
        <v>252</v>
      </c>
      <c r="K49" s="111" t="s">
        <v>451</v>
      </c>
      <c r="L49" s="114" t="s">
        <v>452</v>
      </c>
      <c r="M49" s="115" t="s">
        <v>213</v>
      </c>
      <c r="N49" s="116"/>
      <c r="O49" s="116" t="s">
        <v>214</v>
      </c>
      <c r="P49" s="117" t="s">
        <v>147</v>
      </c>
      <c r="Q49" s="116" t="s">
        <v>215</v>
      </c>
      <c r="R49" s="117" t="s">
        <v>297</v>
      </c>
      <c r="S49" s="111" t="s">
        <v>217</v>
      </c>
      <c r="T49" s="111"/>
      <c r="U49" s="111" t="s">
        <v>256</v>
      </c>
      <c r="V49" s="111" t="s">
        <v>330</v>
      </c>
      <c r="W49" s="112" t="s">
        <v>498</v>
      </c>
      <c r="X49" s="151" t="str">
        <f t="shared" si="0"/>
        <v>B</v>
      </c>
      <c r="Y49" s="131" t="s">
        <v>499</v>
      </c>
      <c r="Z49" s="117" t="s">
        <v>500</v>
      </c>
      <c r="AA49" s="159" t="str">
        <f t="shared" si="1"/>
        <v>B</v>
      </c>
      <c r="AB49" s="164"/>
      <c r="AC49" s="171" t="s">
        <v>300</v>
      </c>
      <c r="AD49" s="167"/>
      <c r="AE49" s="167"/>
      <c r="AF49" s="167"/>
      <c r="AG49" s="167" t="s">
        <v>501</v>
      </c>
      <c r="AH49" s="167"/>
      <c r="AI49" s="167"/>
      <c r="AJ49" s="167"/>
      <c r="AK49" s="167"/>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row>
    <row r="50" spans="1:190" ht="120" x14ac:dyDescent="0.25">
      <c r="A50" s="132" t="s">
        <v>502</v>
      </c>
      <c r="B50" s="225"/>
      <c r="C50" s="109" t="s">
        <v>396</v>
      </c>
      <c r="D50" s="110" t="s">
        <v>495</v>
      </c>
      <c r="E50" s="111" t="s">
        <v>503</v>
      </c>
      <c r="F50" s="112" t="s">
        <v>504</v>
      </c>
      <c r="G50" s="170" t="s">
        <v>224</v>
      </c>
      <c r="H50" s="111" t="s">
        <v>225</v>
      </c>
      <c r="I50" s="111" t="s">
        <v>251</v>
      </c>
      <c r="J50" s="111" t="s">
        <v>252</v>
      </c>
      <c r="K50" s="114" t="s">
        <v>266</v>
      </c>
      <c r="L50" s="114" t="s">
        <v>267</v>
      </c>
      <c r="M50" s="115" t="s">
        <v>213</v>
      </c>
      <c r="N50" s="116"/>
      <c r="O50" s="116" t="s">
        <v>214</v>
      </c>
      <c r="P50" s="117" t="s">
        <v>147</v>
      </c>
      <c r="Q50" s="116" t="s">
        <v>215</v>
      </c>
      <c r="R50" s="117" t="s">
        <v>505</v>
      </c>
      <c r="S50" s="111" t="s">
        <v>217</v>
      </c>
      <c r="T50" s="111"/>
      <c r="U50" s="111" t="s">
        <v>256</v>
      </c>
      <c r="V50" s="111" t="s">
        <v>231</v>
      </c>
      <c r="W50" s="112" t="s">
        <v>506</v>
      </c>
      <c r="X50" s="150" t="str">
        <f t="shared" si="0"/>
        <v>C</v>
      </c>
      <c r="Y50" s="131" t="s">
        <v>507</v>
      </c>
      <c r="Z50" s="117" t="s">
        <v>508</v>
      </c>
      <c r="AA50" s="158" t="str">
        <f t="shared" si="1"/>
        <v>C</v>
      </c>
      <c r="AB50" s="164"/>
      <c r="AC50" s="171" t="s">
        <v>509</v>
      </c>
      <c r="AD50" s="171"/>
      <c r="AE50" s="167"/>
      <c r="AF50" s="167"/>
      <c r="AG50" s="167" t="s">
        <v>501</v>
      </c>
      <c r="AH50" s="167"/>
      <c r="AI50" s="167"/>
      <c r="AJ50" s="167"/>
      <c r="AK50" s="167"/>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row>
    <row r="51" spans="1:190" ht="120" x14ac:dyDescent="0.25">
      <c r="A51" s="132" t="s">
        <v>510</v>
      </c>
      <c r="B51" s="225"/>
      <c r="C51" s="109" t="s">
        <v>396</v>
      </c>
      <c r="D51" s="110" t="s">
        <v>495</v>
      </c>
      <c r="E51" s="111" t="s">
        <v>511</v>
      </c>
      <c r="F51" s="112" t="s">
        <v>512</v>
      </c>
      <c r="G51" s="170" t="s">
        <v>224</v>
      </c>
      <c r="H51" s="111" t="s">
        <v>225</v>
      </c>
      <c r="I51" s="111" t="s">
        <v>251</v>
      </c>
      <c r="J51" s="111" t="s">
        <v>252</v>
      </c>
      <c r="K51" s="114" t="s">
        <v>266</v>
      </c>
      <c r="L51" s="114" t="s">
        <v>267</v>
      </c>
      <c r="M51" s="115" t="s">
        <v>213</v>
      </c>
      <c r="N51" s="116"/>
      <c r="O51" s="116" t="s">
        <v>214</v>
      </c>
      <c r="P51" s="117" t="s">
        <v>147</v>
      </c>
      <c r="Q51" s="116" t="s">
        <v>215</v>
      </c>
      <c r="R51" s="117" t="s">
        <v>315</v>
      </c>
      <c r="S51" s="111" t="s">
        <v>217</v>
      </c>
      <c r="T51" s="111"/>
      <c r="U51" s="111" t="s">
        <v>256</v>
      </c>
      <c r="V51" s="111" t="s">
        <v>231</v>
      </c>
      <c r="W51" s="112" t="s">
        <v>316</v>
      </c>
      <c r="X51" s="150" t="str">
        <f t="shared" si="0"/>
        <v>C</v>
      </c>
      <c r="Y51" s="131" t="s">
        <v>513</v>
      </c>
      <c r="Z51" s="117" t="s">
        <v>514</v>
      </c>
      <c r="AA51" s="158" t="str">
        <f t="shared" si="1"/>
        <v>C</v>
      </c>
      <c r="AB51" s="164"/>
      <c r="AC51" s="171" t="s">
        <v>509</v>
      </c>
      <c r="AD51" s="171"/>
      <c r="AE51" s="167"/>
      <c r="AF51" s="167"/>
      <c r="AG51" s="167" t="s">
        <v>501</v>
      </c>
      <c r="AH51" s="167"/>
      <c r="AI51" s="167"/>
      <c r="AJ51" s="167"/>
      <c r="AK51" s="167"/>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row>
    <row r="52" spans="1:190" ht="120" x14ac:dyDescent="0.25">
      <c r="A52" s="132" t="s">
        <v>515</v>
      </c>
      <c r="B52" s="225"/>
      <c r="C52" s="109" t="s">
        <v>396</v>
      </c>
      <c r="D52" s="110" t="s">
        <v>495</v>
      </c>
      <c r="E52" s="111" t="s">
        <v>516</v>
      </c>
      <c r="F52" s="112" t="s">
        <v>517</v>
      </c>
      <c r="G52" s="170" t="s">
        <v>224</v>
      </c>
      <c r="H52" s="111" t="s">
        <v>225</v>
      </c>
      <c r="I52" s="111" t="s">
        <v>251</v>
      </c>
      <c r="J52" s="111" t="s">
        <v>252</v>
      </c>
      <c r="K52" s="114" t="s">
        <v>266</v>
      </c>
      <c r="L52" s="114" t="s">
        <v>267</v>
      </c>
      <c r="M52" s="115" t="s">
        <v>213</v>
      </c>
      <c r="N52" s="116"/>
      <c r="O52" s="116" t="s">
        <v>214</v>
      </c>
      <c r="P52" s="117" t="s">
        <v>147</v>
      </c>
      <c r="Q52" s="116" t="s">
        <v>215</v>
      </c>
      <c r="R52" s="117" t="s">
        <v>322</v>
      </c>
      <c r="S52" s="111" t="s">
        <v>217</v>
      </c>
      <c r="T52" s="111"/>
      <c r="U52" s="111" t="s">
        <v>256</v>
      </c>
      <c r="V52" s="111" t="s">
        <v>231</v>
      </c>
      <c r="W52" s="112" t="s">
        <v>323</v>
      </c>
      <c r="X52" s="150" t="str">
        <f t="shared" si="0"/>
        <v>C</v>
      </c>
      <c r="Y52" s="131" t="s">
        <v>518</v>
      </c>
      <c r="Z52" s="117" t="s">
        <v>519</v>
      </c>
      <c r="AA52" s="158" t="str">
        <f t="shared" si="1"/>
        <v>C</v>
      </c>
      <c r="AB52" s="164"/>
      <c r="AC52" s="171" t="s">
        <v>509</v>
      </c>
      <c r="AD52" s="171"/>
      <c r="AE52" s="167"/>
      <c r="AF52" s="167"/>
      <c r="AG52" s="167" t="s">
        <v>501</v>
      </c>
      <c r="AH52" s="167"/>
      <c r="AI52" s="167"/>
      <c r="AJ52" s="167"/>
      <c r="AK52" s="167"/>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row>
    <row r="53" spans="1:190" ht="105" x14ac:dyDescent="0.25">
      <c r="A53" s="132" t="s">
        <v>520</v>
      </c>
      <c r="B53" s="225"/>
      <c r="C53" s="109" t="s">
        <v>396</v>
      </c>
      <c r="D53" s="110" t="s">
        <v>495</v>
      </c>
      <c r="E53" s="111" t="s">
        <v>521</v>
      </c>
      <c r="F53" s="112" t="s">
        <v>522</v>
      </c>
      <c r="G53" s="170" t="s">
        <v>224</v>
      </c>
      <c r="H53" s="111" t="s">
        <v>225</v>
      </c>
      <c r="I53" s="111" t="s">
        <v>251</v>
      </c>
      <c r="J53" s="111" t="s">
        <v>252</v>
      </c>
      <c r="K53" s="114" t="s">
        <v>266</v>
      </c>
      <c r="L53" s="114" t="s">
        <v>267</v>
      </c>
      <c r="M53" s="115" t="s">
        <v>213</v>
      </c>
      <c r="N53" s="116"/>
      <c r="O53" s="116" t="s">
        <v>214</v>
      </c>
      <c r="P53" s="117" t="s">
        <v>147</v>
      </c>
      <c r="Q53" s="116" t="s">
        <v>215</v>
      </c>
      <c r="R53" s="117" t="s">
        <v>329</v>
      </c>
      <c r="S53" s="111" t="s">
        <v>217</v>
      </c>
      <c r="T53" s="111"/>
      <c r="U53" s="111" t="s">
        <v>256</v>
      </c>
      <c r="V53" s="170" t="s">
        <v>330</v>
      </c>
      <c r="W53" s="112" t="s">
        <v>331</v>
      </c>
      <c r="X53" s="151" t="str">
        <f t="shared" si="0"/>
        <v>B</v>
      </c>
      <c r="Y53" s="131" t="s">
        <v>523</v>
      </c>
      <c r="Z53" s="117" t="s">
        <v>524</v>
      </c>
      <c r="AA53" s="159" t="str">
        <f t="shared" si="1"/>
        <v>B</v>
      </c>
      <c r="AB53" s="164"/>
      <c r="AC53" s="171" t="s">
        <v>525</v>
      </c>
      <c r="AD53" s="171"/>
      <c r="AE53" s="167"/>
      <c r="AF53" s="167"/>
      <c r="AG53" s="167" t="s">
        <v>501</v>
      </c>
      <c r="AH53" s="167"/>
      <c r="AI53" s="167"/>
      <c r="AJ53" s="167"/>
      <c r="AK53" s="167"/>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row>
    <row r="54" spans="1:190" ht="75" x14ac:dyDescent="0.25">
      <c r="A54" s="132" t="s">
        <v>526</v>
      </c>
      <c r="B54" s="225"/>
      <c r="C54" s="109" t="s">
        <v>396</v>
      </c>
      <c r="D54" s="110" t="s">
        <v>495</v>
      </c>
      <c r="E54" s="111" t="s">
        <v>496</v>
      </c>
      <c r="F54" s="112" t="s">
        <v>527</v>
      </c>
      <c r="G54" s="170" t="s">
        <v>224</v>
      </c>
      <c r="H54" s="111" t="s">
        <v>225</v>
      </c>
      <c r="I54" s="111" t="s">
        <v>251</v>
      </c>
      <c r="J54" s="111" t="s">
        <v>252</v>
      </c>
      <c r="K54" s="114" t="s">
        <v>266</v>
      </c>
      <c r="L54" s="114" t="s">
        <v>267</v>
      </c>
      <c r="M54" s="115" t="s">
        <v>338</v>
      </c>
      <c r="N54" s="116"/>
      <c r="O54" s="116" t="s">
        <v>214</v>
      </c>
      <c r="P54" s="117" t="s">
        <v>147</v>
      </c>
      <c r="Q54" s="144" t="s">
        <v>339</v>
      </c>
      <c r="R54" s="145" t="s">
        <v>340</v>
      </c>
      <c r="S54" s="111" t="s">
        <v>217</v>
      </c>
      <c r="T54" s="111"/>
      <c r="U54" s="111" t="s">
        <v>256</v>
      </c>
      <c r="V54" s="170" t="s">
        <v>219</v>
      </c>
      <c r="W54" s="143" t="s">
        <v>341</v>
      </c>
      <c r="X54" s="109" t="str">
        <f t="shared" si="0"/>
        <v>N/A</v>
      </c>
      <c r="Y54" s="131"/>
      <c r="Z54" s="117"/>
      <c r="AA54" s="109" t="str">
        <f t="shared" si="1"/>
        <v>N/A</v>
      </c>
      <c r="AB54" s="164"/>
      <c r="AC54" s="171"/>
      <c r="AD54" s="167"/>
      <c r="AE54" s="167"/>
      <c r="AF54" s="167"/>
      <c r="AG54" s="167" t="s">
        <v>501</v>
      </c>
      <c r="AH54" s="167"/>
      <c r="AI54" s="167"/>
      <c r="AJ54" s="167"/>
      <c r="AK54" s="167"/>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row>
    <row r="55" spans="1:190" ht="120" x14ac:dyDescent="0.25">
      <c r="A55" s="132" t="s">
        <v>528</v>
      </c>
      <c r="B55" s="225"/>
      <c r="C55" s="109" t="s">
        <v>396</v>
      </c>
      <c r="D55" s="110" t="s">
        <v>495</v>
      </c>
      <c r="E55" s="111" t="s">
        <v>503</v>
      </c>
      <c r="F55" s="112" t="s">
        <v>529</v>
      </c>
      <c r="G55" s="170" t="s">
        <v>224</v>
      </c>
      <c r="H55" s="111" t="s">
        <v>225</v>
      </c>
      <c r="I55" s="111" t="s">
        <v>251</v>
      </c>
      <c r="J55" s="111" t="s">
        <v>252</v>
      </c>
      <c r="K55" s="114" t="s">
        <v>277</v>
      </c>
      <c r="L55" s="114" t="s">
        <v>278</v>
      </c>
      <c r="M55" s="115" t="s">
        <v>213</v>
      </c>
      <c r="N55" s="116"/>
      <c r="O55" s="116" t="s">
        <v>214</v>
      </c>
      <c r="P55" s="117" t="s">
        <v>147</v>
      </c>
      <c r="Q55" s="116" t="s">
        <v>215</v>
      </c>
      <c r="R55" s="117" t="s">
        <v>345</v>
      </c>
      <c r="S55" s="111" t="s">
        <v>269</v>
      </c>
      <c r="T55" s="111"/>
      <c r="U55" s="111" t="s">
        <v>346</v>
      </c>
      <c r="V55" s="111" t="s">
        <v>231</v>
      </c>
      <c r="W55" s="112" t="s">
        <v>347</v>
      </c>
      <c r="X55" s="151" t="str">
        <f t="shared" si="0"/>
        <v>B</v>
      </c>
      <c r="Y55" s="131" t="s">
        <v>530</v>
      </c>
      <c r="Z55" s="117" t="s">
        <v>508</v>
      </c>
      <c r="AA55" s="159" t="str">
        <f t="shared" si="1"/>
        <v>B</v>
      </c>
      <c r="AB55" s="164"/>
      <c r="AC55" s="171" t="s">
        <v>509</v>
      </c>
      <c r="AD55" s="171"/>
      <c r="AE55" s="167"/>
      <c r="AF55" s="167"/>
      <c r="AG55" s="167" t="s">
        <v>501</v>
      </c>
      <c r="AH55" s="167"/>
      <c r="AI55" s="167"/>
      <c r="AJ55" s="167"/>
      <c r="AK55" s="167"/>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row>
    <row r="56" spans="1:190" ht="120" x14ac:dyDescent="0.25">
      <c r="A56" s="132" t="s">
        <v>531</v>
      </c>
      <c r="B56" s="225"/>
      <c r="C56" s="109" t="s">
        <v>396</v>
      </c>
      <c r="D56" s="110" t="s">
        <v>495</v>
      </c>
      <c r="E56" s="111" t="s">
        <v>511</v>
      </c>
      <c r="F56" s="112" t="s">
        <v>532</v>
      </c>
      <c r="G56" s="170" t="s">
        <v>224</v>
      </c>
      <c r="H56" s="111" t="s">
        <v>225</v>
      </c>
      <c r="I56" s="111" t="s">
        <v>251</v>
      </c>
      <c r="J56" s="111" t="s">
        <v>252</v>
      </c>
      <c r="K56" s="114" t="s">
        <v>277</v>
      </c>
      <c r="L56" s="114" t="s">
        <v>278</v>
      </c>
      <c r="M56" s="115" t="s">
        <v>213</v>
      </c>
      <c r="N56" s="116"/>
      <c r="O56" s="116" t="s">
        <v>214</v>
      </c>
      <c r="P56" s="117" t="s">
        <v>147</v>
      </c>
      <c r="Q56" s="116" t="s">
        <v>215</v>
      </c>
      <c r="R56" s="117" t="s">
        <v>352</v>
      </c>
      <c r="S56" s="111" t="s">
        <v>269</v>
      </c>
      <c r="T56" s="111"/>
      <c r="U56" s="111" t="s">
        <v>346</v>
      </c>
      <c r="V56" s="111" t="s">
        <v>231</v>
      </c>
      <c r="W56" s="112" t="s">
        <v>353</v>
      </c>
      <c r="X56" s="151" t="str">
        <f t="shared" si="0"/>
        <v>B</v>
      </c>
      <c r="Y56" s="131" t="s">
        <v>533</v>
      </c>
      <c r="Z56" s="117" t="s">
        <v>514</v>
      </c>
      <c r="AA56" s="159" t="str">
        <f t="shared" si="1"/>
        <v>B</v>
      </c>
      <c r="AB56" s="164"/>
      <c r="AC56" s="171" t="s">
        <v>509</v>
      </c>
      <c r="AD56" s="171"/>
      <c r="AE56" s="167"/>
      <c r="AF56" s="167"/>
      <c r="AG56" s="167" t="s">
        <v>501</v>
      </c>
      <c r="AH56" s="167"/>
      <c r="AI56" s="167"/>
      <c r="AJ56" s="167"/>
      <c r="AK56" s="167"/>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row>
    <row r="57" spans="1:190" ht="120" x14ac:dyDescent="0.25">
      <c r="A57" s="132" t="s">
        <v>534</v>
      </c>
      <c r="B57" s="225"/>
      <c r="C57" s="109" t="s">
        <v>396</v>
      </c>
      <c r="D57" s="110" t="s">
        <v>495</v>
      </c>
      <c r="E57" s="111" t="s">
        <v>516</v>
      </c>
      <c r="F57" s="112" t="s">
        <v>535</v>
      </c>
      <c r="G57" s="170" t="s">
        <v>224</v>
      </c>
      <c r="H57" s="111" t="s">
        <v>225</v>
      </c>
      <c r="I57" s="111" t="s">
        <v>251</v>
      </c>
      <c r="J57" s="111" t="s">
        <v>252</v>
      </c>
      <c r="K57" s="114" t="s">
        <v>277</v>
      </c>
      <c r="L57" s="114" t="s">
        <v>278</v>
      </c>
      <c r="M57" s="115" t="s">
        <v>213</v>
      </c>
      <c r="N57" s="116"/>
      <c r="O57" s="116" t="s">
        <v>214</v>
      </c>
      <c r="P57" s="117" t="s">
        <v>147</v>
      </c>
      <c r="Q57" s="116" t="s">
        <v>215</v>
      </c>
      <c r="R57" s="117" t="s">
        <v>357</v>
      </c>
      <c r="S57" s="111" t="s">
        <v>269</v>
      </c>
      <c r="T57" s="111"/>
      <c r="U57" s="111" t="s">
        <v>346</v>
      </c>
      <c r="V57" s="111" t="s">
        <v>231</v>
      </c>
      <c r="W57" s="112" t="s">
        <v>358</v>
      </c>
      <c r="X57" s="151" t="str">
        <f t="shared" si="0"/>
        <v>B</v>
      </c>
      <c r="Y57" s="131" t="s">
        <v>536</v>
      </c>
      <c r="Z57" s="117" t="s">
        <v>519</v>
      </c>
      <c r="AA57" s="159" t="str">
        <f t="shared" si="1"/>
        <v>B</v>
      </c>
      <c r="AB57" s="164"/>
      <c r="AC57" s="171" t="s">
        <v>509</v>
      </c>
      <c r="AD57" s="171"/>
      <c r="AE57" s="167"/>
      <c r="AF57" s="167"/>
      <c r="AG57" s="167" t="s">
        <v>501</v>
      </c>
      <c r="AH57" s="167"/>
      <c r="AI57" s="167"/>
      <c r="AJ57" s="167"/>
      <c r="AK57" s="167"/>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row>
    <row r="58" spans="1:190" ht="75" x14ac:dyDescent="0.25">
      <c r="A58" s="132" t="s">
        <v>537</v>
      </c>
      <c r="B58" s="225"/>
      <c r="C58" s="109" t="s">
        <v>396</v>
      </c>
      <c r="D58" s="110" t="s">
        <v>495</v>
      </c>
      <c r="E58" s="111" t="s">
        <v>521</v>
      </c>
      <c r="F58" s="112" t="s">
        <v>538</v>
      </c>
      <c r="G58" s="170" t="s">
        <v>224</v>
      </c>
      <c r="H58" s="111" t="s">
        <v>225</v>
      </c>
      <c r="I58" s="111" t="s">
        <v>251</v>
      </c>
      <c r="J58" s="111" t="s">
        <v>252</v>
      </c>
      <c r="K58" s="114" t="s">
        <v>277</v>
      </c>
      <c r="L58" s="114" t="s">
        <v>278</v>
      </c>
      <c r="M58" s="115" t="s">
        <v>338</v>
      </c>
      <c r="N58" s="116"/>
      <c r="O58" s="116" t="s">
        <v>214</v>
      </c>
      <c r="P58" s="117" t="s">
        <v>147</v>
      </c>
      <c r="Q58" s="144" t="s">
        <v>339</v>
      </c>
      <c r="R58" s="145" t="s">
        <v>364</v>
      </c>
      <c r="S58" s="111"/>
      <c r="T58" s="111"/>
      <c r="U58" s="111"/>
      <c r="V58" s="111"/>
      <c r="W58" s="112"/>
      <c r="X58" s="109" t="str">
        <f t="shared" si="0"/>
        <v>N/A</v>
      </c>
      <c r="Y58" s="131"/>
      <c r="Z58" s="117"/>
      <c r="AA58" s="109" t="str">
        <f t="shared" si="1"/>
        <v>N/A</v>
      </c>
      <c r="AB58" s="112"/>
      <c r="AC58" s="171"/>
      <c r="AD58" s="167"/>
      <c r="AE58" s="167"/>
      <c r="AF58" s="167"/>
      <c r="AG58" s="167" t="s">
        <v>501</v>
      </c>
      <c r="AH58" s="167"/>
      <c r="AI58" s="167"/>
      <c r="AJ58" s="167"/>
      <c r="AK58" s="167"/>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row>
    <row r="59" spans="1:190" ht="75" x14ac:dyDescent="0.25">
      <c r="A59" s="132" t="s">
        <v>539</v>
      </c>
      <c r="B59" s="225"/>
      <c r="C59" s="109" t="s">
        <v>396</v>
      </c>
      <c r="D59" s="110" t="s">
        <v>495</v>
      </c>
      <c r="E59" s="111" t="s">
        <v>540</v>
      </c>
      <c r="F59" s="112" t="s">
        <v>541</v>
      </c>
      <c r="G59" s="170" t="s">
        <v>224</v>
      </c>
      <c r="H59" s="111" t="s">
        <v>225</v>
      </c>
      <c r="I59" s="111" t="s">
        <v>251</v>
      </c>
      <c r="J59" s="111" t="s">
        <v>252</v>
      </c>
      <c r="K59" s="114" t="s">
        <v>277</v>
      </c>
      <c r="L59" s="114" t="s">
        <v>278</v>
      </c>
      <c r="M59" s="115" t="s">
        <v>338</v>
      </c>
      <c r="N59" s="116"/>
      <c r="O59" s="116" t="s">
        <v>363</v>
      </c>
      <c r="P59" s="117"/>
      <c r="Q59" s="144" t="s">
        <v>339</v>
      </c>
      <c r="R59" s="145" t="s">
        <v>368</v>
      </c>
      <c r="S59" s="111"/>
      <c r="T59" s="111"/>
      <c r="U59" s="111"/>
      <c r="V59" s="111"/>
      <c r="W59" s="112"/>
      <c r="X59" s="109" t="str">
        <f t="shared" si="0"/>
        <v>N/A</v>
      </c>
      <c r="Y59" s="131"/>
      <c r="Z59" s="117"/>
      <c r="AA59" s="109" t="str">
        <f t="shared" si="1"/>
        <v>N/A</v>
      </c>
      <c r="AB59" s="112"/>
      <c r="AC59" s="171"/>
      <c r="AD59" s="167"/>
      <c r="AE59" s="167"/>
      <c r="AF59" s="167"/>
      <c r="AG59" s="167" t="s">
        <v>501</v>
      </c>
      <c r="AH59" s="167"/>
      <c r="AI59" s="167"/>
      <c r="AJ59" s="167"/>
      <c r="AK59" s="167"/>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row>
    <row r="60" spans="1:190" ht="75" x14ac:dyDescent="0.25">
      <c r="A60" s="132" t="s">
        <v>542</v>
      </c>
      <c r="B60" s="225"/>
      <c r="C60" s="109" t="s">
        <v>396</v>
      </c>
      <c r="D60" s="110" t="s">
        <v>495</v>
      </c>
      <c r="E60" s="111" t="s">
        <v>503</v>
      </c>
      <c r="F60" s="112" t="s">
        <v>543</v>
      </c>
      <c r="G60" s="170" t="s">
        <v>224</v>
      </c>
      <c r="H60" s="111" t="s">
        <v>225</v>
      </c>
      <c r="I60" s="111" t="s">
        <v>251</v>
      </c>
      <c r="J60" s="111" t="s">
        <v>252</v>
      </c>
      <c r="K60" s="114" t="s">
        <v>286</v>
      </c>
      <c r="L60" s="111" t="s">
        <v>287</v>
      </c>
      <c r="M60" s="115" t="s">
        <v>338</v>
      </c>
      <c r="N60" s="116"/>
      <c r="O60" s="116" t="s">
        <v>214</v>
      </c>
      <c r="P60" s="117" t="s">
        <v>147</v>
      </c>
      <c r="Q60" s="144" t="s">
        <v>339</v>
      </c>
      <c r="R60" s="145" t="s">
        <v>371</v>
      </c>
      <c r="S60" s="111"/>
      <c r="T60" s="111"/>
      <c r="U60" s="111"/>
      <c r="V60" s="111"/>
      <c r="W60" s="112"/>
      <c r="X60" s="109" t="str">
        <f t="shared" si="0"/>
        <v>N/A</v>
      </c>
      <c r="Y60" s="131"/>
      <c r="Z60" s="117"/>
      <c r="AA60" s="109" t="str">
        <f t="shared" si="1"/>
        <v>N/A</v>
      </c>
      <c r="AB60" s="112"/>
      <c r="AC60" s="171"/>
      <c r="AD60" s="167"/>
      <c r="AE60" s="167"/>
      <c r="AF60" s="167"/>
      <c r="AG60" s="167" t="s">
        <v>501</v>
      </c>
      <c r="AH60" s="167"/>
      <c r="AI60" s="167"/>
      <c r="AJ60" s="167"/>
      <c r="AK60" s="167"/>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row>
    <row r="61" spans="1:190" ht="75" x14ac:dyDescent="0.25">
      <c r="A61" s="132" t="s">
        <v>544</v>
      </c>
      <c r="B61" s="225"/>
      <c r="C61" s="109" t="s">
        <v>396</v>
      </c>
      <c r="D61" s="110" t="s">
        <v>495</v>
      </c>
      <c r="E61" s="111" t="s">
        <v>511</v>
      </c>
      <c r="F61" s="112" t="s">
        <v>545</v>
      </c>
      <c r="G61" s="170" t="s">
        <v>224</v>
      </c>
      <c r="H61" s="111" t="s">
        <v>225</v>
      </c>
      <c r="I61" s="111" t="s">
        <v>251</v>
      </c>
      <c r="J61" s="111" t="s">
        <v>252</v>
      </c>
      <c r="K61" s="114" t="s">
        <v>286</v>
      </c>
      <c r="L61" s="111" t="s">
        <v>287</v>
      </c>
      <c r="M61" s="115" t="s">
        <v>338</v>
      </c>
      <c r="N61" s="116"/>
      <c r="O61" s="116" t="s">
        <v>214</v>
      </c>
      <c r="P61" s="117" t="s">
        <v>147</v>
      </c>
      <c r="Q61" s="144" t="s">
        <v>339</v>
      </c>
      <c r="R61" s="145" t="s">
        <v>374</v>
      </c>
      <c r="S61" s="111"/>
      <c r="T61" s="111"/>
      <c r="U61" s="111"/>
      <c r="V61" s="111"/>
      <c r="W61" s="112"/>
      <c r="X61" s="109" t="str">
        <f t="shared" si="0"/>
        <v>N/A</v>
      </c>
      <c r="Y61" s="131"/>
      <c r="Z61" s="161"/>
      <c r="AA61" s="109" t="str">
        <f t="shared" si="1"/>
        <v>N/A</v>
      </c>
      <c r="AB61" s="112"/>
      <c r="AC61" s="171"/>
      <c r="AD61" s="167"/>
      <c r="AE61" s="167"/>
      <c r="AF61" s="167"/>
      <c r="AG61" s="167" t="s">
        <v>501</v>
      </c>
      <c r="AH61" s="167"/>
      <c r="AI61" s="167"/>
      <c r="AJ61" s="167"/>
      <c r="AK61" s="167"/>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row>
    <row r="62" spans="1:190" ht="75" x14ac:dyDescent="0.25">
      <c r="A62" s="132" t="s">
        <v>546</v>
      </c>
      <c r="B62" s="225"/>
      <c r="C62" s="109" t="s">
        <v>396</v>
      </c>
      <c r="D62" s="110" t="s">
        <v>495</v>
      </c>
      <c r="E62" s="111" t="s">
        <v>516</v>
      </c>
      <c r="F62" s="112" t="s">
        <v>547</v>
      </c>
      <c r="G62" s="170" t="s">
        <v>224</v>
      </c>
      <c r="H62" s="111" t="s">
        <v>225</v>
      </c>
      <c r="I62" s="111" t="s">
        <v>251</v>
      </c>
      <c r="J62" s="111" t="s">
        <v>252</v>
      </c>
      <c r="K62" s="114" t="s">
        <v>286</v>
      </c>
      <c r="L62" s="111" t="s">
        <v>287</v>
      </c>
      <c r="M62" s="115" t="s">
        <v>338</v>
      </c>
      <c r="N62" s="116"/>
      <c r="O62" s="116" t="s">
        <v>214</v>
      </c>
      <c r="P62" s="117"/>
      <c r="Q62" s="144" t="s">
        <v>339</v>
      </c>
      <c r="R62" s="145" t="s">
        <v>377</v>
      </c>
      <c r="S62" s="111"/>
      <c r="T62" s="111"/>
      <c r="U62" s="111"/>
      <c r="V62" s="111"/>
      <c r="W62" s="112"/>
      <c r="X62" s="109" t="str">
        <f t="shared" si="0"/>
        <v>N/A</v>
      </c>
      <c r="Y62" s="116"/>
      <c r="Z62" s="117"/>
      <c r="AA62" s="109" t="str">
        <f t="shared" si="1"/>
        <v>N/A</v>
      </c>
      <c r="AB62" s="112"/>
      <c r="AC62" s="171"/>
      <c r="AD62" s="167"/>
      <c r="AE62" s="167"/>
      <c r="AF62" s="167"/>
      <c r="AG62" s="167" t="s">
        <v>501</v>
      </c>
      <c r="AH62" s="167"/>
      <c r="AI62" s="167"/>
      <c r="AJ62" s="167"/>
      <c r="AK62" s="167"/>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row>
    <row r="63" spans="1:190" s="15" customFormat="1" ht="90" x14ac:dyDescent="0.25">
      <c r="A63" s="132" t="s">
        <v>548</v>
      </c>
      <c r="B63" s="225"/>
      <c r="C63" s="109" t="s">
        <v>396</v>
      </c>
      <c r="D63" s="110" t="s">
        <v>549</v>
      </c>
      <c r="E63" s="111" t="s">
        <v>550</v>
      </c>
      <c r="F63" s="112" t="s">
        <v>551</v>
      </c>
      <c r="G63" s="170" t="s">
        <v>224</v>
      </c>
      <c r="H63" s="111" t="s">
        <v>225</v>
      </c>
      <c r="I63" s="111" t="s">
        <v>251</v>
      </c>
      <c r="J63" s="111" t="s">
        <v>252</v>
      </c>
      <c r="K63" s="111" t="s">
        <v>253</v>
      </c>
      <c r="L63" s="114" t="s">
        <v>254</v>
      </c>
      <c r="M63" s="115" t="s">
        <v>213</v>
      </c>
      <c r="N63" s="116"/>
      <c r="O63" s="116" t="s">
        <v>214</v>
      </c>
      <c r="P63" s="117" t="s">
        <v>147</v>
      </c>
      <c r="Q63" s="116" t="s">
        <v>215</v>
      </c>
      <c r="R63" s="117" t="s">
        <v>552</v>
      </c>
      <c r="S63" s="111" t="s">
        <v>217</v>
      </c>
      <c r="T63" s="112"/>
      <c r="U63" s="112" t="s">
        <v>256</v>
      </c>
      <c r="V63" s="111" t="s">
        <v>330</v>
      </c>
      <c r="W63" s="112" t="s">
        <v>553</v>
      </c>
      <c r="X63" s="151" t="str">
        <f t="shared" si="0"/>
        <v>B</v>
      </c>
      <c r="Y63" s="131" t="s">
        <v>554</v>
      </c>
      <c r="Z63" s="117" t="s">
        <v>555</v>
      </c>
      <c r="AA63" s="159" t="str">
        <f t="shared" si="1"/>
        <v>B</v>
      </c>
      <c r="AB63" s="112" t="s">
        <v>292</v>
      </c>
      <c r="AC63" s="171" t="s">
        <v>556</v>
      </c>
      <c r="AD63" s="167"/>
      <c r="AE63" s="167"/>
      <c r="AF63" s="167"/>
      <c r="AG63" s="167" t="s">
        <v>501</v>
      </c>
      <c r="AH63" s="167"/>
      <c r="AI63" s="167"/>
      <c r="AJ63" s="167"/>
      <c r="AK63" s="167"/>
    </row>
    <row r="64" spans="1:190" ht="90" x14ac:dyDescent="0.25">
      <c r="A64" s="132" t="s">
        <v>557</v>
      </c>
      <c r="B64" s="225"/>
      <c r="C64" s="109" t="s">
        <v>396</v>
      </c>
      <c r="D64" s="110" t="s">
        <v>549</v>
      </c>
      <c r="E64" s="111" t="s">
        <v>550</v>
      </c>
      <c r="F64" s="112" t="s">
        <v>558</v>
      </c>
      <c r="G64" s="170" t="s">
        <v>224</v>
      </c>
      <c r="H64" s="111" t="s">
        <v>225</v>
      </c>
      <c r="I64" s="111" t="s">
        <v>251</v>
      </c>
      <c r="J64" s="111" t="s">
        <v>252</v>
      </c>
      <c r="K64" s="114" t="s">
        <v>266</v>
      </c>
      <c r="L64" s="114" t="s">
        <v>267</v>
      </c>
      <c r="M64" s="115" t="s">
        <v>213</v>
      </c>
      <c r="N64" s="116"/>
      <c r="O64" s="116" t="s">
        <v>214</v>
      </c>
      <c r="P64" s="117" t="s">
        <v>147</v>
      </c>
      <c r="Q64" s="116" t="s">
        <v>215</v>
      </c>
      <c r="R64" s="117" t="s">
        <v>559</v>
      </c>
      <c r="S64" s="111" t="s">
        <v>217</v>
      </c>
      <c r="T64" s="112"/>
      <c r="U64" s="112" t="s">
        <v>256</v>
      </c>
      <c r="V64" s="111" t="s">
        <v>231</v>
      </c>
      <c r="W64" s="112" t="s">
        <v>560</v>
      </c>
      <c r="X64" s="150" t="str">
        <f t="shared" si="0"/>
        <v>C</v>
      </c>
      <c r="Y64" s="131" t="s">
        <v>561</v>
      </c>
      <c r="Z64" s="117" t="s">
        <v>555</v>
      </c>
      <c r="AA64" s="158" t="str">
        <f t="shared" si="1"/>
        <v>C</v>
      </c>
      <c r="AB64" s="112" t="s">
        <v>292</v>
      </c>
      <c r="AC64" s="171" t="s">
        <v>562</v>
      </c>
      <c r="AD64" s="167"/>
      <c r="AE64" s="167"/>
      <c r="AF64" s="167"/>
      <c r="AG64" s="167" t="s">
        <v>501</v>
      </c>
      <c r="AH64" s="167"/>
      <c r="AI64" s="167"/>
      <c r="AJ64" s="167"/>
      <c r="AK64" s="167"/>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row>
    <row r="65" spans="1:190" ht="120" x14ac:dyDescent="0.25">
      <c r="A65" s="132" t="s">
        <v>563</v>
      </c>
      <c r="B65" s="225"/>
      <c r="C65" s="109" t="s">
        <v>396</v>
      </c>
      <c r="D65" s="110" t="s">
        <v>549</v>
      </c>
      <c r="E65" s="111" t="s">
        <v>550</v>
      </c>
      <c r="F65" s="112" t="s">
        <v>564</v>
      </c>
      <c r="G65" s="170" t="s">
        <v>224</v>
      </c>
      <c r="H65" s="111" t="s">
        <v>225</v>
      </c>
      <c r="I65" s="111" t="s">
        <v>251</v>
      </c>
      <c r="J65" s="111" t="s">
        <v>252</v>
      </c>
      <c r="K65" s="114" t="s">
        <v>277</v>
      </c>
      <c r="L65" s="114" t="s">
        <v>278</v>
      </c>
      <c r="M65" s="115" t="s">
        <v>213</v>
      </c>
      <c r="N65" s="116"/>
      <c r="O65" s="116" t="s">
        <v>214</v>
      </c>
      <c r="P65" s="117" t="s">
        <v>147</v>
      </c>
      <c r="Q65" s="116" t="s">
        <v>215</v>
      </c>
      <c r="R65" s="117" t="s">
        <v>565</v>
      </c>
      <c r="S65" s="111" t="s">
        <v>269</v>
      </c>
      <c r="T65" s="112"/>
      <c r="U65" s="112" t="s">
        <v>346</v>
      </c>
      <c r="V65" s="111" t="s">
        <v>240</v>
      </c>
      <c r="W65" s="112" t="s">
        <v>566</v>
      </c>
      <c r="X65" s="150" t="str">
        <f t="shared" si="0"/>
        <v>C</v>
      </c>
      <c r="Y65" s="131" t="s">
        <v>567</v>
      </c>
      <c r="Z65" s="117" t="s">
        <v>555</v>
      </c>
      <c r="AA65" s="158" t="str">
        <f t="shared" si="1"/>
        <v>C</v>
      </c>
      <c r="AB65" s="112" t="s">
        <v>292</v>
      </c>
      <c r="AC65" s="171" t="s">
        <v>562</v>
      </c>
      <c r="AD65" s="167"/>
      <c r="AE65" s="167"/>
      <c r="AF65" s="167"/>
      <c r="AG65" s="167" t="s">
        <v>501</v>
      </c>
      <c r="AH65" s="167"/>
      <c r="AI65" s="167"/>
      <c r="AJ65" s="167"/>
      <c r="AK65" s="167"/>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row>
    <row r="66" spans="1:190" ht="120" x14ac:dyDescent="0.25">
      <c r="A66" s="132" t="s">
        <v>568</v>
      </c>
      <c r="B66" s="225"/>
      <c r="C66" s="109" t="s">
        <v>396</v>
      </c>
      <c r="D66" s="110" t="s">
        <v>549</v>
      </c>
      <c r="E66" s="111" t="s">
        <v>550</v>
      </c>
      <c r="F66" s="112" t="s">
        <v>569</v>
      </c>
      <c r="G66" s="170" t="s">
        <v>224</v>
      </c>
      <c r="H66" s="111" t="s">
        <v>225</v>
      </c>
      <c r="I66" s="111" t="s">
        <v>251</v>
      </c>
      <c r="J66" s="111" t="s">
        <v>252</v>
      </c>
      <c r="K66" s="114" t="s">
        <v>286</v>
      </c>
      <c r="L66" s="111" t="s">
        <v>287</v>
      </c>
      <c r="M66" s="115" t="s">
        <v>213</v>
      </c>
      <c r="N66" s="116"/>
      <c r="O66" s="116" t="s">
        <v>214</v>
      </c>
      <c r="P66" s="117" t="s">
        <v>147</v>
      </c>
      <c r="Q66" s="116" t="s">
        <v>215</v>
      </c>
      <c r="R66" s="117" t="s">
        <v>570</v>
      </c>
      <c r="S66" s="111" t="s">
        <v>280</v>
      </c>
      <c r="T66" s="112"/>
      <c r="U66" s="112" t="s">
        <v>389</v>
      </c>
      <c r="V66" s="111" t="s">
        <v>240</v>
      </c>
      <c r="W66" s="112" t="s">
        <v>571</v>
      </c>
      <c r="X66" s="151" t="str">
        <f t="shared" si="0"/>
        <v>B</v>
      </c>
      <c r="Y66" s="131" t="s">
        <v>572</v>
      </c>
      <c r="Z66" s="117" t="s">
        <v>555</v>
      </c>
      <c r="AA66" s="159" t="str">
        <f t="shared" si="1"/>
        <v>B</v>
      </c>
      <c r="AB66" s="112" t="s">
        <v>292</v>
      </c>
      <c r="AC66" s="171" t="s">
        <v>562</v>
      </c>
      <c r="AD66" s="167"/>
      <c r="AE66" s="167"/>
      <c r="AF66" s="167"/>
      <c r="AG66" s="167" t="s">
        <v>501</v>
      </c>
      <c r="AH66" s="167"/>
      <c r="AI66" s="167"/>
      <c r="AJ66" s="167"/>
      <c r="AK66" s="167"/>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row>
    <row r="67" spans="1:190" ht="135" x14ac:dyDescent="0.25">
      <c r="A67" s="132" t="s">
        <v>573</v>
      </c>
      <c r="B67" s="225"/>
      <c r="C67" s="109" t="s">
        <v>195</v>
      </c>
      <c r="D67" s="110" t="s">
        <v>221</v>
      </c>
      <c r="E67" s="111" t="s">
        <v>574</v>
      </c>
      <c r="F67" s="112" t="s">
        <v>575</v>
      </c>
      <c r="G67" s="170" t="s">
        <v>224</v>
      </c>
      <c r="H67" s="111" t="s">
        <v>225</v>
      </c>
      <c r="I67" s="111" t="s">
        <v>251</v>
      </c>
      <c r="J67" s="111" t="s">
        <v>576</v>
      </c>
      <c r="K67" s="111" t="s">
        <v>227</v>
      </c>
      <c r="L67" s="114" t="s">
        <v>577</v>
      </c>
      <c r="M67" s="115" t="s">
        <v>213</v>
      </c>
      <c r="N67" s="116"/>
      <c r="O67" s="116" t="s">
        <v>214</v>
      </c>
      <c r="P67" s="117" t="s">
        <v>147</v>
      </c>
      <c r="Q67" s="116" t="s">
        <v>215</v>
      </c>
      <c r="R67" s="145" t="s">
        <v>578</v>
      </c>
      <c r="S67" s="111" t="s">
        <v>217</v>
      </c>
      <c r="T67" s="112" t="s">
        <v>230</v>
      </c>
      <c r="U67" s="111"/>
      <c r="V67" s="111" t="s">
        <v>219</v>
      </c>
      <c r="W67" s="112" t="s">
        <v>579</v>
      </c>
      <c r="X67" s="151" t="str">
        <f t="shared" si="0"/>
        <v>QM</v>
      </c>
      <c r="Y67" s="131" t="s">
        <v>580</v>
      </c>
      <c r="Z67" s="117" t="s">
        <v>581</v>
      </c>
      <c r="AA67" s="159" t="str">
        <f t="shared" si="1"/>
        <v>QM</v>
      </c>
      <c r="AB67" s="112"/>
      <c r="AC67" s="171"/>
      <c r="AD67" s="167"/>
      <c r="AE67" s="167"/>
      <c r="AF67" s="167"/>
      <c r="AG67" s="167" t="s">
        <v>582</v>
      </c>
      <c r="AH67" s="167"/>
      <c r="AI67" s="167"/>
      <c r="AJ67" s="167"/>
      <c r="AK67" s="167"/>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row>
    <row r="68" spans="1:190" ht="165" x14ac:dyDescent="0.25">
      <c r="A68" s="132"/>
      <c r="B68" s="225"/>
      <c r="C68" s="100" t="s">
        <v>195</v>
      </c>
      <c r="D68" s="128" t="s">
        <v>221</v>
      </c>
      <c r="E68" s="121" t="s">
        <v>583</v>
      </c>
      <c r="F68" s="126" t="s">
        <v>584</v>
      </c>
      <c r="G68" s="176" t="s">
        <v>224</v>
      </c>
      <c r="H68" s="121" t="s">
        <v>225</v>
      </c>
      <c r="I68" s="121" t="s">
        <v>251</v>
      </c>
      <c r="J68" s="121" t="s">
        <v>576</v>
      </c>
      <c r="K68" s="121" t="s">
        <v>585</v>
      </c>
      <c r="L68" s="122" t="s">
        <v>586</v>
      </c>
      <c r="M68" s="123" t="s">
        <v>213</v>
      </c>
      <c r="N68" s="124"/>
      <c r="O68" s="124" t="s">
        <v>214</v>
      </c>
      <c r="P68" s="125" t="s">
        <v>147</v>
      </c>
      <c r="Q68" s="124" t="s">
        <v>215</v>
      </c>
      <c r="R68" s="174" t="s">
        <v>578</v>
      </c>
      <c r="S68" s="121" t="s">
        <v>217</v>
      </c>
      <c r="T68" s="126" t="s">
        <v>230</v>
      </c>
      <c r="U68" s="121"/>
      <c r="V68" s="121" t="s">
        <v>240</v>
      </c>
      <c r="W68" s="126" t="s">
        <v>587</v>
      </c>
      <c r="X68" s="99" t="str">
        <f t="shared" si="0"/>
        <v>D</v>
      </c>
      <c r="Y68" s="175"/>
      <c r="Z68" s="125" t="s">
        <v>243</v>
      </c>
      <c r="AA68" s="99" t="str">
        <f t="shared" si="1"/>
        <v>D</v>
      </c>
      <c r="AB68" s="126"/>
      <c r="AC68" s="171"/>
      <c r="AD68" s="167"/>
      <c r="AE68" s="167"/>
      <c r="AF68" s="167"/>
      <c r="AG68" s="167"/>
      <c r="AH68" s="167"/>
      <c r="AI68" s="167"/>
      <c r="AJ68" s="167"/>
      <c r="AK68" s="167"/>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row>
    <row r="69" spans="1:190" ht="45" x14ac:dyDescent="0.25">
      <c r="A69" s="132" t="s">
        <v>588</v>
      </c>
      <c r="B69" s="225"/>
      <c r="C69" s="132" t="s">
        <v>430</v>
      </c>
      <c r="D69" s="112" t="s">
        <v>589</v>
      </c>
      <c r="E69" s="111" t="s">
        <v>590</v>
      </c>
      <c r="F69" s="111"/>
      <c r="G69" s="111"/>
      <c r="H69" s="111"/>
      <c r="I69" s="111"/>
      <c r="J69" s="111"/>
      <c r="K69" s="111"/>
      <c r="L69" s="114"/>
      <c r="M69" s="133"/>
      <c r="N69" s="116"/>
      <c r="O69" s="116"/>
      <c r="P69" s="117"/>
      <c r="Q69" s="116"/>
      <c r="R69" s="117"/>
      <c r="S69" s="111"/>
      <c r="T69" s="111"/>
      <c r="U69" s="112"/>
      <c r="V69" s="111"/>
      <c r="W69" s="112"/>
      <c r="X69" s="109" t="str">
        <f t="shared" si="0"/>
        <v>N/A</v>
      </c>
      <c r="Y69" s="131"/>
      <c r="Z69" s="117"/>
      <c r="AA69" s="109" t="str">
        <f t="shared" si="1"/>
        <v>N/A</v>
      </c>
      <c r="AB69" s="112"/>
      <c r="AC69" s="171"/>
      <c r="AD69" s="167"/>
      <c r="AE69" s="167"/>
      <c r="AF69" s="167"/>
      <c r="AG69" s="167"/>
      <c r="AH69" s="167"/>
      <c r="AI69" s="167"/>
      <c r="AJ69" s="167"/>
      <c r="AK69" s="167"/>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row>
    <row r="70" spans="1:190" ht="45" x14ac:dyDescent="0.25">
      <c r="A70" s="132" t="s">
        <v>591</v>
      </c>
      <c r="B70" s="225"/>
      <c r="C70" s="132" t="s">
        <v>430</v>
      </c>
      <c r="D70" s="112" t="s">
        <v>431</v>
      </c>
      <c r="E70" s="111" t="s">
        <v>592</v>
      </c>
      <c r="F70" s="111"/>
      <c r="G70" s="111"/>
      <c r="H70" s="111"/>
      <c r="I70" s="111"/>
      <c r="J70" s="111"/>
      <c r="K70" s="111"/>
      <c r="L70" s="114"/>
      <c r="M70" s="133"/>
      <c r="N70" s="116"/>
      <c r="O70" s="116"/>
      <c r="P70" s="117"/>
      <c r="Q70" s="116"/>
      <c r="R70" s="117"/>
      <c r="S70" s="111"/>
      <c r="T70" s="111"/>
      <c r="U70" s="112"/>
      <c r="V70" s="111"/>
      <c r="W70" s="112"/>
      <c r="X70" s="109" t="str">
        <f t="shared" si="0"/>
        <v>N/A</v>
      </c>
      <c r="Y70" s="131"/>
      <c r="Z70" s="117"/>
      <c r="AA70" s="109" t="str">
        <f t="shared" si="1"/>
        <v>N/A</v>
      </c>
      <c r="AB70" s="112"/>
      <c r="AC70" s="171"/>
      <c r="AD70" s="167"/>
      <c r="AE70" s="167"/>
      <c r="AF70" s="167"/>
      <c r="AG70" s="167" t="s">
        <v>593</v>
      </c>
      <c r="AH70" s="167"/>
      <c r="AI70" s="167"/>
      <c r="AJ70" s="167"/>
      <c r="AK70" s="167"/>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c r="GA70" s="15"/>
      <c r="GB70" s="15"/>
      <c r="GC70" s="15"/>
      <c r="GD70" s="15"/>
      <c r="GE70" s="15"/>
      <c r="GF70" s="15"/>
      <c r="GG70" s="15"/>
      <c r="GH70" s="15"/>
    </row>
    <row r="71" spans="1:190" ht="45" x14ac:dyDescent="0.25">
      <c r="A71" s="132" t="s">
        <v>594</v>
      </c>
      <c r="B71" s="225"/>
      <c r="C71" s="132" t="s">
        <v>430</v>
      </c>
      <c r="D71" s="112" t="s">
        <v>595</v>
      </c>
      <c r="E71" s="111" t="s">
        <v>596</v>
      </c>
      <c r="F71" s="111"/>
      <c r="G71" s="111"/>
      <c r="H71" s="111"/>
      <c r="I71" s="111"/>
      <c r="J71" s="111"/>
      <c r="K71" s="111"/>
      <c r="L71" s="114"/>
      <c r="M71" s="133"/>
      <c r="N71" s="116"/>
      <c r="O71" s="116"/>
      <c r="P71" s="117"/>
      <c r="Q71" s="116"/>
      <c r="R71" s="117"/>
      <c r="S71" s="111"/>
      <c r="T71" s="111"/>
      <c r="U71" s="112"/>
      <c r="V71" s="111"/>
      <c r="W71" s="112"/>
      <c r="X71" s="109" t="str">
        <f t="shared" si="0"/>
        <v>N/A</v>
      </c>
      <c r="Y71" s="131"/>
      <c r="Z71" s="117"/>
      <c r="AA71" s="109" t="str">
        <f t="shared" si="1"/>
        <v>N/A</v>
      </c>
      <c r="AB71" s="112"/>
      <c r="AC71" s="171"/>
      <c r="AD71" s="167"/>
      <c r="AE71" s="167"/>
      <c r="AF71" s="167"/>
      <c r="AG71" s="167" t="s">
        <v>597</v>
      </c>
      <c r="AH71" s="167"/>
      <c r="AI71" s="167"/>
      <c r="AJ71" s="167"/>
      <c r="AK71" s="167"/>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c r="GA71" s="15"/>
      <c r="GB71" s="15"/>
      <c r="GC71" s="15"/>
      <c r="GD71" s="15"/>
      <c r="GE71" s="15"/>
      <c r="GF71" s="15"/>
      <c r="GG71" s="15"/>
      <c r="GH71" s="15"/>
    </row>
    <row r="72" spans="1:190" ht="30" x14ac:dyDescent="0.25">
      <c r="A72" s="132" t="s">
        <v>598</v>
      </c>
      <c r="B72" s="226"/>
      <c r="C72" s="132" t="s">
        <v>430</v>
      </c>
      <c r="D72" s="112" t="s">
        <v>599</v>
      </c>
      <c r="E72" s="111" t="s">
        <v>600</v>
      </c>
      <c r="F72" s="111"/>
      <c r="G72" s="111"/>
      <c r="H72" s="111"/>
      <c r="I72" s="111"/>
      <c r="J72" s="111"/>
      <c r="K72" s="111"/>
      <c r="L72" s="114"/>
      <c r="M72" s="133"/>
      <c r="N72" s="116"/>
      <c r="O72" s="116"/>
      <c r="P72" s="117"/>
      <c r="Q72" s="116"/>
      <c r="R72" s="117"/>
      <c r="S72" s="111"/>
      <c r="T72" s="111"/>
      <c r="U72" s="112"/>
      <c r="V72" s="111"/>
      <c r="W72" s="112"/>
      <c r="X72" s="109" t="str">
        <f t="shared" si="0"/>
        <v>N/A</v>
      </c>
      <c r="Y72" s="131"/>
      <c r="Z72" s="117"/>
      <c r="AA72" s="109" t="str">
        <f t="shared" si="1"/>
        <v>N/A</v>
      </c>
      <c r="AB72" s="112"/>
      <c r="AC72" s="171"/>
      <c r="AD72" s="167"/>
      <c r="AE72" s="167"/>
      <c r="AF72" s="167"/>
      <c r="AG72" s="167" t="s">
        <v>601</v>
      </c>
      <c r="AH72" s="167"/>
      <c r="AI72" s="167"/>
      <c r="AJ72" s="167"/>
      <c r="AK72" s="167"/>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c r="GA72" s="15"/>
      <c r="GB72" s="15"/>
      <c r="GC72" s="15"/>
      <c r="GD72" s="15"/>
      <c r="GE72" s="15"/>
      <c r="GF72" s="15"/>
      <c r="GG72" s="15"/>
      <c r="GH72" s="15"/>
    </row>
    <row r="73" spans="1:190" ht="150" x14ac:dyDescent="0.25">
      <c r="A73" s="132" t="s">
        <v>602</v>
      </c>
      <c r="B73" s="211" t="s">
        <v>603</v>
      </c>
      <c r="C73" s="109" t="s">
        <v>195</v>
      </c>
      <c r="D73" s="110" t="s">
        <v>221</v>
      </c>
      <c r="E73" s="111" t="s">
        <v>574</v>
      </c>
      <c r="F73" s="112" t="s">
        <v>604</v>
      </c>
      <c r="G73" s="170" t="s">
        <v>224</v>
      </c>
      <c r="H73" s="111" t="s">
        <v>225</v>
      </c>
      <c r="I73" s="111" t="s">
        <v>251</v>
      </c>
      <c r="J73" s="111" t="s">
        <v>576</v>
      </c>
      <c r="K73" s="111" t="s">
        <v>451</v>
      </c>
      <c r="L73" s="114" t="s">
        <v>452</v>
      </c>
      <c r="M73" s="115" t="s">
        <v>213</v>
      </c>
      <c r="N73" s="116"/>
      <c r="O73" s="116" t="s">
        <v>214</v>
      </c>
      <c r="P73" s="117" t="s">
        <v>147</v>
      </c>
      <c r="Q73" s="116" t="s">
        <v>215</v>
      </c>
      <c r="R73" s="145" t="s">
        <v>605</v>
      </c>
      <c r="S73" s="111" t="s">
        <v>217</v>
      </c>
      <c r="T73" s="112"/>
      <c r="U73" s="112" t="s">
        <v>256</v>
      </c>
      <c r="V73" s="111" t="s">
        <v>330</v>
      </c>
      <c r="W73" s="112" t="s">
        <v>606</v>
      </c>
      <c r="X73" s="151" t="str">
        <f t="shared" si="0"/>
        <v>B</v>
      </c>
      <c r="Y73" s="131" t="s">
        <v>607</v>
      </c>
      <c r="Z73" s="117" t="s">
        <v>608</v>
      </c>
      <c r="AA73" s="159" t="str">
        <f t="shared" si="1"/>
        <v>B</v>
      </c>
      <c r="AB73" s="112"/>
      <c r="AC73" s="171" t="s">
        <v>609</v>
      </c>
      <c r="AD73" s="167"/>
      <c r="AE73" s="167"/>
      <c r="AF73" s="167"/>
      <c r="AG73" s="167" t="s">
        <v>610</v>
      </c>
      <c r="AH73" s="167"/>
      <c r="AI73" s="167"/>
      <c r="AJ73" s="167"/>
      <c r="AK73" s="167"/>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row>
    <row r="74" spans="1:190" ht="150" x14ac:dyDescent="0.25">
      <c r="A74" s="132" t="s">
        <v>611</v>
      </c>
      <c r="B74" s="212"/>
      <c r="C74" s="109" t="s">
        <v>195</v>
      </c>
      <c r="D74" s="110" t="s">
        <v>221</v>
      </c>
      <c r="E74" s="111" t="s">
        <v>574</v>
      </c>
      <c r="F74" s="112" t="s">
        <v>612</v>
      </c>
      <c r="G74" s="170" t="s">
        <v>224</v>
      </c>
      <c r="H74" s="111" t="s">
        <v>225</v>
      </c>
      <c r="I74" s="111" t="s">
        <v>251</v>
      </c>
      <c r="J74" s="111" t="s">
        <v>576</v>
      </c>
      <c r="K74" s="114" t="s">
        <v>266</v>
      </c>
      <c r="L74" s="114" t="s">
        <v>267</v>
      </c>
      <c r="M74" s="115" t="s">
        <v>213</v>
      </c>
      <c r="N74" s="116"/>
      <c r="O74" s="116" t="s">
        <v>214</v>
      </c>
      <c r="P74" s="117" t="s">
        <v>147</v>
      </c>
      <c r="Q74" s="116" t="s">
        <v>215</v>
      </c>
      <c r="R74" s="145" t="s">
        <v>613</v>
      </c>
      <c r="S74" s="111" t="s">
        <v>217</v>
      </c>
      <c r="T74" s="112"/>
      <c r="U74" s="112" t="s">
        <v>256</v>
      </c>
      <c r="V74" s="170" t="s">
        <v>231</v>
      </c>
      <c r="W74" s="112" t="s">
        <v>614</v>
      </c>
      <c r="X74" s="150" t="str">
        <f t="shared" si="0"/>
        <v>C</v>
      </c>
      <c r="Y74" s="131" t="s">
        <v>615</v>
      </c>
      <c r="Z74" s="117" t="s">
        <v>608</v>
      </c>
      <c r="AA74" s="158" t="str">
        <f t="shared" si="1"/>
        <v>C</v>
      </c>
      <c r="AB74" s="112"/>
      <c r="AC74" s="171" t="s">
        <v>609</v>
      </c>
      <c r="AD74" s="169"/>
      <c r="AE74" s="169"/>
      <c r="AF74" s="169"/>
      <c r="AG74" s="167" t="s">
        <v>582</v>
      </c>
      <c r="AH74" s="169"/>
      <c r="AI74" s="169"/>
      <c r="AJ74" s="169"/>
      <c r="AK74" s="169"/>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row>
    <row r="75" spans="1:190" x14ac:dyDescent="0.25">
      <c r="A75" s="76"/>
      <c r="B75" s="76"/>
      <c r="C75" s="76"/>
      <c r="D75" s="167"/>
      <c r="E75" s="167"/>
      <c r="F75" s="167"/>
      <c r="G75" s="88"/>
      <c r="H75" s="88"/>
      <c r="I75" s="88"/>
      <c r="J75" s="88"/>
      <c r="K75" s="88"/>
      <c r="L75" s="90"/>
      <c r="M75" s="84"/>
      <c r="N75" s="89"/>
      <c r="O75" s="89"/>
      <c r="P75" s="91"/>
      <c r="Q75" s="89"/>
      <c r="R75" s="91"/>
      <c r="S75" s="88"/>
      <c r="T75" s="88"/>
      <c r="U75" s="88"/>
      <c r="V75" s="93"/>
      <c r="W75" s="92"/>
      <c r="X75" s="89"/>
      <c r="Y75" s="89"/>
      <c r="Z75" s="91"/>
      <c r="AA75" s="89"/>
      <c r="AB75" s="167"/>
      <c r="AC75" s="167"/>
      <c r="AD75" s="167"/>
      <c r="AE75" s="167"/>
      <c r="AF75" s="167"/>
      <c r="AG75" s="167"/>
      <c r="AH75" s="167"/>
      <c r="AI75" s="167"/>
      <c r="AJ75" s="167"/>
      <c r="AK75" s="167"/>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row>
    <row r="76" spans="1:190" x14ac:dyDescent="0.25">
      <c r="A76" s="76"/>
      <c r="B76" s="76"/>
      <c r="C76" s="76"/>
      <c r="D76" s="167"/>
      <c r="E76" s="167"/>
      <c r="F76" s="167"/>
      <c r="G76" s="88"/>
      <c r="H76" s="88"/>
      <c r="I76" s="88"/>
      <c r="J76" s="88"/>
      <c r="K76" s="88"/>
      <c r="L76" s="90"/>
      <c r="M76" s="84"/>
      <c r="N76" s="89"/>
      <c r="O76" s="89"/>
      <c r="P76" s="91"/>
      <c r="Q76" s="89"/>
      <c r="R76" s="91"/>
      <c r="S76" s="88"/>
      <c r="T76" s="88"/>
      <c r="U76" s="88"/>
      <c r="V76" s="88"/>
      <c r="W76" s="92"/>
      <c r="X76" s="89"/>
      <c r="Y76" s="89"/>
      <c r="Z76" s="91"/>
      <c r="AA76" s="89"/>
      <c r="AB76" s="167"/>
      <c r="AC76" s="167"/>
      <c r="AD76" s="167"/>
      <c r="AE76" s="167"/>
      <c r="AF76" s="167"/>
      <c r="AG76" s="167"/>
      <c r="AH76" s="167"/>
      <c r="AI76" s="167"/>
      <c r="AJ76" s="167"/>
      <c r="AK76" s="167"/>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row>
    <row r="77" spans="1:190" x14ac:dyDescent="0.25">
      <c r="A77" s="76"/>
      <c r="B77" s="76"/>
      <c r="C77" s="76"/>
      <c r="D77" s="167"/>
      <c r="E77" s="167"/>
      <c r="F77" s="167"/>
      <c r="G77" s="88"/>
      <c r="H77" s="88"/>
      <c r="I77" s="88"/>
      <c r="J77" s="88"/>
      <c r="K77" s="90"/>
      <c r="L77" s="90"/>
      <c r="M77" s="84"/>
      <c r="N77" s="89"/>
      <c r="O77" s="89"/>
      <c r="P77" s="91"/>
      <c r="Q77" s="89"/>
      <c r="R77" s="91"/>
      <c r="S77" s="88"/>
      <c r="T77" s="88"/>
      <c r="U77" s="88"/>
      <c r="V77" s="88"/>
      <c r="W77" s="92"/>
      <c r="X77" s="89"/>
      <c r="Y77" s="89"/>
      <c r="Z77" s="91"/>
      <c r="AA77" s="89"/>
      <c r="AB77" s="167"/>
      <c r="AC77" s="167"/>
      <c r="AD77" s="167"/>
      <c r="AE77" s="167"/>
      <c r="AF77" s="167"/>
      <c r="AG77" s="167"/>
      <c r="AH77" s="167"/>
      <c r="AI77" s="167"/>
      <c r="AJ77" s="167"/>
      <c r="AK77" s="167"/>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row>
    <row r="78" spans="1:190" x14ac:dyDescent="0.25">
      <c r="A78" s="76"/>
      <c r="B78" s="76"/>
      <c r="C78" s="76"/>
      <c r="D78" s="167"/>
      <c r="E78" s="167"/>
      <c r="F78" s="167"/>
      <c r="G78" s="88"/>
      <c r="H78" s="88"/>
      <c r="I78" s="88"/>
      <c r="J78" s="88"/>
      <c r="K78" s="90"/>
      <c r="L78" s="90"/>
      <c r="M78" s="84"/>
      <c r="N78" s="89"/>
      <c r="O78" s="89"/>
      <c r="P78" s="91"/>
      <c r="Q78" s="89"/>
      <c r="R78" s="91"/>
      <c r="S78" s="88"/>
      <c r="T78" s="88"/>
      <c r="U78" s="88"/>
      <c r="V78" s="88"/>
      <c r="W78" s="92"/>
      <c r="X78" s="89"/>
      <c r="Y78" s="89"/>
      <c r="Z78" s="91"/>
      <c r="AA78" s="89"/>
      <c r="AB78" s="167"/>
      <c r="AC78" s="167"/>
      <c r="AD78" s="167"/>
      <c r="AE78" s="167"/>
      <c r="AF78" s="167"/>
      <c r="AG78" s="167"/>
      <c r="AH78" s="167"/>
      <c r="AI78" s="167"/>
      <c r="AJ78" s="167"/>
      <c r="AK78" s="167"/>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row>
    <row r="79" spans="1:190" x14ac:dyDescent="0.25">
      <c r="A79" s="76"/>
      <c r="B79" s="76"/>
      <c r="C79" s="76"/>
      <c r="D79" s="167"/>
      <c r="E79" s="167"/>
      <c r="F79" s="167"/>
      <c r="G79" s="88"/>
      <c r="H79" s="88"/>
      <c r="I79" s="88"/>
      <c r="J79" s="88"/>
      <c r="K79" s="90"/>
      <c r="L79" s="88"/>
      <c r="M79" s="84"/>
      <c r="N79" s="89"/>
      <c r="O79" s="89"/>
      <c r="P79" s="89"/>
      <c r="Q79" s="89"/>
      <c r="R79" s="91"/>
      <c r="S79" s="88"/>
      <c r="T79" s="88"/>
      <c r="U79" s="88"/>
      <c r="V79" s="88"/>
      <c r="W79" s="92"/>
      <c r="X79" s="89"/>
      <c r="Y79" s="89"/>
      <c r="Z79" s="91"/>
      <c r="AA79" s="89"/>
      <c r="AB79" s="167"/>
      <c r="AC79" s="167"/>
      <c r="AD79" s="167"/>
      <c r="AE79" s="167"/>
      <c r="AF79" s="167"/>
      <c r="AG79" s="167"/>
      <c r="AH79" s="167"/>
      <c r="AI79" s="167"/>
      <c r="AJ79" s="167"/>
      <c r="AK79" s="167"/>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c r="GA79" s="15"/>
      <c r="GB79" s="15"/>
      <c r="GC79" s="15"/>
      <c r="GD79" s="15"/>
      <c r="GE79" s="15"/>
      <c r="GF79" s="15"/>
      <c r="GG79" s="15"/>
      <c r="GH79" s="15"/>
    </row>
    <row r="80" spans="1:190" x14ac:dyDescent="0.25">
      <c r="A80" s="76"/>
      <c r="B80" s="76"/>
      <c r="C80" s="76"/>
      <c r="D80" s="167"/>
      <c r="E80" s="167"/>
      <c r="F80" s="167"/>
      <c r="G80" s="88"/>
      <c r="H80" s="88"/>
      <c r="I80" s="88"/>
      <c r="J80" s="88"/>
      <c r="K80" s="88"/>
      <c r="L80" s="90"/>
      <c r="M80" s="84"/>
      <c r="N80" s="89"/>
      <c r="O80" s="89"/>
      <c r="P80" s="89"/>
      <c r="Q80" s="89"/>
      <c r="R80" s="91"/>
      <c r="S80" s="88"/>
      <c r="T80" s="88"/>
      <c r="U80" s="88"/>
      <c r="V80" s="88"/>
      <c r="W80" s="92"/>
      <c r="X80" s="89"/>
      <c r="Y80" s="89"/>
      <c r="Z80" s="91"/>
      <c r="AA80" s="89"/>
      <c r="AB80" s="167"/>
      <c r="AC80" s="167"/>
      <c r="AD80" s="167"/>
      <c r="AE80" s="167"/>
      <c r="AF80" s="167"/>
      <c r="AG80" s="167"/>
      <c r="AH80" s="167"/>
      <c r="AI80" s="167"/>
      <c r="AJ80" s="167"/>
      <c r="AK80" s="167"/>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row>
    <row r="81" spans="1:190" x14ac:dyDescent="0.25">
      <c r="A81" s="76"/>
      <c r="B81" s="76"/>
      <c r="C81" s="76"/>
      <c r="D81" s="167"/>
      <c r="E81" s="167"/>
      <c r="F81" s="167"/>
      <c r="G81" s="88"/>
      <c r="H81" s="88"/>
      <c r="I81" s="88"/>
      <c r="J81" s="88"/>
      <c r="K81" s="90"/>
      <c r="L81" s="90"/>
      <c r="M81" s="84"/>
      <c r="N81" s="89"/>
      <c r="O81" s="89"/>
      <c r="P81" s="89"/>
      <c r="Q81" s="89"/>
      <c r="R81" s="91"/>
      <c r="S81" s="88"/>
      <c r="T81" s="88"/>
      <c r="U81" s="88"/>
      <c r="V81" s="88"/>
      <c r="W81" s="92"/>
      <c r="X81" s="89"/>
      <c r="Y81" s="89"/>
      <c r="Z81" s="91"/>
      <c r="AA81" s="89"/>
      <c r="AB81" s="167"/>
      <c r="AC81" s="167"/>
      <c r="AD81" s="167"/>
      <c r="AE81" s="167"/>
      <c r="AF81" s="167"/>
      <c r="AG81" s="167"/>
      <c r="AH81" s="167"/>
      <c r="AI81" s="167"/>
      <c r="AJ81" s="167"/>
      <c r="AK81" s="167"/>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row>
    <row r="82" spans="1:190" x14ac:dyDescent="0.25">
      <c r="A82" s="76"/>
      <c r="B82" s="76"/>
      <c r="C82" s="76"/>
      <c r="D82" s="167"/>
      <c r="E82" s="167"/>
      <c r="F82" s="167"/>
      <c r="G82" s="88"/>
      <c r="H82" s="88"/>
      <c r="I82" s="88"/>
      <c r="J82" s="88"/>
      <c r="K82" s="90"/>
      <c r="L82" s="90"/>
      <c r="M82" s="84"/>
      <c r="N82" s="89"/>
      <c r="O82" s="89"/>
      <c r="P82" s="89"/>
      <c r="Q82" s="89"/>
      <c r="R82" s="91"/>
      <c r="S82" s="88"/>
      <c r="T82" s="88"/>
      <c r="U82" s="88"/>
      <c r="V82" s="88"/>
      <c r="W82" s="92"/>
      <c r="X82" s="89"/>
      <c r="Y82" s="89"/>
      <c r="Z82" s="91"/>
      <c r="AA82" s="89"/>
      <c r="AB82" s="167"/>
      <c r="AC82" s="167"/>
      <c r="AD82" s="167"/>
      <c r="AE82" s="167"/>
      <c r="AF82" s="167"/>
      <c r="AG82" s="167"/>
      <c r="AH82" s="167"/>
      <c r="AI82" s="167"/>
      <c r="AJ82" s="167"/>
      <c r="AK82" s="167"/>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row>
    <row r="83" spans="1:190" x14ac:dyDescent="0.25">
      <c r="A83" s="76"/>
      <c r="B83" s="76"/>
      <c r="C83" s="76"/>
      <c r="D83" s="167"/>
      <c r="E83" s="167"/>
      <c r="F83" s="167"/>
      <c r="G83" s="88"/>
      <c r="H83" s="88"/>
      <c r="I83" s="88"/>
      <c r="J83" s="88"/>
      <c r="K83" s="90"/>
      <c r="L83" s="88"/>
      <c r="M83" s="84"/>
      <c r="N83" s="89"/>
      <c r="O83" s="89"/>
      <c r="P83" s="89"/>
      <c r="Q83" s="89"/>
      <c r="R83" s="91"/>
      <c r="S83" s="88"/>
      <c r="T83" s="88"/>
      <c r="U83" s="88"/>
      <c r="V83" s="88"/>
      <c r="W83" s="92"/>
      <c r="X83" s="89"/>
      <c r="Y83" s="89"/>
      <c r="Z83" s="91"/>
      <c r="AA83" s="89"/>
      <c r="AB83" s="167"/>
      <c r="AC83" s="167"/>
      <c r="AD83" s="167"/>
      <c r="AE83" s="167"/>
      <c r="AF83" s="167"/>
      <c r="AG83" s="167"/>
      <c r="AH83" s="167"/>
      <c r="AI83" s="167"/>
      <c r="AJ83" s="167"/>
      <c r="AK83" s="167"/>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c r="GA83" s="15"/>
      <c r="GB83" s="15"/>
      <c r="GC83" s="15"/>
      <c r="GD83" s="15"/>
      <c r="GE83" s="15"/>
      <c r="GF83" s="15"/>
      <c r="GG83" s="15"/>
      <c r="GH83" s="15"/>
    </row>
    <row r="84" spans="1:190" x14ac:dyDescent="0.25">
      <c r="A84" s="76"/>
      <c r="B84" s="76"/>
      <c r="C84" s="76"/>
      <c r="D84" s="167"/>
      <c r="E84" s="167"/>
      <c r="F84" s="167"/>
      <c r="G84" s="88"/>
      <c r="H84" s="88"/>
      <c r="I84" s="88"/>
      <c r="J84" s="88"/>
      <c r="K84" s="90"/>
      <c r="L84" s="88"/>
      <c r="M84" s="84"/>
      <c r="N84" s="89"/>
      <c r="O84" s="89"/>
      <c r="P84" s="89"/>
      <c r="Q84" s="89"/>
      <c r="R84" s="91"/>
      <c r="S84" s="88"/>
      <c r="T84" s="88"/>
      <c r="U84" s="88"/>
      <c r="V84" s="88"/>
      <c r="W84" s="92"/>
      <c r="X84" s="89"/>
      <c r="Y84" s="89"/>
      <c r="Z84" s="91"/>
      <c r="AA84" s="89"/>
      <c r="AB84" s="167"/>
      <c r="AC84" s="167"/>
      <c r="AD84" s="167"/>
      <c r="AE84" s="167"/>
      <c r="AF84" s="167"/>
      <c r="AG84" s="167"/>
      <c r="AH84" s="167"/>
      <c r="AI84" s="167"/>
      <c r="AJ84" s="167"/>
      <c r="AK84" s="167"/>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row>
    <row r="85" spans="1:190" x14ac:dyDescent="0.25">
      <c r="A85" s="76"/>
      <c r="B85" s="76"/>
      <c r="C85" s="76"/>
      <c r="D85" s="167"/>
      <c r="E85" s="167"/>
      <c r="F85" s="167"/>
      <c r="G85" s="88"/>
      <c r="H85" s="88"/>
      <c r="I85" s="88"/>
      <c r="J85" s="88"/>
      <c r="K85" s="90"/>
      <c r="L85" s="88"/>
      <c r="M85" s="84"/>
      <c r="N85" s="89"/>
      <c r="O85" s="89"/>
      <c r="P85" s="89"/>
      <c r="Q85" s="89"/>
      <c r="R85" s="91"/>
      <c r="S85" s="88"/>
      <c r="T85" s="88"/>
      <c r="U85" s="88"/>
      <c r="V85" s="88"/>
      <c r="W85" s="92"/>
      <c r="X85" s="89"/>
      <c r="Y85" s="89"/>
      <c r="Z85" s="91"/>
      <c r="AA85" s="89"/>
      <c r="AB85" s="167"/>
      <c r="AC85" s="167"/>
      <c r="AD85" s="167"/>
      <c r="AE85" s="167"/>
      <c r="AF85" s="167"/>
      <c r="AG85" s="167"/>
      <c r="AH85" s="167"/>
      <c r="AI85" s="167"/>
      <c r="AJ85" s="167"/>
      <c r="AK85" s="167"/>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c r="GA85" s="15"/>
      <c r="GB85" s="15"/>
      <c r="GC85" s="15"/>
      <c r="GD85" s="15"/>
      <c r="GE85" s="15"/>
      <c r="GF85" s="15"/>
      <c r="GG85" s="15"/>
      <c r="GH85" s="15"/>
    </row>
    <row r="86" spans="1:190" x14ac:dyDescent="0.25">
      <c r="A86" s="76"/>
      <c r="B86" s="76"/>
      <c r="C86" s="76"/>
      <c r="D86" s="167"/>
      <c r="E86" s="167"/>
      <c r="F86" s="167"/>
      <c r="G86" s="88"/>
      <c r="H86" s="88"/>
      <c r="I86" s="88"/>
      <c r="J86" s="88"/>
      <c r="K86" s="90"/>
      <c r="L86" s="88"/>
      <c r="M86" s="84"/>
      <c r="N86" s="89"/>
      <c r="O86" s="89"/>
      <c r="P86" s="89"/>
      <c r="Q86" s="89"/>
      <c r="R86" s="91"/>
      <c r="S86" s="88"/>
      <c r="T86" s="88"/>
      <c r="U86" s="88"/>
      <c r="V86" s="88"/>
      <c r="W86" s="92"/>
      <c r="X86" s="89"/>
      <c r="Y86" s="89"/>
      <c r="Z86" s="91"/>
      <c r="AA86" s="89"/>
      <c r="AB86" s="167"/>
      <c r="AC86" s="167"/>
      <c r="AD86" s="167"/>
      <c r="AE86" s="167"/>
      <c r="AF86" s="167"/>
      <c r="AG86" s="167"/>
      <c r="AH86" s="167"/>
      <c r="AI86" s="167"/>
      <c r="AJ86" s="167"/>
      <c r="AK86" s="167"/>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c r="GA86" s="15"/>
      <c r="GB86" s="15"/>
      <c r="GC86" s="15"/>
      <c r="GD86" s="15"/>
      <c r="GE86" s="15"/>
      <c r="GF86" s="15"/>
      <c r="GG86" s="15"/>
      <c r="GH86" s="15"/>
    </row>
    <row r="87" spans="1:190" x14ac:dyDescent="0.25">
      <c r="A87" s="76"/>
      <c r="B87" s="76"/>
      <c r="C87" s="76"/>
      <c r="D87" s="167"/>
      <c r="E87" s="167"/>
      <c r="F87" s="167"/>
      <c r="G87" s="88"/>
      <c r="H87" s="88"/>
      <c r="I87" s="88"/>
      <c r="J87" s="88"/>
      <c r="K87" s="90"/>
      <c r="L87" s="88"/>
      <c r="M87" s="84"/>
      <c r="N87" s="89"/>
      <c r="O87" s="89"/>
      <c r="P87" s="89"/>
      <c r="Q87" s="89"/>
      <c r="R87" s="91"/>
      <c r="S87" s="88"/>
      <c r="T87" s="88"/>
      <c r="U87" s="88"/>
      <c r="V87" s="88"/>
      <c r="W87" s="92"/>
      <c r="X87" s="89"/>
      <c r="Y87" s="89"/>
      <c r="Z87" s="91"/>
      <c r="AA87" s="89"/>
      <c r="AB87" s="167"/>
      <c r="AC87" s="167"/>
      <c r="AD87" s="167"/>
      <c r="AE87" s="167"/>
      <c r="AF87" s="167"/>
      <c r="AG87" s="167"/>
      <c r="AH87" s="167"/>
      <c r="AI87" s="167"/>
      <c r="AJ87" s="167"/>
      <c r="AK87" s="167"/>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c r="GA87" s="15"/>
      <c r="GB87" s="15"/>
      <c r="GC87" s="15"/>
      <c r="GD87" s="15"/>
      <c r="GE87" s="15"/>
      <c r="GF87" s="15"/>
      <c r="GG87" s="15"/>
      <c r="GH87" s="15"/>
    </row>
    <row r="88" spans="1:190" x14ac:dyDescent="0.25">
      <c r="A88" s="76"/>
      <c r="B88" s="76"/>
      <c r="C88" s="76"/>
      <c r="D88" s="167"/>
      <c r="E88" s="167"/>
      <c r="F88" s="167"/>
      <c r="G88" s="88"/>
      <c r="H88" s="88"/>
      <c r="I88" s="88"/>
      <c r="J88" s="88"/>
      <c r="K88" s="90"/>
      <c r="L88" s="88"/>
      <c r="M88" s="84"/>
      <c r="N88" s="89"/>
      <c r="O88" s="89"/>
      <c r="P88" s="89"/>
      <c r="Q88" s="89"/>
      <c r="R88" s="91"/>
      <c r="S88" s="88"/>
      <c r="T88" s="88"/>
      <c r="U88" s="88"/>
      <c r="V88" s="88"/>
      <c r="W88" s="92"/>
      <c r="X88" s="89"/>
      <c r="Y88" s="89"/>
      <c r="Z88" s="91"/>
      <c r="AA88" s="89"/>
      <c r="AB88" s="167"/>
      <c r="AC88" s="167"/>
      <c r="AD88" s="167"/>
      <c r="AE88" s="167"/>
      <c r="AF88" s="167"/>
      <c r="AG88" s="167"/>
      <c r="AH88" s="167"/>
      <c r="AI88" s="167"/>
      <c r="AJ88" s="167"/>
      <c r="AK88" s="167"/>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c r="GA88" s="15"/>
      <c r="GB88" s="15"/>
      <c r="GC88" s="15"/>
      <c r="GD88" s="15"/>
      <c r="GE88" s="15"/>
      <c r="GF88" s="15"/>
      <c r="GG88" s="15"/>
      <c r="GH88" s="15"/>
    </row>
    <row r="89" spans="1:190" x14ac:dyDescent="0.25">
      <c r="A89" s="76"/>
      <c r="B89" s="76"/>
      <c r="C89" s="76"/>
      <c r="D89" s="167"/>
      <c r="E89" s="167"/>
      <c r="F89" s="167"/>
      <c r="G89" s="88"/>
      <c r="H89" s="88"/>
      <c r="I89" s="88"/>
      <c r="J89" s="88"/>
      <c r="K89" s="90"/>
      <c r="L89" s="88"/>
      <c r="M89" s="84"/>
      <c r="N89" s="89"/>
      <c r="O89" s="89"/>
      <c r="P89" s="89"/>
      <c r="Q89" s="89"/>
      <c r="R89" s="91"/>
      <c r="S89" s="88"/>
      <c r="T89" s="88"/>
      <c r="U89" s="88"/>
      <c r="V89" s="88"/>
      <c r="W89" s="92"/>
      <c r="X89" s="89"/>
      <c r="Y89" s="89"/>
      <c r="Z89" s="91"/>
      <c r="AA89" s="89"/>
      <c r="AB89" s="167"/>
      <c r="AC89" s="167"/>
      <c r="AD89" s="167"/>
      <c r="AE89" s="167"/>
      <c r="AF89" s="167"/>
      <c r="AG89" s="167"/>
      <c r="AH89" s="167"/>
      <c r="AI89" s="167"/>
      <c r="AJ89" s="167"/>
      <c r="AK89" s="167"/>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row>
    <row r="90" spans="1:190" x14ac:dyDescent="0.25">
      <c r="A90" s="76"/>
      <c r="B90" s="76"/>
      <c r="C90" s="76"/>
      <c r="D90" s="167"/>
      <c r="E90" s="167"/>
      <c r="F90" s="167"/>
      <c r="G90" s="88"/>
      <c r="H90" s="88"/>
      <c r="I90" s="88"/>
      <c r="J90" s="88"/>
      <c r="K90" s="90"/>
      <c r="L90" s="88"/>
      <c r="M90" s="84"/>
      <c r="N90" s="89"/>
      <c r="O90" s="89"/>
      <c r="P90" s="89"/>
      <c r="Q90" s="89"/>
      <c r="R90" s="91"/>
      <c r="S90" s="88"/>
      <c r="T90" s="88"/>
      <c r="U90" s="88"/>
      <c r="V90" s="88"/>
      <c r="W90" s="92"/>
      <c r="X90" s="89"/>
      <c r="Y90" s="89"/>
      <c r="Z90" s="91"/>
      <c r="AA90" s="89"/>
      <c r="AB90" s="167"/>
      <c r="AC90" s="167"/>
      <c r="AD90" s="167"/>
      <c r="AE90" s="167"/>
      <c r="AF90" s="167"/>
      <c r="AG90" s="167"/>
      <c r="AH90" s="167"/>
      <c r="AI90" s="167"/>
      <c r="AJ90" s="167"/>
      <c r="AK90" s="167"/>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c r="GA90" s="15"/>
      <c r="GB90" s="15"/>
      <c r="GC90" s="15"/>
      <c r="GD90" s="15"/>
      <c r="GE90" s="15"/>
      <c r="GF90" s="15"/>
      <c r="GG90" s="15"/>
      <c r="GH90" s="15"/>
    </row>
    <row r="91" spans="1:190" x14ac:dyDescent="0.25">
      <c r="A91" s="76"/>
      <c r="B91" s="76"/>
      <c r="C91" s="76"/>
      <c r="D91" s="167"/>
      <c r="E91" s="167"/>
      <c r="F91" s="167"/>
      <c r="G91" s="88"/>
      <c r="H91" s="88"/>
      <c r="I91" s="88"/>
      <c r="J91" s="88"/>
      <c r="K91" s="90"/>
      <c r="L91" s="88"/>
      <c r="M91" s="84"/>
      <c r="N91" s="89"/>
      <c r="O91" s="89"/>
      <c r="P91" s="89"/>
      <c r="Q91" s="89"/>
      <c r="R91" s="91"/>
      <c r="S91" s="88"/>
      <c r="T91" s="88"/>
      <c r="U91" s="88"/>
      <c r="V91" s="88"/>
      <c r="W91" s="92"/>
      <c r="X91" s="89"/>
      <c r="Y91" s="89"/>
      <c r="Z91" s="91"/>
      <c r="AA91" s="89"/>
      <c r="AB91" s="167"/>
      <c r="AC91" s="167"/>
      <c r="AD91" s="167"/>
      <c r="AE91" s="167"/>
      <c r="AF91" s="167"/>
      <c r="AG91" s="167"/>
      <c r="AH91" s="167"/>
      <c r="AI91" s="167"/>
      <c r="AJ91" s="167"/>
      <c r="AK91" s="167"/>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c r="GA91" s="15"/>
      <c r="GB91" s="15"/>
      <c r="GC91" s="15"/>
      <c r="GD91" s="15"/>
      <c r="GE91" s="15"/>
      <c r="GF91" s="15"/>
      <c r="GG91" s="15"/>
      <c r="GH91" s="15"/>
    </row>
    <row r="92" spans="1:190" x14ac:dyDescent="0.25">
      <c r="A92" s="76"/>
      <c r="B92" s="76"/>
      <c r="C92" s="76"/>
      <c r="D92" s="167"/>
      <c r="E92" s="167"/>
      <c r="F92" s="167"/>
      <c r="G92" s="88"/>
      <c r="H92" s="88"/>
      <c r="I92" s="88"/>
      <c r="J92" s="88"/>
      <c r="K92" s="90"/>
      <c r="L92" s="88"/>
      <c r="M92" s="84"/>
      <c r="N92" s="89"/>
      <c r="O92" s="89"/>
      <c r="P92" s="89"/>
      <c r="Q92" s="89"/>
      <c r="R92" s="91"/>
      <c r="S92" s="88"/>
      <c r="T92" s="88"/>
      <c r="U92" s="88"/>
      <c r="V92" s="88"/>
      <c r="W92" s="92"/>
      <c r="X92" s="89"/>
      <c r="Y92" s="89"/>
      <c r="Z92" s="91"/>
      <c r="AA92" s="89"/>
      <c r="AB92" s="167"/>
      <c r="AC92" s="167"/>
      <c r="AD92" s="167"/>
      <c r="AE92" s="167"/>
      <c r="AF92" s="167"/>
      <c r="AG92" s="167"/>
      <c r="AH92" s="167"/>
      <c r="AI92" s="167"/>
      <c r="AJ92" s="167"/>
      <c r="AK92" s="167"/>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c r="GA92" s="15"/>
      <c r="GB92" s="15"/>
      <c r="GC92" s="15"/>
      <c r="GD92" s="15"/>
      <c r="GE92" s="15"/>
      <c r="GF92" s="15"/>
      <c r="GG92" s="15"/>
      <c r="GH92" s="15"/>
    </row>
    <row r="93" spans="1:190" x14ac:dyDescent="0.25">
      <c r="A93" s="76"/>
      <c r="B93" s="76"/>
      <c r="C93" s="76"/>
      <c r="D93" s="167"/>
      <c r="E93" s="167"/>
      <c r="F93" s="167"/>
      <c r="G93" s="88"/>
      <c r="H93" s="88"/>
      <c r="I93" s="88"/>
      <c r="J93" s="88"/>
      <c r="K93" s="90"/>
      <c r="L93" s="90"/>
      <c r="M93" s="84"/>
      <c r="N93" s="89"/>
      <c r="O93" s="89"/>
      <c r="P93" s="89"/>
      <c r="Q93" s="89"/>
      <c r="R93" s="89"/>
      <c r="S93" s="88"/>
      <c r="T93" s="88"/>
      <c r="U93" s="88"/>
      <c r="V93" s="88"/>
      <c r="W93" s="92"/>
      <c r="X93" s="89"/>
      <c r="Y93" s="89"/>
      <c r="Z93" s="89"/>
      <c r="AA93" s="89"/>
      <c r="AB93" s="167"/>
      <c r="AC93" s="167"/>
      <c r="AD93" s="167"/>
      <c r="AE93" s="167"/>
      <c r="AF93" s="167"/>
      <c r="AG93" s="167"/>
      <c r="AH93" s="167"/>
      <c r="AI93" s="167"/>
      <c r="AJ93" s="167"/>
      <c r="AK93" s="167"/>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c r="GA93" s="15"/>
      <c r="GB93" s="15"/>
      <c r="GC93" s="15"/>
      <c r="GD93" s="15"/>
      <c r="GE93" s="15"/>
      <c r="GF93" s="15"/>
      <c r="GG93" s="15"/>
      <c r="GH93" s="15"/>
    </row>
    <row r="94" spans="1:190" x14ac:dyDescent="0.25">
      <c r="A94" s="76"/>
      <c r="B94" s="76"/>
      <c r="C94" s="76"/>
      <c r="D94" s="167"/>
      <c r="E94" s="167"/>
      <c r="F94" s="167"/>
      <c r="G94" s="88"/>
      <c r="H94" s="88"/>
      <c r="I94" s="88"/>
      <c r="J94" s="88"/>
      <c r="K94" s="90"/>
      <c r="L94" s="90"/>
      <c r="M94" s="84"/>
      <c r="N94" s="89"/>
      <c r="O94" s="89"/>
      <c r="P94" s="89"/>
      <c r="Q94" s="89"/>
      <c r="R94" s="89"/>
      <c r="S94" s="88"/>
      <c r="T94" s="88"/>
      <c r="U94" s="88"/>
      <c r="V94" s="88"/>
      <c r="W94" s="92"/>
      <c r="X94" s="89"/>
      <c r="Y94" s="89"/>
      <c r="Z94" s="89"/>
      <c r="AA94" s="89"/>
      <c r="AB94" s="167"/>
      <c r="AC94" s="167"/>
      <c r="AD94" s="167"/>
      <c r="AE94" s="167"/>
      <c r="AF94" s="167"/>
      <c r="AG94" s="167"/>
      <c r="AH94" s="167"/>
      <c r="AI94" s="167"/>
      <c r="AJ94" s="167"/>
      <c r="AK94" s="167"/>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c r="GA94" s="15"/>
      <c r="GB94" s="15"/>
      <c r="GC94" s="15"/>
      <c r="GD94" s="15"/>
      <c r="GE94" s="15"/>
      <c r="GF94" s="15"/>
      <c r="GG94" s="15"/>
      <c r="GH94" s="15"/>
    </row>
    <row r="95" spans="1:190" x14ac:dyDescent="0.25">
      <c r="A95" s="76"/>
      <c r="B95" s="76"/>
      <c r="C95" s="76"/>
      <c r="D95" s="167"/>
      <c r="E95" s="167"/>
      <c r="F95" s="167"/>
      <c r="G95" s="88"/>
      <c r="H95" s="88"/>
      <c r="I95" s="88"/>
      <c r="J95" s="88"/>
      <c r="K95" s="88"/>
      <c r="L95" s="88"/>
      <c r="M95" s="84"/>
      <c r="N95" s="89"/>
      <c r="O95" s="89"/>
      <c r="P95" s="89"/>
      <c r="Q95" s="89"/>
      <c r="R95" s="89"/>
      <c r="S95" s="88"/>
      <c r="T95" s="88"/>
      <c r="U95" s="88"/>
      <c r="V95" s="88"/>
      <c r="W95" s="92"/>
      <c r="X95" s="89"/>
      <c r="Y95" s="89"/>
      <c r="Z95" s="89"/>
      <c r="AA95" s="89"/>
      <c r="AB95" s="167"/>
      <c r="AC95" s="167"/>
      <c r="AD95" s="167"/>
      <c r="AE95" s="167"/>
      <c r="AF95" s="167"/>
      <c r="AG95" s="167"/>
      <c r="AH95" s="167"/>
      <c r="AI95" s="167"/>
      <c r="AJ95" s="167"/>
      <c r="AK95" s="167"/>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5"/>
      <c r="GB95" s="15"/>
      <c r="GC95" s="15"/>
      <c r="GD95" s="15"/>
      <c r="GE95" s="15"/>
      <c r="GF95" s="15"/>
      <c r="GG95" s="15"/>
      <c r="GH95" s="15"/>
    </row>
    <row r="96" spans="1:190" x14ac:dyDescent="0.25">
      <c r="A96" s="76"/>
      <c r="B96" s="76"/>
      <c r="C96" s="76"/>
      <c r="D96" s="167"/>
      <c r="E96" s="167"/>
      <c r="F96" s="167"/>
      <c r="G96" s="88"/>
      <c r="H96" s="88"/>
      <c r="I96" s="88"/>
      <c r="J96" s="88"/>
      <c r="K96" s="88"/>
      <c r="L96" s="88"/>
      <c r="M96" s="84"/>
      <c r="N96" s="89"/>
      <c r="O96" s="89"/>
      <c r="P96" s="89"/>
      <c r="Q96" s="89"/>
      <c r="R96" s="89"/>
      <c r="S96" s="88"/>
      <c r="T96" s="88"/>
      <c r="U96" s="88"/>
      <c r="V96" s="88"/>
      <c r="W96" s="92"/>
      <c r="X96" s="89"/>
      <c r="Y96" s="89"/>
      <c r="Z96" s="89"/>
      <c r="AA96" s="89"/>
      <c r="AB96" s="167"/>
      <c r="AC96" s="167"/>
      <c r="AD96" s="167"/>
      <c r="AE96" s="167"/>
      <c r="AF96" s="167"/>
      <c r="AG96" s="167"/>
      <c r="AH96" s="167"/>
      <c r="AI96" s="167"/>
      <c r="AJ96" s="167"/>
      <c r="AK96" s="167"/>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c r="GA96" s="15"/>
      <c r="GB96" s="15"/>
      <c r="GC96" s="15"/>
      <c r="GD96" s="15"/>
      <c r="GE96" s="15"/>
      <c r="GF96" s="15"/>
      <c r="GG96" s="15"/>
      <c r="GH96" s="15"/>
    </row>
    <row r="97" spans="1:190" x14ac:dyDescent="0.25">
      <c r="A97" s="76"/>
      <c r="B97" s="76"/>
      <c r="C97" s="76"/>
      <c r="D97" s="167"/>
      <c r="E97" s="167"/>
      <c r="F97" s="167"/>
      <c r="G97" s="88"/>
      <c r="H97" s="88"/>
      <c r="I97" s="88"/>
      <c r="J97" s="88"/>
      <c r="K97" s="88"/>
      <c r="L97" s="88"/>
      <c r="M97" s="84"/>
      <c r="N97" s="89"/>
      <c r="O97" s="89"/>
      <c r="P97" s="89"/>
      <c r="Q97" s="89"/>
      <c r="R97" s="89"/>
      <c r="S97" s="88"/>
      <c r="T97" s="88"/>
      <c r="U97" s="88"/>
      <c r="V97" s="88"/>
      <c r="W97" s="92"/>
      <c r="X97" s="89"/>
      <c r="Y97" s="89"/>
      <c r="Z97" s="89"/>
      <c r="AA97" s="89"/>
      <c r="AB97" s="167"/>
      <c r="AC97" s="167"/>
      <c r="AD97" s="167"/>
      <c r="AE97" s="167"/>
      <c r="AF97" s="167"/>
      <c r="AG97" s="167"/>
      <c r="AH97" s="167"/>
      <c r="AI97" s="167"/>
      <c r="AJ97" s="167"/>
      <c r="AK97" s="167"/>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c r="GA97" s="15"/>
      <c r="GB97" s="15"/>
      <c r="GC97" s="15"/>
      <c r="GD97" s="15"/>
      <c r="GE97" s="15"/>
      <c r="GF97" s="15"/>
      <c r="GG97" s="15"/>
      <c r="GH97" s="15"/>
    </row>
    <row r="98" spans="1:190" x14ac:dyDescent="0.25">
      <c r="A98" s="76"/>
      <c r="B98" s="76"/>
      <c r="C98" s="76"/>
      <c r="D98" s="167"/>
      <c r="E98" s="167"/>
      <c r="F98" s="167"/>
      <c r="G98" s="88"/>
      <c r="H98" s="88"/>
      <c r="I98" s="88"/>
      <c r="J98" s="88"/>
      <c r="K98" s="88"/>
      <c r="L98" s="88"/>
      <c r="M98" s="84"/>
      <c r="N98" s="89"/>
      <c r="O98" s="89"/>
      <c r="P98" s="89"/>
      <c r="Q98" s="89"/>
      <c r="R98" s="89"/>
      <c r="S98" s="88"/>
      <c r="T98" s="88"/>
      <c r="U98" s="88"/>
      <c r="V98" s="88"/>
      <c r="W98" s="92"/>
      <c r="X98" s="89"/>
      <c r="Y98" s="89"/>
      <c r="Z98" s="89"/>
      <c r="AA98" s="89"/>
      <c r="AB98" s="167"/>
      <c r="AC98" s="167"/>
      <c r="AD98" s="167"/>
      <c r="AE98" s="167"/>
      <c r="AF98" s="167"/>
      <c r="AG98" s="167"/>
      <c r="AH98" s="167"/>
      <c r="AI98" s="167"/>
      <c r="AJ98" s="167"/>
      <c r="AK98" s="167"/>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c r="GA98" s="15"/>
      <c r="GB98" s="15"/>
      <c r="GC98" s="15"/>
      <c r="GD98" s="15"/>
      <c r="GE98" s="15"/>
      <c r="GF98" s="15"/>
      <c r="GG98" s="15"/>
      <c r="GH98" s="15"/>
    </row>
    <row r="99" spans="1:190" x14ac:dyDescent="0.25">
      <c r="A99" s="76"/>
      <c r="B99" s="76"/>
      <c r="C99" s="76"/>
      <c r="D99" s="167"/>
      <c r="E99" s="167"/>
      <c r="F99" s="167"/>
      <c r="G99" s="88"/>
      <c r="H99" s="88"/>
      <c r="I99" s="88"/>
      <c r="J99" s="88"/>
      <c r="K99" s="88"/>
      <c r="L99" s="88"/>
      <c r="M99" s="84"/>
      <c r="N99" s="89"/>
      <c r="O99" s="89"/>
      <c r="P99" s="89"/>
      <c r="Q99" s="89"/>
      <c r="R99" s="89"/>
      <c r="S99" s="88"/>
      <c r="T99" s="88"/>
      <c r="U99" s="88"/>
      <c r="V99" s="88"/>
      <c r="W99" s="92"/>
      <c r="X99" s="89"/>
      <c r="Y99" s="89"/>
      <c r="Z99" s="89"/>
      <c r="AA99" s="89"/>
      <c r="AB99" s="89"/>
      <c r="AC99" s="167"/>
      <c r="AD99" s="167"/>
      <c r="AE99" s="167"/>
      <c r="AF99" s="167"/>
      <c r="AG99" s="167"/>
      <c r="AH99" s="167"/>
      <c r="AI99" s="167"/>
      <c r="AJ99" s="167"/>
      <c r="AK99" s="167"/>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c r="GA99" s="15"/>
      <c r="GB99" s="15"/>
      <c r="GC99" s="15"/>
      <c r="GD99" s="15"/>
      <c r="GE99" s="15"/>
      <c r="GF99" s="15"/>
      <c r="GG99" s="15"/>
      <c r="GH99" s="15"/>
    </row>
    <row r="100" spans="1:190" x14ac:dyDescent="0.25">
      <c r="A100" s="76"/>
      <c r="B100" s="76"/>
      <c r="C100" s="76"/>
      <c r="D100" s="167"/>
      <c r="E100" s="167"/>
      <c r="F100" s="167"/>
      <c r="G100" s="88"/>
      <c r="H100" s="88"/>
      <c r="I100" s="88"/>
      <c r="J100" s="88"/>
      <c r="K100" s="88"/>
      <c r="L100" s="88"/>
      <c r="M100" s="84"/>
      <c r="N100" s="89"/>
      <c r="O100" s="89"/>
      <c r="P100" s="89"/>
      <c r="Q100" s="89"/>
      <c r="R100" s="89"/>
      <c r="S100" s="88"/>
      <c r="T100" s="88"/>
      <c r="U100" s="88"/>
      <c r="V100" s="88"/>
      <c r="W100" s="92"/>
      <c r="X100" s="89"/>
      <c r="Y100" s="89"/>
      <c r="Z100" s="89"/>
      <c r="AA100" s="89"/>
      <c r="AB100" s="89"/>
      <c r="AC100" s="167"/>
      <c r="AD100" s="167"/>
      <c r="AE100" s="167"/>
      <c r="AF100" s="167"/>
      <c r="AG100" s="167"/>
      <c r="AH100" s="167"/>
      <c r="AI100" s="167"/>
      <c r="AJ100" s="167"/>
      <c r="AK100" s="167"/>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c r="GA100" s="15"/>
      <c r="GB100" s="15"/>
      <c r="GC100" s="15"/>
      <c r="GD100" s="15"/>
      <c r="GE100" s="15"/>
      <c r="GF100" s="15"/>
      <c r="GG100" s="15"/>
      <c r="GH100" s="15"/>
    </row>
    <row r="101" spans="1:190" x14ac:dyDescent="0.25">
      <c r="A101" s="76"/>
      <c r="B101" s="76"/>
      <c r="C101" s="76"/>
      <c r="D101" s="167"/>
      <c r="E101" s="167"/>
      <c r="F101" s="167"/>
      <c r="G101" s="88"/>
      <c r="H101" s="88"/>
      <c r="I101" s="88"/>
      <c r="J101" s="88"/>
      <c r="K101" s="88"/>
      <c r="L101" s="88"/>
      <c r="M101" s="84"/>
      <c r="N101" s="89"/>
      <c r="O101" s="89"/>
      <c r="P101" s="89"/>
      <c r="Q101" s="89"/>
      <c r="R101" s="89"/>
      <c r="S101" s="88"/>
      <c r="T101" s="88"/>
      <c r="U101" s="88"/>
      <c r="V101" s="88"/>
      <c r="W101" s="92"/>
      <c r="X101" s="89"/>
      <c r="Y101" s="89"/>
      <c r="Z101" s="89"/>
      <c r="AA101" s="89"/>
      <c r="AB101" s="89"/>
      <c r="AC101" s="167"/>
      <c r="AD101" s="167"/>
      <c r="AE101" s="167"/>
      <c r="AF101" s="167"/>
      <c r="AG101" s="167"/>
      <c r="AH101" s="167"/>
      <c r="AI101" s="167"/>
      <c r="AJ101" s="167"/>
      <c r="AK101" s="167"/>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c r="GA101" s="15"/>
      <c r="GB101" s="15"/>
      <c r="GC101" s="15"/>
      <c r="GD101" s="15"/>
      <c r="GE101" s="15"/>
      <c r="GF101" s="15"/>
      <c r="GG101" s="15"/>
      <c r="GH101" s="15"/>
    </row>
    <row r="102" spans="1:190" x14ac:dyDescent="0.25">
      <c r="A102" s="76"/>
      <c r="B102" s="76"/>
      <c r="C102" s="76"/>
      <c r="D102" s="167"/>
      <c r="E102" s="167"/>
      <c r="F102" s="167"/>
      <c r="G102" s="88"/>
      <c r="H102" s="88"/>
      <c r="I102" s="88"/>
      <c r="J102" s="88"/>
      <c r="K102" s="88"/>
      <c r="L102" s="88"/>
      <c r="M102" s="84"/>
      <c r="N102" s="89"/>
      <c r="O102" s="89"/>
      <c r="P102" s="89"/>
      <c r="Q102" s="89"/>
      <c r="R102" s="89"/>
      <c r="S102" s="88"/>
      <c r="T102" s="88"/>
      <c r="U102" s="88"/>
      <c r="V102" s="88"/>
      <c r="W102" s="92"/>
      <c r="X102" s="89"/>
      <c r="Y102" s="89"/>
      <c r="Z102" s="89"/>
      <c r="AA102" s="89"/>
      <c r="AB102" s="89"/>
      <c r="AC102" s="167"/>
      <c r="AD102" s="167"/>
      <c r="AE102" s="167"/>
      <c r="AF102" s="167"/>
      <c r="AG102" s="167"/>
      <c r="AH102" s="167"/>
      <c r="AI102" s="167"/>
      <c r="AJ102" s="167"/>
      <c r="AK102" s="167"/>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c r="GA102" s="15"/>
      <c r="GB102" s="15"/>
      <c r="GC102" s="15"/>
      <c r="GD102" s="15"/>
      <c r="GE102" s="15"/>
      <c r="GF102" s="15"/>
      <c r="GG102" s="15"/>
      <c r="GH102" s="15"/>
    </row>
    <row r="103" spans="1:190" x14ac:dyDescent="0.25">
      <c r="A103" s="76"/>
      <c r="B103" s="76"/>
      <c r="C103" s="76"/>
      <c r="D103" s="167"/>
      <c r="E103" s="167"/>
      <c r="F103" s="167"/>
      <c r="G103" s="88"/>
      <c r="H103" s="88"/>
      <c r="I103" s="88"/>
      <c r="J103" s="88"/>
      <c r="K103" s="88"/>
      <c r="L103" s="88"/>
      <c r="M103" s="84"/>
      <c r="N103" s="89"/>
      <c r="O103" s="89"/>
      <c r="P103" s="89"/>
      <c r="Q103" s="89"/>
      <c r="R103" s="89"/>
      <c r="S103" s="88"/>
      <c r="T103" s="88"/>
      <c r="U103" s="88"/>
      <c r="V103" s="88"/>
      <c r="W103" s="92"/>
      <c r="X103" s="89"/>
      <c r="Y103" s="89"/>
      <c r="Z103" s="89"/>
      <c r="AA103" s="89"/>
      <c r="AB103" s="89"/>
      <c r="AC103" s="167"/>
      <c r="AD103" s="167"/>
      <c r="AE103" s="167"/>
      <c r="AF103" s="167"/>
      <c r="AG103" s="167"/>
      <c r="AH103" s="167"/>
      <c r="AI103" s="167"/>
      <c r="AJ103" s="167"/>
      <c r="AK103" s="167"/>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c r="GA103" s="15"/>
      <c r="GB103" s="15"/>
      <c r="GC103" s="15"/>
      <c r="GD103" s="15"/>
      <c r="GE103" s="15"/>
      <c r="GF103" s="15"/>
      <c r="GG103" s="15"/>
      <c r="GH103" s="15"/>
    </row>
    <row r="104" spans="1:190" x14ac:dyDescent="0.25">
      <c r="A104" s="76"/>
      <c r="B104" s="76"/>
      <c r="C104" s="76"/>
      <c r="D104" s="167"/>
      <c r="E104" s="167"/>
      <c r="F104" s="167"/>
      <c r="G104" s="88"/>
      <c r="H104" s="88"/>
      <c r="I104" s="88"/>
      <c r="J104" s="88"/>
      <c r="K104" s="88"/>
      <c r="L104" s="88"/>
      <c r="M104" s="84"/>
      <c r="N104" s="89"/>
      <c r="O104" s="89"/>
      <c r="P104" s="89"/>
      <c r="Q104" s="89"/>
      <c r="R104" s="89"/>
      <c r="S104" s="88"/>
      <c r="T104" s="88"/>
      <c r="U104" s="88"/>
      <c r="V104" s="88"/>
      <c r="W104" s="92"/>
      <c r="X104" s="89"/>
      <c r="Y104" s="89"/>
      <c r="Z104" s="89"/>
      <c r="AA104" s="89"/>
      <c r="AB104" s="89"/>
      <c r="AC104" s="167"/>
      <c r="AD104" s="167"/>
      <c r="AE104" s="167"/>
      <c r="AF104" s="167"/>
      <c r="AG104" s="167"/>
      <c r="AH104" s="167"/>
      <c r="AI104" s="167"/>
      <c r="AJ104" s="167"/>
      <c r="AK104" s="167"/>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c r="GA104" s="15"/>
      <c r="GB104" s="15"/>
      <c r="GC104" s="15"/>
      <c r="GD104" s="15"/>
      <c r="GE104" s="15"/>
      <c r="GF104" s="15"/>
      <c r="GG104" s="15"/>
      <c r="GH104" s="15"/>
    </row>
    <row r="105" spans="1:190" x14ac:dyDescent="0.25">
      <c r="A105" s="76"/>
      <c r="B105" s="76"/>
      <c r="C105" s="76"/>
      <c r="D105" s="167"/>
      <c r="E105" s="167"/>
      <c r="F105" s="167"/>
      <c r="G105" s="88"/>
      <c r="H105" s="88"/>
      <c r="I105" s="88"/>
      <c r="J105" s="88"/>
      <c r="K105" s="88"/>
      <c r="L105" s="88"/>
      <c r="M105" s="84"/>
      <c r="N105" s="94"/>
      <c r="O105" s="94"/>
      <c r="P105" s="94"/>
      <c r="Q105" s="89"/>
      <c r="R105" s="94"/>
      <c r="S105" s="88"/>
      <c r="T105" s="88"/>
      <c r="U105" s="88"/>
      <c r="V105" s="88"/>
      <c r="W105" s="92"/>
      <c r="X105" s="94"/>
      <c r="Y105" s="94"/>
      <c r="Z105" s="94"/>
      <c r="AA105" s="94"/>
      <c r="AB105" s="94"/>
      <c r="AC105" s="167"/>
      <c r="AD105" s="167"/>
      <c r="AE105" s="167"/>
      <c r="AF105" s="167"/>
      <c r="AG105" s="167"/>
      <c r="AH105" s="167"/>
      <c r="AI105" s="167"/>
      <c r="AJ105" s="167"/>
      <c r="AK105" s="167"/>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c r="GA105" s="15"/>
      <c r="GB105" s="15"/>
      <c r="GC105" s="15"/>
      <c r="GD105" s="15"/>
      <c r="GE105" s="15"/>
      <c r="GF105" s="15"/>
      <c r="GG105" s="15"/>
      <c r="GH105" s="15"/>
    </row>
    <row r="106" spans="1:190" x14ac:dyDescent="0.25">
      <c r="A106" s="76"/>
      <c r="B106" s="76"/>
      <c r="C106" s="76"/>
      <c r="D106" s="167"/>
      <c r="E106" s="167"/>
      <c r="F106" s="167"/>
      <c r="G106" s="88"/>
      <c r="H106" s="88"/>
      <c r="I106" s="88"/>
      <c r="J106" s="88"/>
      <c r="K106" s="88"/>
      <c r="L106" s="88"/>
      <c r="M106" s="84"/>
      <c r="N106" s="94"/>
      <c r="O106" s="94"/>
      <c r="P106" s="94"/>
      <c r="Q106" s="89"/>
      <c r="R106" s="94"/>
      <c r="S106" s="88"/>
      <c r="T106" s="88"/>
      <c r="U106" s="88"/>
      <c r="V106" s="88"/>
      <c r="W106" s="92"/>
      <c r="X106" s="94"/>
      <c r="Y106" s="94"/>
      <c r="Z106" s="94"/>
      <c r="AA106" s="94"/>
      <c r="AB106" s="94"/>
      <c r="AC106" s="167"/>
      <c r="AD106" s="167"/>
      <c r="AE106" s="167"/>
      <c r="AF106" s="167"/>
      <c r="AG106" s="167"/>
      <c r="AH106" s="167"/>
      <c r="AI106" s="167"/>
      <c r="AJ106" s="167"/>
      <c r="AK106" s="167"/>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c r="GA106" s="15"/>
      <c r="GB106" s="15"/>
      <c r="GC106" s="15"/>
      <c r="GD106" s="15"/>
      <c r="GE106" s="15"/>
      <c r="GF106" s="15"/>
      <c r="GG106" s="15"/>
      <c r="GH106" s="15"/>
    </row>
    <row r="107" spans="1:190" x14ac:dyDescent="0.25">
      <c r="A107" s="76"/>
      <c r="B107" s="76"/>
      <c r="C107" s="76"/>
      <c r="D107" s="167"/>
      <c r="E107" s="167"/>
      <c r="F107" s="167"/>
      <c r="G107" s="88"/>
      <c r="H107" s="88"/>
      <c r="I107" s="88"/>
      <c r="J107" s="88"/>
      <c r="K107" s="88"/>
      <c r="L107" s="88"/>
      <c r="M107" s="84"/>
      <c r="N107" s="94"/>
      <c r="O107" s="94"/>
      <c r="P107" s="94"/>
      <c r="Q107" s="89"/>
      <c r="R107" s="94"/>
      <c r="S107" s="88"/>
      <c r="T107" s="88"/>
      <c r="U107" s="88"/>
      <c r="V107" s="88"/>
      <c r="W107" s="92"/>
      <c r="X107" s="94"/>
      <c r="Y107" s="94"/>
      <c r="Z107" s="94"/>
      <c r="AA107" s="94"/>
      <c r="AB107" s="94"/>
      <c r="AC107" s="167"/>
      <c r="AD107" s="167"/>
      <c r="AE107" s="167"/>
      <c r="AF107" s="167"/>
      <c r="AG107" s="167"/>
      <c r="AH107" s="167"/>
      <c r="AI107" s="167"/>
      <c r="AJ107" s="167"/>
      <c r="AK107" s="167"/>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c r="GA107" s="15"/>
      <c r="GB107" s="15"/>
      <c r="GC107" s="15"/>
      <c r="GD107" s="15"/>
      <c r="GE107" s="15"/>
      <c r="GF107" s="15"/>
      <c r="GG107" s="15"/>
      <c r="GH107" s="15"/>
    </row>
    <row r="108" spans="1:190" x14ac:dyDescent="0.25">
      <c r="A108" s="76"/>
      <c r="B108" s="76"/>
      <c r="C108" s="76"/>
      <c r="D108" s="167"/>
      <c r="E108" s="167"/>
      <c r="F108" s="167"/>
      <c r="G108" s="88"/>
      <c r="H108" s="88"/>
      <c r="I108" s="88"/>
      <c r="J108" s="88"/>
      <c r="K108" s="88"/>
      <c r="L108" s="88"/>
      <c r="M108" s="84"/>
      <c r="N108" s="94"/>
      <c r="O108" s="94"/>
      <c r="P108" s="94"/>
      <c r="Q108" s="89"/>
      <c r="R108" s="94"/>
      <c r="S108" s="88"/>
      <c r="T108" s="88"/>
      <c r="U108" s="88"/>
      <c r="V108" s="88"/>
      <c r="W108" s="92"/>
      <c r="X108" s="94"/>
      <c r="Y108" s="94"/>
      <c r="Z108" s="94"/>
      <c r="AA108" s="94"/>
      <c r="AB108" s="94"/>
      <c r="AC108" s="167"/>
      <c r="AD108" s="167"/>
      <c r="AE108" s="167"/>
      <c r="AF108" s="167"/>
      <c r="AG108" s="167"/>
      <c r="AH108" s="167"/>
      <c r="AI108" s="167"/>
      <c r="AJ108" s="167"/>
      <c r="AK108" s="167"/>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c r="GA108" s="15"/>
      <c r="GB108" s="15"/>
      <c r="GC108" s="15"/>
      <c r="GD108" s="15"/>
      <c r="GE108" s="15"/>
      <c r="GF108" s="15"/>
      <c r="GG108" s="15"/>
      <c r="GH108" s="15"/>
    </row>
    <row r="109" spans="1:190" x14ac:dyDescent="0.25">
      <c r="A109" s="76"/>
      <c r="B109" s="76"/>
      <c r="C109" s="76"/>
      <c r="D109" s="167"/>
      <c r="E109" s="167"/>
      <c r="F109" s="167"/>
      <c r="G109" s="88"/>
      <c r="H109" s="88"/>
      <c r="I109" s="88"/>
      <c r="J109" s="88"/>
      <c r="K109" s="88"/>
      <c r="L109" s="88"/>
      <c r="M109" s="84"/>
      <c r="N109" s="94"/>
      <c r="O109" s="94"/>
      <c r="P109" s="94"/>
      <c r="Q109" s="89"/>
      <c r="R109" s="94"/>
      <c r="S109" s="88"/>
      <c r="T109" s="88"/>
      <c r="U109" s="88"/>
      <c r="V109" s="88"/>
      <c r="W109" s="92"/>
      <c r="X109" s="94"/>
      <c r="Y109" s="94"/>
      <c r="Z109" s="94"/>
      <c r="AA109" s="94"/>
      <c r="AB109" s="94"/>
      <c r="AC109" s="167"/>
      <c r="AD109" s="167"/>
      <c r="AE109" s="167"/>
      <c r="AF109" s="167"/>
      <c r="AG109" s="167"/>
      <c r="AH109" s="167"/>
      <c r="AI109" s="167"/>
      <c r="AJ109" s="167"/>
      <c r="AK109" s="167"/>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c r="GA109" s="15"/>
      <c r="GB109" s="15"/>
      <c r="GC109" s="15"/>
      <c r="GD109" s="15"/>
      <c r="GE109" s="15"/>
      <c r="GF109" s="15"/>
      <c r="GG109" s="15"/>
      <c r="GH109" s="15"/>
    </row>
    <row r="110" spans="1:190" x14ac:dyDescent="0.25">
      <c r="A110" s="76"/>
      <c r="B110" s="76"/>
      <c r="C110" s="76"/>
      <c r="D110" s="167"/>
      <c r="E110" s="167"/>
      <c r="F110" s="167"/>
      <c r="G110" s="88"/>
      <c r="H110" s="88"/>
      <c r="I110" s="88"/>
      <c r="J110" s="88"/>
      <c r="K110" s="88"/>
      <c r="L110" s="88"/>
      <c r="M110" s="84"/>
      <c r="N110" s="94"/>
      <c r="O110" s="94"/>
      <c r="P110" s="94"/>
      <c r="Q110" s="89"/>
      <c r="R110" s="94"/>
      <c r="S110" s="88"/>
      <c r="T110" s="88"/>
      <c r="U110" s="88"/>
      <c r="V110" s="88"/>
      <c r="W110" s="92"/>
      <c r="X110" s="94"/>
      <c r="Y110" s="94"/>
      <c r="Z110" s="94"/>
      <c r="AA110" s="94"/>
      <c r="AB110" s="94"/>
      <c r="AC110" s="167"/>
      <c r="AD110" s="167"/>
      <c r="AE110" s="167"/>
      <c r="AF110" s="167"/>
      <c r="AG110" s="167"/>
      <c r="AH110" s="167"/>
      <c r="AI110" s="167"/>
      <c r="AJ110" s="167"/>
      <c r="AK110" s="167"/>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c r="GA110" s="15"/>
      <c r="GB110" s="15"/>
      <c r="GC110" s="15"/>
      <c r="GD110" s="15"/>
      <c r="GE110" s="15"/>
      <c r="GF110" s="15"/>
      <c r="GG110" s="15"/>
      <c r="GH110" s="15"/>
    </row>
    <row r="111" spans="1:190" x14ac:dyDescent="0.25">
      <c r="A111" s="76"/>
      <c r="B111" s="76"/>
      <c r="C111" s="76"/>
      <c r="D111" s="167"/>
      <c r="E111" s="167"/>
      <c r="F111" s="167"/>
      <c r="G111" s="88"/>
      <c r="H111" s="88"/>
      <c r="I111" s="88"/>
      <c r="J111" s="88"/>
      <c r="K111" s="88"/>
      <c r="L111" s="88"/>
      <c r="M111" s="84"/>
      <c r="N111" s="94"/>
      <c r="O111" s="94"/>
      <c r="P111" s="94"/>
      <c r="Q111" s="89"/>
      <c r="R111" s="94"/>
      <c r="S111" s="88"/>
      <c r="T111" s="88"/>
      <c r="U111" s="88"/>
      <c r="V111" s="88"/>
      <c r="W111" s="92"/>
      <c r="X111" s="94"/>
      <c r="Y111" s="94"/>
      <c r="Z111" s="94"/>
      <c r="AA111" s="94"/>
      <c r="AB111" s="94"/>
      <c r="AC111" s="167"/>
      <c r="AD111" s="167"/>
      <c r="AE111" s="167"/>
      <c r="AF111" s="167"/>
      <c r="AG111" s="167"/>
      <c r="AH111" s="167"/>
      <c r="AI111" s="167"/>
      <c r="AJ111" s="167"/>
      <c r="AK111" s="167"/>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c r="GA111" s="15"/>
      <c r="GB111" s="15"/>
      <c r="GC111" s="15"/>
      <c r="GD111" s="15"/>
      <c r="GE111" s="15"/>
      <c r="GF111" s="15"/>
      <c r="GG111" s="15"/>
      <c r="GH111" s="15"/>
    </row>
    <row r="112" spans="1:190" x14ac:dyDescent="0.25">
      <c r="A112" s="76"/>
      <c r="B112" s="76"/>
      <c r="C112" s="76"/>
      <c r="D112" s="167"/>
      <c r="E112" s="167"/>
      <c r="F112" s="167"/>
      <c r="G112" s="88"/>
      <c r="H112" s="88"/>
      <c r="I112" s="88"/>
      <c r="J112" s="88"/>
      <c r="K112" s="88"/>
      <c r="L112" s="88"/>
      <c r="M112" s="84"/>
      <c r="N112" s="94"/>
      <c r="O112" s="94"/>
      <c r="P112" s="94"/>
      <c r="Q112" s="89"/>
      <c r="R112" s="94"/>
      <c r="S112" s="88"/>
      <c r="T112" s="88"/>
      <c r="U112" s="88"/>
      <c r="V112" s="88"/>
      <c r="W112" s="92"/>
      <c r="X112" s="94"/>
      <c r="Y112" s="94"/>
      <c r="Z112" s="94"/>
      <c r="AA112" s="94"/>
      <c r="AB112" s="94"/>
      <c r="AC112" s="167"/>
      <c r="AD112" s="167"/>
      <c r="AE112" s="167"/>
      <c r="AF112" s="167"/>
      <c r="AG112" s="167"/>
      <c r="AH112" s="167"/>
      <c r="AI112" s="167"/>
      <c r="AJ112" s="167"/>
      <c r="AK112" s="167"/>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c r="GA112" s="15"/>
      <c r="GB112" s="15"/>
      <c r="GC112" s="15"/>
      <c r="GD112" s="15"/>
      <c r="GE112" s="15"/>
      <c r="GF112" s="15"/>
      <c r="GG112" s="15"/>
      <c r="GH112" s="15"/>
    </row>
    <row r="113" spans="1:190" x14ac:dyDescent="0.25">
      <c r="A113" s="76"/>
      <c r="B113" s="76"/>
      <c r="C113" s="76"/>
      <c r="D113" s="167"/>
      <c r="E113" s="167"/>
      <c r="F113" s="167"/>
      <c r="G113" s="88"/>
      <c r="H113" s="88"/>
      <c r="I113" s="88"/>
      <c r="J113" s="88"/>
      <c r="K113" s="88"/>
      <c r="L113" s="88"/>
      <c r="M113" s="84"/>
      <c r="N113" s="94"/>
      <c r="O113" s="94"/>
      <c r="P113" s="94"/>
      <c r="Q113" s="89"/>
      <c r="R113" s="94"/>
      <c r="S113" s="88"/>
      <c r="T113" s="88"/>
      <c r="U113" s="88"/>
      <c r="V113" s="88"/>
      <c r="W113" s="92"/>
      <c r="X113" s="94"/>
      <c r="Y113" s="94"/>
      <c r="Z113" s="94"/>
      <c r="AA113" s="94"/>
      <c r="AB113" s="94"/>
      <c r="AC113" s="167"/>
      <c r="AD113" s="167"/>
      <c r="AE113" s="167"/>
      <c r="AF113" s="167"/>
      <c r="AG113" s="167"/>
      <c r="AH113" s="167"/>
      <c r="AI113" s="167"/>
      <c r="AJ113" s="167"/>
      <c r="AK113" s="167"/>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c r="GA113" s="15"/>
      <c r="GB113" s="15"/>
      <c r="GC113" s="15"/>
      <c r="GD113" s="15"/>
      <c r="GE113" s="15"/>
      <c r="GF113" s="15"/>
      <c r="GG113" s="15"/>
      <c r="GH113" s="15"/>
    </row>
    <row r="114" spans="1:190" x14ac:dyDescent="0.25">
      <c r="A114" s="76"/>
      <c r="B114" s="76"/>
      <c r="C114" s="76"/>
      <c r="D114" s="167"/>
      <c r="E114" s="167"/>
      <c r="F114" s="167"/>
      <c r="G114" s="88"/>
      <c r="H114" s="88"/>
      <c r="I114" s="88"/>
      <c r="J114" s="88"/>
      <c r="K114" s="88"/>
      <c r="L114" s="88"/>
      <c r="M114" s="84"/>
      <c r="N114" s="94"/>
      <c r="O114" s="94"/>
      <c r="P114" s="94"/>
      <c r="Q114" s="89"/>
      <c r="R114" s="94"/>
      <c r="S114" s="88"/>
      <c r="T114" s="88"/>
      <c r="U114" s="88"/>
      <c r="V114" s="88"/>
      <c r="W114" s="92"/>
      <c r="X114" s="94"/>
      <c r="Y114" s="94"/>
      <c r="Z114" s="94"/>
      <c r="AA114" s="94"/>
      <c r="AB114" s="94"/>
      <c r="AC114" s="167"/>
      <c r="AD114" s="167"/>
      <c r="AE114" s="167"/>
      <c r="AF114" s="167"/>
      <c r="AG114" s="167"/>
      <c r="AH114" s="167"/>
      <c r="AI114" s="167"/>
      <c r="AJ114" s="167"/>
      <c r="AK114" s="167"/>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c r="GA114" s="15"/>
      <c r="GB114" s="15"/>
      <c r="GC114" s="15"/>
      <c r="GD114" s="15"/>
      <c r="GE114" s="15"/>
      <c r="GF114" s="15"/>
      <c r="GG114" s="15"/>
      <c r="GH114" s="15"/>
    </row>
    <row r="115" spans="1:190" x14ac:dyDescent="0.25">
      <c r="A115" s="76"/>
      <c r="B115" s="76"/>
      <c r="C115" s="76"/>
      <c r="D115" s="167"/>
      <c r="E115" s="167"/>
      <c r="F115" s="167"/>
      <c r="G115" s="88"/>
      <c r="H115" s="88"/>
      <c r="I115" s="88"/>
      <c r="J115" s="88"/>
      <c r="K115" s="88"/>
      <c r="L115" s="88"/>
      <c r="M115" s="84"/>
      <c r="N115" s="94"/>
      <c r="O115" s="94"/>
      <c r="P115" s="94"/>
      <c r="Q115" s="89"/>
      <c r="R115" s="94"/>
      <c r="S115" s="88"/>
      <c r="T115" s="88"/>
      <c r="U115" s="88"/>
      <c r="V115" s="88"/>
      <c r="W115" s="92"/>
      <c r="X115" s="94"/>
      <c r="Y115" s="94"/>
      <c r="Z115" s="94"/>
      <c r="AA115" s="94"/>
      <c r="AB115" s="94"/>
      <c r="AC115" s="167"/>
      <c r="AD115" s="167"/>
      <c r="AE115" s="167"/>
      <c r="AF115" s="167"/>
      <c r="AG115" s="167"/>
      <c r="AH115" s="167"/>
      <c r="AI115" s="167"/>
      <c r="AJ115" s="167"/>
      <c r="AK115" s="167"/>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c r="GA115" s="15"/>
      <c r="GB115" s="15"/>
      <c r="GC115" s="15"/>
      <c r="GD115" s="15"/>
      <c r="GE115" s="15"/>
      <c r="GF115" s="15"/>
      <c r="GG115" s="15"/>
      <c r="GH115" s="15"/>
    </row>
    <row r="116" spans="1:190" x14ac:dyDescent="0.25">
      <c r="A116" s="76"/>
      <c r="B116" s="76"/>
      <c r="C116" s="76"/>
      <c r="D116" s="167"/>
      <c r="E116" s="167"/>
      <c r="F116" s="167"/>
      <c r="G116" s="88"/>
      <c r="H116" s="88"/>
      <c r="I116" s="88"/>
      <c r="J116" s="88"/>
      <c r="K116" s="88"/>
      <c r="L116" s="88"/>
      <c r="M116" s="84"/>
      <c r="N116" s="94"/>
      <c r="O116" s="94"/>
      <c r="P116" s="94"/>
      <c r="Q116" s="89"/>
      <c r="R116" s="94"/>
      <c r="S116" s="88"/>
      <c r="T116" s="88"/>
      <c r="U116" s="88"/>
      <c r="V116" s="88"/>
      <c r="W116" s="92"/>
      <c r="X116" s="94"/>
      <c r="Y116" s="94"/>
      <c r="Z116" s="94"/>
      <c r="AA116" s="94"/>
      <c r="AB116" s="94"/>
      <c r="AC116" s="167"/>
      <c r="AD116" s="167"/>
      <c r="AE116" s="167"/>
      <c r="AF116" s="167"/>
      <c r="AG116" s="167"/>
      <c r="AH116" s="167"/>
      <c r="AI116" s="167"/>
      <c r="AJ116" s="167"/>
      <c r="AK116" s="167"/>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c r="GA116" s="15"/>
      <c r="GB116" s="15"/>
      <c r="GC116" s="15"/>
      <c r="GD116" s="15"/>
      <c r="GE116" s="15"/>
      <c r="GF116" s="15"/>
      <c r="GG116" s="15"/>
      <c r="GH116" s="15"/>
    </row>
    <row r="117" spans="1:190" x14ac:dyDescent="0.25">
      <c r="A117" s="76"/>
      <c r="B117" s="76"/>
      <c r="C117" s="76"/>
      <c r="D117" s="167"/>
      <c r="E117" s="167"/>
      <c r="F117" s="167"/>
      <c r="G117" s="88"/>
      <c r="H117" s="88"/>
      <c r="I117" s="88"/>
      <c r="J117" s="88"/>
      <c r="K117" s="88"/>
      <c r="L117" s="88"/>
      <c r="M117" s="84"/>
      <c r="N117" s="94"/>
      <c r="O117" s="94"/>
      <c r="P117" s="94"/>
      <c r="Q117" s="89"/>
      <c r="R117" s="94"/>
      <c r="S117" s="88"/>
      <c r="T117" s="88"/>
      <c r="U117" s="88"/>
      <c r="V117" s="88"/>
      <c r="W117" s="92"/>
      <c r="X117" s="94"/>
      <c r="Y117" s="94"/>
      <c r="Z117" s="94"/>
      <c r="AA117" s="94"/>
      <c r="AB117" s="94"/>
      <c r="AC117" s="167"/>
      <c r="AD117" s="167"/>
      <c r="AE117" s="167"/>
      <c r="AF117" s="167"/>
      <c r="AG117" s="167"/>
      <c r="AH117" s="167"/>
      <c r="AI117" s="167"/>
      <c r="AJ117" s="167"/>
      <c r="AK117" s="167"/>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c r="GA117" s="15"/>
      <c r="GB117" s="15"/>
      <c r="GC117" s="15"/>
      <c r="GD117" s="15"/>
      <c r="GE117" s="15"/>
      <c r="GF117" s="15"/>
      <c r="GG117" s="15"/>
      <c r="GH117" s="15"/>
    </row>
    <row r="118" spans="1:190" x14ac:dyDescent="0.25">
      <c r="A118" s="76"/>
      <c r="B118" s="76"/>
      <c r="C118" s="76"/>
      <c r="D118" s="167"/>
      <c r="E118" s="167"/>
      <c r="F118" s="167"/>
      <c r="G118" s="88"/>
      <c r="H118" s="88"/>
      <c r="I118" s="88"/>
      <c r="J118" s="88"/>
      <c r="K118" s="88"/>
      <c r="L118" s="88"/>
      <c r="M118" s="84"/>
      <c r="N118" s="94"/>
      <c r="O118" s="94"/>
      <c r="P118" s="94"/>
      <c r="Q118" s="89"/>
      <c r="R118" s="94"/>
      <c r="S118" s="88"/>
      <c r="T118" s="88"/>
      <c r="U118" s="88"/>
      <c r="V118" s="88"/>
      <c r="W118" s="94"/>
      <c r="X118" s="94"/>
      <c r="Y118" s="94"/>
      <c r="Z118" s="94"/>
      <c r="AA118" s="94"/>
      <c r="AB118" s="94"/>
      <c r="AC118" s="167"/>
      <c r="AD118" s="167"/>
      <c r="AE118" s="167"/>
      <c r="AF118" s="167"/>
      <c r="AG118" s="167"/>
      <c r="AH118" s="167"/>
      <c r="AI118" s="167"/>
      <c r="AJ118" s="167"/>
      <c r="AK118" s="167"/>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c r="GA118" s="15"/>
      <c r="GB118" s="15"/>
      <c r="GC118" s="15"/>
      <c r="GD118" s="15"/>
      <c r="GE118" s="15"/>
      <c r="GF118" s="15"/>
      <c r="GG118" s="15"/>
      <c r="GH118" s="15"/>
    </row>
    <row r="119" spans="1:190" x14ac:dyDescent="0.25">
      <c r="A119" s="76"/>
      <c r="B119" s="76"/>
      <c r="C119" s="76"/>
      <c r="D119" s="167"/>
      <c r="E119" s="167"/>
      <c r="F119" s="167"/>
      <c r="G119" s="88"/>
      <c r="H119" s="88"/>
      <c r="I119" s="88"/>
      <c r="J119" s="88"/>
      <c r="K119" s="88"/>
      <c r="L119" s="88"/>
      <c r="M119" s="84"/>
      <c r="N119" s="94"/>
      <c r="O119" s="94"/>
      <c r="P119" s="94"/>
      <c r="Q119" s="89"/>
      <c r="R119" s="94"/>
      <c r="S119" s="88"/>
      <c r="T119" s="88"/>
      <c r="U119" s="88"/>
      <c r="V119" s="88"/>
      <c r="W119" s="94"/>
      <c r="X119" s="94"/>
      <c r="Y119" s="94"/>
      <c r="Z119" s="94"/>
      <c r="AA119" s="94"/>
      <c r="AB119" s="94"/>
      <c r="AC119" s="167"/>
      <c r="AD119" s="167"/>
      <c r="AE119" s="167"/>
      <c r="AF119" s="167"/>
      <c r="AG119" s="167"/>
      <c r="AH119" s="167"/>
      <c r="AI119" s="167"/>
      <c r="AJ119" s="167"/>
      <c r="AK119" s="167"/>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c r="GA119" s="15"/>
      <c r="GB119" s="15"/>
      <c r="GC119" s="15"/>
      <c r="GD119" s="15"/>
      <c r="GE119" s="15"/>
      <c r="GF119" s="15"/>
      <c r="GG119" s="15"/>
      <c r="GH119" s="15"/>
    </row>
    <row r="120" spans="1:190" x14ac:dyDescent="0.25">
      <c r="A120" s="76"/>
      <c r="B120" s="76"/>
      <c r="C120" s="76"/>
      <c r="D120" s="167"/>
      <c r="E120" s="167"/>
      <c r="F120" s="167"/>
      <c r="G120" s="88"/>
      <c r="H120" s="88"/>
      <c r="I120" s="88"/>
      <c r="J120" s="88"/>
      <c r="K120" s="88"/>
      <c r="L120" s="88"/>
      <c r="M120" s="84"/>
      <c r="N120" s="94"/>
      <c r="O120" s="94"/>
      <c r="P120" s="94"/>
      <c r="Q120" s="89"/>
      <c r="R120" s="94"/>
      <c r="S120" s="88"/>
      <c r="T120" s="88"/>
      <c r="U120" s="88"/>
      <c r="V120" s="88"/>
      <c r="W120" s="94"/>
      <c r="X120" s="94"/>
      <c r="Y120" s="94"/>
      <c r="Z120" s="94"/>
      <c r="AA120" s="94"/>
      <c r="AB120" s="94"/>
      <c r="AC120" s="167"/>
      <c r="AD120" s="167"/>
      <c r="AE120" s="167"/>
      <c r="AF120" s="167"/>
      <c r="AG120" s="167"/>
      <c r="AH120" s="167"/>
      <c r="AI120" s="167"/>
      <c r="AJ120" s="167"/>
      <c r="AK120" s="167"/>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c r="GA120" s="15"/>
      <c r="GB120" s="15"/>
      <c r="GC120" s="15"/>
      <c r="GD120" s="15"/>
      <c r="GE120" s="15"/>
      <c r="GF120" s="15"/>
      <c r="GG120" s="15"/>
      <c r="GH120" s="15"/>
    </row>
    <row r="121" spans="1:190" x14ac:dyDescent="0.25">
      <c r="A121" s="76"/>
      <c r="B121" s="76"/>
      <c r="C121" s="76"/>
      <c r="D121" s="167"/>
      <c r="E121" s="167"/>
      <c r="F121" s="167"/>
      <c r="G121" s="88"/>
      <c r="H121" s="88"/>
      <c r="I121" s="88"/>
      <c r="J121" s="88"/>
      <c r="K121" s="88"/>
      <c r="L121" s="88"/>
      <c r="M121" s="84"/>
      <c r="N121" s="94"/>
      <c r="O121" s="94"/>
      <c r="P121" s="94"/>
      <c r="Q121" s="89"/>
      <c r="R121" s="94"/>
      <c r="S121" s="88"/>
      <c r="T121" s="88"/>
      <c r="U121" s="88"/>
      <c r="V121" s="88"/>
      <c r="W121" s="94"/>
      <c r="X121" s="94"/>
      <c r="Y121" s="94"/>
      <c r="Z121" s="94"/>
      <c r="AA121" s="94"/>
      <c r="AB121" s="94"/>
      <c r="AC121" s="167"/>
      <c r="AD121" s="167"/>
      <c r="AE121" s="167"/>
      <c r="AF121" s="167"/>
      <c r="AG121" s="167"/>
      <c r="AH121" s="167"/>
      <c r="AI121" s="167"/>
      <c r="AJ121" s="167"/>
      <c r="AK121" s="167"/>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c r="GA121" s="15"/>
      <c r="GB121" s="15"/>
      <c r="GC121" s="15"/>
      <c r="GD121" s="15"/>
      <c r="GE121" s="15"/>
      <c r="GF121" s="15"/>
      <c r="GG121" s="15"/>
      <c r="GH121" s="15"/>
    </row>
    <row r="122" spans="1:190" x14ac:dyDescent="0.25">
      <c r="A122" s="76"/>
      <c r="B122" s="76"/>
      <c r="C122" s="76"/>
      <c r="D122" s="167"/>
      <c r="E122" s="167"/>
      <c r="F122" s="167"/>
      <c r="G122" s="88"/>
      <c r="H122" s="88"/>
      <c r="I122" s="88"/>
      <c r="J122" s="88"/>
      <c r="K122" s="88"/>
      <c r="L122" s="88"/>
      <c r="M122" s="84"/>
      <c r="N122" s="94"/>
      <c r="O122" s="94"/>
      <c r="P122" s="94"/>
      <c r="Q122" s="89"/>
      <c r="R122" s="94"/>
      <c r="S122" s="88"/>
      <c r="T122" s="88"/>
      <c r="U122" s="88"/>
      <c r="V122" s="88"/>
      <c r="W122" s="94"/>
      <c r="X122" s="94"/>
      <c r="Y122" s="94"/>
      <c r="Z122" s="94"/>
      <c r="AA122" s="94"/>
      <c r="AB122" s="94"/>
      <c r="AC122" s="167"/>
      <c r="AD122" s="167"/>
      <c r="AE122" s="167"/>
      <c r="AF122" s="167"/>
      <c r="AG122" s="167"/>
      <c r="AH122" s="167"/>
      <c r="AI122" s="167"/>
      <c r="AJ122" s="167"/>
      <c r="AK122" s="167"/>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c r="GA122" s="15"/>
      <c r="GB122" s="15"/>
      <c r="GC122" s="15"/>
      <c r="GD122" s="15"/>
      <c r="GE122" s="15"/>
      <c r="GF122" s="15"/>
      <c r="GG122" s="15"/>
      <c r="GH122" s="15"/>
    </row>
    <row r="123" spans="1:190" x14ac:dyDescent="0.25">
      <c r="A123" s="76"/>
      <c r="B123" s="76"/>
      <c r="C123" s="76"/>
      <c r="D123" s="167"/>
      <c r="E123" s="167"/>
      <c r="F123" s="167"/>
      <c r="G123" s="88"/>
      <c r="H123" s="88"/>
      <c r="I123" s="88"/>
      <c r="J123" s="88"/>
      <c r="K123" s="88"/>
      <c r="L123" s="88"/>
      <c r="M123" s="84"/>
      <c r="N123" s="94"/>
      <c r="O123" s="94"/>
      <c r="P123" s="94"/>
      <c r="Q123" s="89"/>
      <c r="R123" s="94"/>
      <c r="S123" s="88"/>
      <c r="T123" s="88"/>
      <c r="U123" s="88"/>
      <c r="V123" s="88"/>
      <c r="W123" s="94"/>
      <c r="X123" s="94"/>
      <c r="Y123" s="94"/>
      <c r="Z123" s="94"/>
      <c r="AA123" s="94"/>
      <c r="AB123" s="94"/>
      <c r="AC123" s="167"/>
      <c r="AD123" s="167"/>
      <c r="AE123" s="167"/>
      <c r="AF123" s="167"/>
      <c r="AG123" s="167"/>
      <c r="AH123" s="167"/>
      <c r="AI123" s="167"/>
      <c r="AJ123" s="167"/>
      <c r="AK123" s="167"/>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c r="GA123" s="15"/>
      <c r="GB123" s="15"/>
      <c r="GC123" s="15"/>
      <c r="GD123" s="15"/>
      <c r="GE123" s="15"/>
      <c r="GF123" s="15"/>
      <c r="GG123" s="15"/>
      <c r="GH123" s="15"/>
    </row>
  </sheetData>
  <autoFilter ref="A1:AK74">
    <filterColumn colId="5" showButton="0"/>
    <filterColumn colId="6" showButton="0"/>
    <filterColumn colId="7" showButton="0"/>
    <filterColumn colId="8" showButton="0"/>
    <filterColumn colId="9" showButton="0"/>
    <filterColumn colId="10" showButton="0"/>
    <filterColumn colId="15" showButton="0"/>
    <filterColumn colId="16" showButton="0"/>
    <filterColumn colId="17" showButton="0"/>
    <filterColumn colId="18" showButton="0"/>
    <filterColumn colId="19" showButton="0"/>
    <filterColumn colId="20" showButton="0"/>
    <filterColumn colId="21" showButton="0"/>
    <filterColumn colId="22" showButton="0"/>
  </autoFilter>
  <mergeCells count="28">
    <mergeCell ref="O1:O3"/>
    <mergeCell ref="Y1:Y3"/>
    <mergeCell ref="Z1:Z3"/>
    <mergeCell ref="F1:L2"/>
    <mergeCell ref="P1:X2"/>
    <mergeCell ref="AJ1:AJ3"/>
    <mergeCell ref="AK1:AK3"/>
    <mergeCell ref="AE1:AE3"/>
    <mergeCell ref="AF1:AF3"/>
    <mergeCell ref="AG1:AG3"/>
    <mergeCell ref="AH1:AH3"/>
    <mergeCell ref="AI1:AI3"/>
    <mergeCell ref="B73:B74"/>
    <mergeCell ref="AD1:AD3"/>
    <mergeCell ref="A1:A3"/>
    <mergeCell ref="B1:B3"/>
    <mergeCell ref="AB1:AB3"/>
    <mergeCell ref="AC1:AC3"/>
    <mergeCell ref="C1:C3"/>
    <mergeCell ref="D1:D3"/>
    <mergeCell ref="E1:E3"/>
    <mergeCell ref="AA1:AA3"/>
    <mergeCell ref="G3:H3"/>
    <mergeCell ref="I3:J3"/>
    <mergeCell ref="K3:L3"/>
    <mergeCell ref="M1:M3"/>
    <mergeCell ref="N1:N3"/>
    <mergeCell ref="B5:B72"/>
  </mergeCell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1">
        <x14:dataValidation type="list">
          <x14:formula1>
            <xm:f>Severity!$D$114:$D$117</xm:f>
          </x14:formula1>
          <xm:sqref>Q49:Q123 P25:P26 P62 Q4:Q26 Q28:Q43</xm:sqref>
        </x14:dataValidation>
        <x14:dataValidation type="list">
          <x14:formula1>
            <xm:f>Scope!$B$3:$B$4</xm:f>
          </x14:formula1>
          <xm:sqref>M49:M123 M4:M43</xm:sqref>
        </x14:dataValidation>
        <x14:dataValidation type="list">
          <x14:formula1>
            <xm:f>Exposure!$E$7:$H$7</xm:f>
          </x14:formula1>
          <xm:sqref>U49:U123 U4:U43</xm:sqref>
        </x14:dataValidation>
        <x14:dataValidation type="list">
          <x14:formula1>
            <xm:f>Exposure!$E$6:$H$6</xm:f>
          </x14:formula1>
          <xm:sqref>T49:T123 T4:T43</xm:sqref>
        </x14:dataValidation>
        <x14:dataValidation type="list">
          <x14:formula1>
            <xm:f>Controllability!$C$122:$C$125</xm:f>
          </x14:formula1>
          <xm:sqref>V49:V123 V4:V43</xm:sqref>
        </x14:dataValidation>
        <x14:dataValidation type="list">
          <x14:formula1>
            <xm:f>Exposure!$C$113:$C$117</xm:f>
          </x14:formula1>
          <xm:sqref>S49:S123 S4:S43</xm:sqref>
        </x14:dataValidation>
        <x14:dataValidation type="list" allowBlank="1">
          <x14:formula1>
            <xm:f>Controllability!$D$6:$G$6</xm:f>
          </x14:formula1>
          <xm:sqref>W49:W117 W4:W43</xm:sqref>
        </x14:dataValidation>
        <x14:dataValidation type="list">
          <x14:formula1>
            <xm:f>[1]Scope!#REF!</xm:f>
          </x14:formula1>
          <xm:sqref>M44:M48</xm:sqref>
        </x14:dataValidation>
        <x14:dataValidation type="list">
          <x14:formula1>
            <xm:f>[1]Exposure!#REF!</xm:f>
          </x14:formula1>
          <xm:sqref>S44:U48</xm:sqref>
        </x14:dataValidation>
        <x14:dataValidation type="list">
          <x14:formula1>
            <xm:f>[1]Controllability!#REF!</xm:f>
          </x14:formula1>
          <xm:sqref>V44:V48</xm:sqref>
        </x14:dataValidation>
        <x14:dataValidation type="list">
          <x14:formula1>
            <xm:f>[1]Severity!#REF!</xm:f>
          </x14:formula1>
          <xm:sqref>Q44:Q48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310"/>
  <sheetViews>
    <sheetView zoomScale="80" zoomScaleNormal="80" workbookViewId="0">
      <selection activeCell="D3" sqref="D3:G3"/>
    </sheetView>
  </sheetViews>
  <sheetFormatPr defaultColWidth="11.42578125" defaultRowHeight="15" x14ac:dyDescent="0.25"/>
  <cols>
    <col min="3" max="3" width="14.28515625" bestFit="1" customWidth="1"/>
    <col min="4" max="4" width="24.5703125" bestFit="1" customWidth="1"/>
    <col min="5" max="5" width="18.42578125" customWidth="1"/>
    <col min="6" max="6" width="24" customWidth="1"/>
    <col min="7" max="7" width="22" customWidth="1"/>
    <col min="8" max="8" width="15.140625" bestFit="1" customWidth="1"/>
  </cols>
  <sheetData>
    <row r="1" spans="1:168"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row>
    <row r="2" spans="1:168" ht="15.75" thickBot="1" x14ac:dyDescent="0.3">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row>
    <row r="3" spans="1:168" x14ac:dyDescent="0.25">
      <c r="A3" s="15"/>
      <c r="B3" s="15"/>
      <c r="C3" s="235"/>
      <c r="D3" s="237" t="s">
        <v>616</v>
      </c>
      <c r="E3" s="238"/>
      <c r="F3" s="238"/>
      <c r="G3" s="239"/>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row>
    <row r="4" spans="1:168" ht="15.75" thickBot="1" x14ac:dyDescent="0.3">
      <c r="A4" s="15"/>
      <c r="B4" s="15"/>
      <c r="C4" s="236"/>
      <c r="D4" s="4" t="s">
        <v>339</v>
      </c>
      <c r="E4" s="4" t="s">
        <v>617</v>
      </c>
      <c r="F4" s="4" t="s">
        <v>618</v>
      </c>
      <c r="G4" s="5" t="s">
        <v>215</v>
      </c>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row>
    <row r="5" spans="1:168" ht="60" x14ac:dyDescent="0.25">
      <c r="A5" s="15"/>
      <c r="B5" s="15"/>
      <c r="C5" s="22" t="s">
        <v>619</v>
      </c>
      <c r="D5" s="23" t="s">
        <v>620</v>
      </c>
      <c r="E5" s="24" t="s">
        <v>621</v>
      </c>
      <c r="F5" s="24" t="s">
        <v>622</v>
      </c>
      <c r="G5" s="25" t="s">
        <v>623</v>
      </c>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row>
    <row r="6" spans="1:168" ht="45.75" thickBot="1" x14ac:dyDescent="0.3">
      <c r="A6" s="15"/>
      <c r="B6" s="15"/>
      <c r="C6" s="34" t="s">
        <v>624</v>
      </c>
      <c r="D6" s="31" t="s">
        <v>625</v>
      </c>
      <c r="E6" s="31" t="s">
        <v>626</v>
      </c>
      <c r="F6" s="31" t="s">
        <v>627</v>
      </c>
      <c r="G6" s="32" t="s">
        <v>628</v>
      </c>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row>
    <row r="7" spans="1:168" x14ac:dyDescent="0.25">
      <c r="A7" s="15"/>
      <c r="B7" s="15"/>
      <c r="C7" s="20"/>
      <c r="D7" s="20"/>
      <c r="E7" s="21"/>
      <c r="F7" s="21"/>
      <c r="G7" s="21"/>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row>
    <row r="8" spans="1:168" x14ac:dyDescent="0.25">
      <c r="A8" s="15"/>
      <c r="B8" s="15"/>
      <c r="C8" s="15"/>
      <c r="D8" s="15"/>
      <c r="E8" s="15" t="s">
        <v>629</v>
      </c>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row>
    <row r="9" spans="1:168"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row>
    <row r="10" spans="1:168"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row>
    <row r="11" spans="1:168"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row>
    <row r="12" spans="1:168"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row>
    <row r="13" spans="1:168"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row>
    <row r="14" spans="1:168"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row>
    <row r="15" spans="1:168"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row>
    <row r="16" spans="1:168"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row>
    <row r="17" spans="1:168"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row>
    <row r="18" spans="1:168"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row>
    <row r="19" spans="1:168"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row>
    <row r="20" spans="1:168"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row>
    <row r="21" spans="1:168" ht="409.6"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row>
    <row r="22" spans="1:168"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row>
    <row r="23" spans="1:168"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row>
    <row r="24" spans="1:168"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row>
    <row r="25" spans="1:168"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row>
    <row r="26" spans="1:168"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row>
    <row r="27" spans="1:168"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row>
    <row r="28" spans="1:168"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row>
    <row r="29" spans="1:168"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row>
    <row r="30" spans="1:168"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row>
    <row r="31" spans="1:168"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row>
    <row r="32" spans="1:168"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row>
    <row r="33" spans="1:168"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row>
    <row r="34" spans="1:168"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row>
    <row r="35" spans="1:168"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row>
    <row r="36" spans="1:168"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row>
    <row r="37" spans="1:168"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row>
    <row r="38" spans="1:168"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row>
    <row r="39" spans="1:168"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row>
    <row r="40" spans="1:168"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row>
    <row r="41" spans="1:168"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row>
    <row r="42" spans="1:168"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row>
    <row r="43" spans="1:168"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row>
    <row r="44" spans="1:168"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row>
    <row r="45" spans="1:168"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row>
    <row r="46" spans="1:168"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row>
    <row r="47" spans="1:168"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row>
    <row r="48" spans="1:168"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row>
    <row r="49" spans="1:168"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row>
    <row r="50" spans="1:168"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row>
    <row r="51" spans="1:168"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row>
    <row r="52" spans="1:168"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row>
    <row r="53" spans="1:168"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row>
    <row r="54" spans="1:168"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row>
    <row r="55" spans="1:168"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row>
    <row r="56" spans="1:168"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row>
    <row r="57" spans="1:168"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row>
    <row r="58" spans="1:168"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row>
    <row r="59" spans="1:168"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row>
    <row r="60" spans="1:168"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row>
    <row r="61" spans="1:168"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row>
    <row r="62" spans="1:168"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row>
    <row r="63" spans="1:168"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row>
    <row r="64" spans="1:168"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row>
    <row r="65" spans="1:168"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row>
    <row r="66" spans="1:168"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row>
    <row r="67" spans="1:168"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row>
    <row r="68" spans="1:168"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row>
    <row r="69" spans="1:168"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row>
    <row r="70" spans="1:168"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row>
    <row r="71" spans="1:168"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row>
    <row r="72" spans="1:168"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row>
    <row r="73" spans="1:168"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row>
    <row r="74" spans="1:168"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row>
    <row r="75" spans="1:168"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row>
    <row r="76" spans="1:168"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row>
    <row r="77" spans="1:168"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row>
    <row r="78" spans="1:168"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row>
    <row r="79" spans="1:168"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row>
    <row r="80" spans="1:168"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row>
    <row r="81" spans="1:168"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row>
    <row r="82" spans="1:168"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row>
    <row r="83" spans="1:168"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row>
    <row r="84" spans="1:168"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row>
    <row r="85" spans="1:168"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row>
    <row r="86" spans="1:168"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row>
    <row r="87" spans="1:168"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row>
    <row r="88" spans="1:168"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row>
    <row r="89" spans="1:168"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row>
    <row r="90" spans="1:168"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row>
    <row r="91" spans="1:168"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row>
    <row r="92" spans="1:168"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row>
    <row r="93" spans="1:168"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row>
    <row r="94" spans="1:168"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row>
    <row r="95" spans="1:168"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row>
    <row r="96" spans="1:168"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row>
    <row r="97" spans="1:168"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row>
    <row r="98" spans="1:168"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row>
    <row r="99" spans="1:168"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row>
    <row r="100" spans="1:168"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row>
    <row r="101" spans="1:168"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row>
    <row r="102" spans="1:168"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row>
    <row r="103" spans="1:168"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row>
    <row r="104" spans="1:168"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row>
    <row r="105" spans="1:168"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row>
    <row r="106" spans="1:168"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row>
    <row r="107" spans="1:168"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row>
    <row r="108" spans="1:168"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row>
    <row r="109" spans="1:168"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row>
    <row r="110" spans="1:168"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row>
    <row r="111" spans="1:168"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row>
    <row r="112" spans="1:168"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row>
    <row r="113" spans="1:168" x14ac:dyDescent="0.25">
      <c r="A113" s="15"/>
      <c r="B113" s="15"/>
      <c r="C113" s="15"/>
      <c r="D113" s="67" t="s">
        <v>616</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row>
    <row r="114" spans="1:168" x14ac:dyDescent="0.25">
      <c r="A114" s="15"/>
      <c r="B114" s="15"/>
      <c r="C114" s="15"/>
      <c r="D114" s="15" t="s">
        <v>339</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row>
    <row r="115" spans="1:168" x14ac:dyDescent="0.25">
      <c r="A115" s="15"/>
      <c r="B115" s="15"/>
      <c r="C115" s="15"/>
      <c r="D115" s="15" t="s">
        <v>617</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row>
    <row r="116" spans="1:168" x14ac:dyDescent="0.25">
      <c r="A116" s="15"/>
      <c r="B116" s="15"/>
      <c r="C116" s="15"/>
      <c r="D116" s="15" t="s">
        <v>618</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row>
    <row r="117" spans="1:168" x14ac:dyDescent="0.25">
      <c r="A117" s="15"/>
      <c r="B117" s="15"/>
      <c r="C117" s="15"/>
      <c r="D117" s="15" t="s">
        <v>215</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row>
    <row r="118" spans="1:168"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row>
    <row r="119" spans="1:168"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row>
    <row r="120" spans="1:168"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row>
    <row r="121" spans="1:168"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row>
    <row r="122" spans="1:168"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row>
    <row r="123" spans="1:168"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row>
    <row r="124" spans="1:168"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row>
    <row r="125" spans="1:168"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row>
    <row r="126" spans="1:168"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row>
    <row r="127" spans="1:168"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row>
    <row r="128" spans="1:168"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row>
    <row r="129" spans="1:168"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row>
    <row r="130" spans="1:168"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row>
    <row r="131" spans="1:168"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row>
    <row r="132" spans="1:168"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row>
    <row r="133" spans="1:168"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row>
    <row r="134" spans="1:168"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row>
    <row r="135" spans="1:168"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row>
    <row r="136" spans="1:168"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row>
    <row r="137" spans="1:168"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row>
    <row r="138" spans="1:168"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row>
    <row r="139" spans="1:168"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row>
    <row r="140" spans="1:168"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row>
    <row r="141" spans="1:168"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row>
    <row r="142" spans="1:168"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row>
    <row r="143" spans="1:168"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row>
    <row r="144" spans="1:168"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row>
    <row r="145" spans="1:168"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row>
    <row r="146" spans="1:168"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row>
    <row r="147" spans="1:168"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row>
    <row r="148" spans="1:168"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row>
    <row r="149" spans="1:168"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row>
    <row r="150" spans="1:168"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row>
    <row r="151" spans="1:168"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row>
    <row r="152" spans="1:168"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row>
    <row r="153" spans="1:168"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row>
    <row r="154" spans="1:168"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row>
    <row r="155" spans="1:168"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row>
    <row r="156" spans="1:168"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row>
    <row r="157" spans="1:168"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row>
    <row r="158" spans="1:168"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row>
    <row r="159" spans="1:168"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row>
    <row r="160" spans="1:168"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row>
    <row r="161" spans="1:168"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row>
    <row r="162" spans="1:168"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row>
    <row r="163" spans="1:168"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row>
    <row r="164" spans="1:168"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row>
    <row r="165" spans="1:168"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row>
    <row r="166" spans="1:168"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row>
    <row r="167" spans="1:168"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row>
    <row r="168" spans="1:168"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row>
    <row r="169" spans="1:168"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row>
    <row r="170" spans="1:168"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row>
    <row r="171" spans="1:168"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row>
    <row r="172" spans="1:168"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row>
    <row r="173" spans="1:168"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row>
    <row r="174" spans="1:168"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row>
    <row r="175" spans="1:168"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row>
    <row r="176" spans="1:168"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row>
    <row r="177" spans="1:168"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row>
    <row r="178" spans="1:168"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row>
    <row r="179" spans="1:168"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row>
    <row r="180" spans="1:168"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row>
    <row r="181" spans="1:168"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row>
    <row r="182" spans="1:168"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row>
    <row r="183" spans="1:168"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row>
    <row r="184" spans="1:168"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row>
    <row r="185" spans="1:168"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row>
    <row r="186" spans="1:168"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row>
    <row r="187" spans="1:168"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row>
    <row r="188" spans="1:168"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row>
    <row r="189" spans="1:168"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row>
    <row r="190" spans="1:168"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row>
    <row r="191" spans="1:168"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row>
    <row r="192" spans="1:168"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row>
    <row r="193" spans="1:168"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row>
    <row r="194" spans="1:168"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row>
    <row r="195" spans="1:168"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row>
    <row r="196" spans="1:168"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row>
    <row r="197" spans="1:168"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row>
    <row r="198" spans="1:168"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row>
    <row r="199" spans="1:168"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row>
    <row r="200" spans="1:168"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row>
    <row r="201" spans="1:168"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row>
    <row r="202" spans="1:168"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row>
    <row r="203" spans="1:168"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row>
    <row r="204" spans="1:168"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row>
    <row r="205" spans="1:168"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row>
    <row r="206" spans="1:168"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row>
    <row r="207" spans="1:168"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row>
    <row r="208" spans="1:168"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row>
    <row r="209" spans="1:168"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row>
    <row r="210" spans="1:168"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row>
    <row r="211" spans="1:168"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row>
    <row r="212" spans="1:168"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row>
    <row r="213" spans="1:168"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row>
    <row r="214" spans="1:168"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row>
    <row r="215" spans="1:168"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row>
    <row r="216" spans="1:168"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row>
    <row r="217" spans="1:168"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row>
    <row r="218" spans="1:168"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row>
    <row r="219" spans="1:168"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row>
    <row r="220" spans="1:168"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row>
    <row r="221" spans="1:168"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row>
    <row r="222" spans="1:168"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row>
    <row r="223" spans="1:168"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row>
    <row r="224" spans="1:168"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row>
    <row r="225" spans="1:168"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row>
    <row r="226" spans="1:168"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row>
    <row r="227" spans="1:168"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row>
    <row r="228" spans="1:168"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row>
    <row r="229" spans="1:168"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row>
    <row r="230" spans="1:168"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row>
    <row r="231" spans="1:168"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row>
    <row r="232" spans="1:168"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row>
    <row r="233" spans="1:168"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row>
    <row r="234" spans="1:168"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row>
    <row r="235" spans="1:168"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row>
    <row r="236" spans="1:168"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row>
    <row r="237" spans="1:168"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row>
    <row r="238" spans="1:168"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row>
    <row r="239" spans="1:168"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row>
    <row r="240" spans="1:168"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row>
    <row r="241" spans="1:168"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row>
    <row r="242" spans="1:168"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row>
    <row r="243" spans="1:168"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row>
    <row r="244" spans="1:168"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row>
    <row r="245" spans="1:168"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row>
    <row r="246" spans="1:168"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row>
    <row r="247" spans="1:168"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row>
    <row r="248" spans="1:168"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row>
    <row r="249" spans="1:168"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row>
    <row r="250" spans="1:168"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row>
    <row r="251" spans="1:168"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row>
    <row r="252" spans="1:168"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row>
    <row r="253" spans="1:168"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row>
    <row r="254" spans="1:168"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row>
    <row r="255" spans="1:168" x14ac:dyDescent="0.2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row>
    <row r="256" spans="1:168" x14ac:dyDescent="0.2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row>
    <row r="257" spans="1:168" x14ac:dyDescent="0.2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row>
    <row r="258" spans="1:168" x14ac:dyDescent="0.2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row>
    <row r="259" spans="1:168" x14ac:dyDescent="0.2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row>
    <row r="260" spans="1:168" x14ac:dyDescent="0.2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row>
    <row r="261" spans="1:168" x14ac:dyDescent="0.2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row>
    <row r="262" spans="1:168" x14ac:dyDescent="0.2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row>
    <row r="263" spans="1:168" x14ac:dyDescent="0.2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row>
    <row r="264" spans="1:168" x14ac:dyDescent="0.2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row>
    <row r="265" spans="1:168" x14ac:dyDescent="0.2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row>
    <row r="266" spans="1:168" x14ac:dyDescent="0.2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row>
    <row r="267" spans="1:168" x14ac:dyDescent="0.2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row>
    <row r="268" spans="1:168" x14ac:dyDescent="0.2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row>
    <row r="269" spans="1:168" x14ac:dyDescent="0.2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row>
    <row r="270" spans="1:168" x14ac:dyDescent="0.2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row>
    <row r="271" spans="1:168" x14ac:dyDescent="0.2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row>
    <row r="272" spans="1:168" x14ac:dyDescent="0.2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row>
    <row r="273" spans="1:168" x14ac:dyDescent="0.2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row>
    <row r="274" spans="1:168" x14ac:dyDescent="0.2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row>
    <row r="275" spans="1:168" x14ac:dyDescent="0.2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row>
    <row r="276" spans="1:168" x14ac:dyDescent="0.2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row>
    <row r="277" spans="1:168" x14ac:dyDescent="0.2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row>
    <row r="278" spans="1:168" x14ac:dyDescent="0.2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row>
    <row r="279" spans="1:168" x14ac:dyDescent="0.2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row>
    <row r="280" spans="1:168" x14ac:dyDescent="0.2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row>
    <row r="281" spans="1:168" x14ac:dyDescent="0.2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row>
    <row r="282" spans="1:168" x14ac:dyDescent="0.2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row>
    <row r="283" spans="1:168" x14ac:dyDescent="0.2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c r="EH283" s="15"/>
      <c r="EI283" s="15"/>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row>
    <row r="284" spans="1:168" x14ac:dyDescent="0.2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row>
    <row r="285" spans="1:168" x14ac:dyDescent="0.2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15"/>
      <c r="CO285" s="15"/>
      <c r="CP285" s="15"/>
      <c r="CQ285" s="15"/>
      <c r="CR285" s="15"/>
      <c r="CS285" s="15"/>
      <c r="CT285" s="15"/>
      <c r="CU285" s="15"/>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row>
    <row r="286" spans="1:168" x14ac:dyDescent="0.2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15"/>
      <c r="CO286" s="15"/>
      <c r="CP286" s="15"/>
      <c r="CQ286" s="15"/>
      <c r="CR286" s="15"/>
      <c r="CS286" s="15"/>
      <c r="CT286" s="15"/>
      <c r="CU286" s="15"/>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c r="EH286" s="15"/>
      <c r="EI286" s="15"/>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row>
    <row r="287" spans="1:168" x14ac:dyDescent="0.2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15"/>
      <c r="CO287" s="15"/>
      <c r="CP287" s="15"/>
      <c r="CQ287" s="15"/>
      <c r="CR287" s="15"/>
      <c r="CS287" s="15"/>
      <c r="CT287" s="15"/>
      <c r="CU287" s="15"/>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c r="EH287" s="15"/>
      <c r="EI287" s="15"/>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row>
    <row r="288" spans="1:168" x14ac:dyDescent="0.2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15"/>
      <c r="CO288" s="15"/>
      <c r="CP288" s="15"/>
      <c r="CQ288" s="15"/>
      <c r="CR288" s="15"/>
      <c r="CS288" s="15"/>
      <c r="CT288" s="15"/>
      <c r="CU288" s="15"/>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row>
    <row r="289" spans="1:168" x14ac:dyDescent="0.2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15"/>
      <c r="CO289" s="15"/>
      <c r="CP289" s="15"/>
      <c r="CQ289" s="15"/>
      <c r="CR289" s="15"/>
      <c r="CS289" s="15"/>
      <c r="CT289" s="15"/>
      <c r="CU289" s="15"/>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row>
    <row r="290" spans="1:168" x14ac:dyDescent="0.2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c r="FI290" s="15"/>
      <c r="FJ290" s="15"/>
      <c r="FK290" s="15"/>
      <c r="FL290" s="15"/>
    </row>
    <row r="291" spans="1:168" x14ac:dyDescent="0.2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5"/>
      <c r="ES291" s="15"/>
      <c r="ET291" s="15"/>
      <c r="EU291" s="15"/>
      <c r="EV291" s="15"/>
      <c r="EW291" s="15"/>
      <c r="EX291" s="15"/>
      <c r="EY291" s="15"/>
      <c r="EZ291" s="15"/>
      <c r="FA291" s="15"/>
      <c r="FB291" s="15"/>
      <c r="FC291" s="15"/>
      <c r="FD291" s="15"/>
      <c r="FE291" s="15"/>
      <c r="FF291" s="15"/>
      <c r="FG291" s="15"/>
      <c r="FH291" s="15"/>
      <c r="FI291" s="15"/>
      <c r="FJ291" s="15"/>
      <c r="FK291" s="15"/>
      <c r="FL291" s="15"/>
    </row>
    <row r="292" spans="1:168" x14ac:dyDescent="0.2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row>
    <row r="293" spans="1:168" x14ac:dyDescent="0.2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row>
    <row r="294" spans="1:168" x14ac:dyDescent="0.2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row>
    <row r="295" spans="1:168" x14ac:dyDescent="0.2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row>
    <row r="296" spans="1:168" x14ac:dyDescent="0.2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row>
    <row r="297" spans="1:168" x14ac:dyDescent="0.2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row>
    <row r="298" spans="1:168" x14ac:dyDescent="0.2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row>
    <row r="299" spans="1:168" x14ac:dyDescent="0.2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row>
    <row r="300" spans="1:168" x14ac:dyDescent="0.2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row>
    <row r="301" spans="1:168" x14ac:dyDescent="0.2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5"/>
      <c r="ES301" s="15"/>
      <c r="ET301" s="15"/>
      <c r="EU301" s="15"/>
      <c r="EV301" s="15"/>
      <c r="EW301" s="15"/>
      <c r="EX301" s="15"/>
      <c r="EY301" s="15"/>
      <c r="EZ301" s="15"/>
      <c r="FA301" s="15"/>
      <c r="FB301" s="15"/>
      <c r="FC301" s="15"/>
      <c r="FD301" s="15"/>
      <c r="FE301" s="15"/>
      <c r="FF301" s="15"/>
      <c r="FG301" s="15"/>
      <c r="FH301" s="15"/>
      <c r="FI301" s="15"/>
      <c r="FJ301" s="15"/>
      <c r="FK301" s="15"/>
      <c r="FL301" s="15"/>
    </row>
    <row r="302" spans="1:168" x14ac:dyDescent="0.2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c r="EP302" s="15"/>
      <c r="EQ302" s="15"/>
      <c r="ER302" s="15"/>
      <c r="ES302" s="15"/>
      <c r="ET302" s="15"/>
      <c r="EU302" s="15"/>
      <c r="EV302" s="15"/>
      <c r="EW302" s="15"/>
      <c r="EX302" s="15"/>
      <c r="EY302" s="15"/>
      <c r="EZ302" s="15"/>
      <c r="FA302" s="15"/>
      <c r="FB302" s="15"/>
      <c r="FC302" s="15"/>
      <c r="FD302" s="15"/>
      <c r="FE302" s="15"/>
      <c r="FF302" s="15"/>
      <c r="FG302" s="15"/>
      <c r="FH302" s="15"/>
      <c r="FI302" s="15"/>
      <c r="FJ302" s="15"/>
      <c r="FK302" s="15"/>
      <c r="FL302" s="15"/>
    </row>
    <row r="303" spans="1:168" x14ac:dyDescent="0.2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5"/>
      <c r="ES303" s="15"/>
      <c r="ET303" s="15"/>
      <c r="EU303" s="15"/>
      <c r="EV303" s="15"/>
      <c r="EW303" s="15"/>
      <c r="EX303" s="15"/>
      <c r="EY303" s="15"/>
      <c r="EZ303" s="15"/>
      <c r="FA303" s="15"/>
      <c r="FB303" s="15"/>
      <c r="FC303" s="15"/>
      <c r="FD303" s="15"/>
      <c r="FE303" s="15"/>
      <c r="FF303" s="15"/>
      <c r="FG303" s="15"/>
      <c r="FH303" s="15"/>
      <c r="FI303" s="15"/>
      <c r="FJ303" s="15"/>
      <c r="FK303" s="15"/>
      <c r="FL303" s="15"/>
    </row>
    <row r="304" spans="1:168" x14ac:dyDescent="0.2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5"/>
      <c r="ES304" s="15"/>
      <c r="ET304" s="15"/>
      <c r="EU304" s="15"/>
      <c r="EV304" s="15"/>
      <c r="EW304" s="15"/>
      <c r="EX304" s="15"/>
      <c r="EY304" s="15"/>
      <c r="EZ304" s="15"/>
      <c r="FA304" s="15"/>
      <c r="FB304" s="15"/>
      <c r="FC304" s="15"/>
      <c r="FD304" s="15"/>
      <c r="FE304" s="15"/>
      <c r="FF304" s="15"/>
      <c r="FG304" s="15"/>
      <c r="FH304" s="15"/>
      <c r="FI304" s="15"/>
      <c r="FJ304" s="15"/>
      <c r="FK304" s="15"/>
      <c r="FL304" s="15"/>
    </row>
    <row r="305" spans="1:168" x14ac:dyDescent="0.2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5"/>
      <c r="ES305" s="15"/>
      <c r="ET305" s="15"/>
      <c r="EU305" s="15"/>
      <c r="EV305" s="15"/>
      <c r="EW305" s="15"/>
      <c r="EX305" s="15"/>
      <c r="EY305" s="15"/>
      <c r="EZ305" s="15"/>
      <c r="FA305" s="15"/>
      <c r="FB305" s="15"/>
      <c r="FC305" s="15"/>
      <c r="FD305" s="15"/>
      <c r="FE305" s="15"/>
      <c r="FF305" s="15"/>
      <c r="FG305" s="15"/>
      <c r="FH305" s="15"/>
      <c r="FI305" s="15"/>
      <c r="FJ305" s="15"/>
      <c r="FK305" s="15"/>
      <c r="FL305" s="15"/>
    </row>
    <row r="306" spans="1:168" x14ac:dyDescent="0.2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5"/>
      <c r="ES306" s="15"/>
      <c r="ET306" s="15"/>
      <c r="EU306" s="15"/>
      <c r="EV306" s="15"/>
      <c r="EW306" s="15"/>
      <c r="EX306" s="15"/>
      <c r="EY306" s="15"/>
      <c r="EZ306" s="15"/>
      <c r="FA306" s="15"/>
      <c r="FB306" s="15"/>
      <c r="FC306" s="15"/>
      <c r="FD306" s="15"/>
      <c r="FE306" s="15"/>
      <c r="FF306" s="15"/>
      <c r="FG306" s="15"/>
      <c r="FH306" s="15"/>
      <c r="FI306" s="15"/>
      <c r="FJ306" s="15"/>
      <c r="FK306" s="15"/>
      <c r="FL306" s="15"/>
    </row>
    <row r="307" spans="1:168" x14ac:dyDescent="0.2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5"/>
      <c r="ES307" s="15"/>
      <c r="ET307" s="15"/>
      <c r="EU307" s="15"/>
      <c r="EV307" s="15"/>
      <c r="EW307" s="15"/>
      <c r="EX307" s="15"/>
      <c r="EY307" s="15"/>
      <c r="EZ307" s="15"/>
      <c r="FA307" s="15"/>
      <c r="FB307" s="15"/>
      <c r="FC307" s="15"/>
      <c r="FD307" s="15"/>
      <c r="FE307" s="15"/>
      <c r="FF307" s="15"/>
      <c r="FG307" s="15"/>
      <c r="FH307" s="15"/>
      <c r="FI307" s="15"/>
      <c r="FJ307" s="15"/>
      <c r="FK307" s="15"/>
      <c r="FL307" s="15"/>
    </row>
    <row r="308" spans="1:168" x14ac:dyDescent="0.2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5"/>
      <c r="ES308" s="15"/>
      <c r="ET308" s="15"/>
      <c r="EU308" s="15"/>
      <c r="EV308" s="15"/>
      <c r="EW308" s="15"/>
      <c r="EX308" s="15"/>
      <c r="EY308" s="15"/>
      <c r="EZ308" s="15"/>
      <c r="FA308" s="15"/>
      <c r="FB308" s="15"/>
      <c r="FC308" s="15"/>
      <c r="FD308" s="15"/>
      <c r="FE308" s="15"/>
      <c r="FF308" s="15"/>
      <c r="FG308" s="15"/>
      <c r="FH308" s="15"/>
      <c r="FI308" s="15"/>
      <c r="FJ308" s="15"/>
      <c r="FK308" s="15"/>
      <c r="FL308" s="15"/>
    </row>
    <row r="309" spans="1:168" x14ac:dyDescent="0.2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5"/>
      <c r="ES309" s="15"/>
      <c r="ET309" s="15"/>
      <c r="EU309" s="15"/>
      <c r="EV309" s="15"/>
      <c r="EW309" s="15"/>
      <c r="EX309" s="15"/>
      <c r="EY309" s="15"/>
      <c r="EZ309" s="15"/>
      <c r="FA309" s="15"/>
      <c r="FB309" s="15"/>
      <c r="FC309" s="15"/>
      <c r="FD309" s="15"/>
      <c r="FE309" s="15"/>
      <c r="FF309" s="15"/>
      <c r="FG309" s="15"/>
      <c r="FH309" s="15"/>
      <c r="FI309" s="15"/>
      <c r="FJ309" s="15"/>
      <c r="FK309" s="15"/>
      <c r="FL309" s="15"/>
    </row>
    <row r="310" spans="1:168" x14ac:dyDescent="0.2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5"/>
      <c r="EQ310" s="15"/>
      <c r="ER310" s="15"/>
      <c r="ES310" s="15"/>
      <c r="ET310" s="15"/>
      <c r="EU310" s="15"/>
      <c r="EV310" s="15"/>
      <c r="EW310" s="15"/>
      <c r="EX310" s="15"/>
      <c r="EY310" s="15"/>
      <c r="EZ310" s="15"/>
      <c r="FA310" s="15"/>
      <c r="FB310" s="15"/>
      <c r="FC310" s="15"/>
      <c r="FD310" s="15"/>
      <c r="FE310" s="15"/>
      <c r="FF310" s="15"/>
      <c r="FG310" s="15"/>
      <c r="FH310" s="15"/>
      <c r="FI310" s="15"/>
      <c r="FJ310" s="15"/>
      <c r="FK310" s="15"/>
      <c r="FL310" s="15"/>
    </row>
  </sheetData>
  <mergeCells count="2">
    <mergeCell ref="C3:C4"/>
    <mergeCell ref="D3:G3"/>
  </mergeCell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268"/>
  <sheetViews>
    <sheetView zoomScale="80" zoomScaleNormal="80" workbookViewId="0">
      <selection activeCell="D3" sqref="D3:H3"/>
    </sheetView>
  </sheetViews>
  <sheetFormatPr defaultColWidth="11.42578125" defaultRowHeight="15" x14ac:dyDescent="0.25"/>
  <cols>
    <col min="3" max="3" width="26.28515625" customWidth="1"/>
    <col min="4" max="4" width="15.5703125" customWidth="1"/>
    <col min="5" max="5" width="22" customWidth="1"/>
    <col min="6" max="6" width="21.140625" customWidth="1"/>
    <col min="7" max="7" width="24.140625" customWidth="1"/>
    <col min="8" max="8" width="25.140625" customWidth="1"/>
    <col min="9" max="9" width="11.28515625" customWidth="1"/>
  </cols>
  <sheetData>
    <row r="1" spans="1:168"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row>
    <row r="2" spans="1:168" ht="15.75" thickBot="1" x14ac:dyDescent="0.3">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row>
    <row r="3" spans="1:168" x14ac:dyDescent="0.25">
      <c r="A3" s="15"/>
      <c r="B3" s="15"/>
      <c r="C3" s="235"/>
      <c r="D3" s="241" t="s">
        <v>630</v>
      </c>
      <c r="E3" s="242"/>
      <c r="F3" s="242"/>
      <c r="G3" s="242"/>
      <c r="H3" s="243"/>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row>
    <row r="4" spans="1:168" ht="15.75" thickBot="1" x14ac:dyDescent="0.3">
      <c r="A4" s="15"/>
      <c r="B4" s="15"/>
      <c r="C4" s="236"/>
      <c r="D4" s="4" t="s">
        <v>631</v>
      </c>
      <c r="E4" s="4" t="s">
        <v>289</v>
      </c>
      <c r="F4" s="4" t="s">
        <v>280</v>
      </c>
      <c r="G4" s="19" t="s">
        <v>269</v>
      </c>
      <c r="H4" s="5" t="s">
        <v>217</v>
      </c>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row>
    <row r="5" spans="1:168" x14ac:dyDescent="0.25">
      <c r="A5" s="15"/>
      <c r="B5" s="15"/>
      <c r="C5" s="183" t="s">
        <v>619</v>
      </c>
      <c r="D5" s="184" t="s">
        <v>632</v>
      </c>
      <c r="E5" s="35" t="s">
        <v>633</v>
      </c>
      <c r="F5" s="35" t="s">
        <v>634</v>
      </c>
      <c r="G5" s="35" t="s">
        <v>635</v>
      </c>
      <c r="H5" s="36" t="s">
        <v>636</v>
      </c>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row>
    <row r="6" spans="1:168" ht="45" x14ac:dyDescent="0.25">
      <c r="A6" s="15"/>
      <c r="B6" s="15"/>
      <c r="C6" s="33" t="s">
        <v>637</v>
      </c>
      <c r="D6" s="26" t="s">
        <v>638</v>
      </c>
      <c r="E6" s="26" t="s">
        <v>638</v>
      </c>
      <c r="F6" s="27" t="s">
        <v>639</v>
      </c>
      <c r="G6" s="27" t="s">
        <v>640</v>
      </c>
      <c r="H6" s="28" t="s">
        <v>641</v>
      </c>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row>
    <row r="7" spans="1:168" ht="60.75" thickBot="1" x14ac:dyDescent="0.3">
      <c r="A7" s="15"/>
      <c r="B7" s="15"/>
      <c r="C7" s="29" t="s">
        <v>642</v>
      </c>
      <c r="D7" s="30" t="s">
        <v>638</v>
      </c>
      <c r="E7" s="31" t="s">
        <v>643</v>
      </c>
      <c r="F7" s="31" t="s">
        <v>389</v>
      </c>
      <c r="G7" s="31" t="s">
        <v>346</v>
      </c>
      <c r="H7" s="32" t="s">
        <v>256</v>
      </c>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row>
    <row r="8" spans="1:168" x14ac:dyDescent="0.25">
      <c r="A8" s="15"/>
      <c r="B8" s="15"/>
      <c r="C8" s="20"/>
      <c r="D8" s="20"/>
      <c r="E8" s="21"/>
      <c r="F8" s="21"/>
      <c r="G8" s="21"/>
      <c r="H8" s="21"/>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row>
    <row r="9" spans="1:168" x14ac:dyDescent="0.25">
      <c r="A9" s="15"/>
      <c r="B9" s="15"/>
      <c r="C9" s="20"/>
      <c r="D9" s="15"/>
      <c r="E9" s="240" t="s">
        <v>644</v>
      </c>
      <c r="F9" s="240"/>
      <c r="G9" s="240"/>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row>
    <row r="10" spans="1:168" x14ac:dyDescent="0.25">
      <c r="A10" s="15"/>
      <c r="B10" s="15"/>
      <c r="C10" s="20"/>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row>
    <row r="11" spans="1:168" x14ac:dyDescent="0.25">
      <c r="A11" s="15"/>
      <c r="B11" s="15"/>
      <c r="C11" s="20"/>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row>
    <row r="12" spans="1:168"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row>
    <row r="13" spans="1:168"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row>
    <row r="14" spans="1:168"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row>
    <row r="15" spans="1:168"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row>
    <row r="16" spans="1:168"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row>
    <row r="17" spans="1:168"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row>
    <row r="18" spans="1:168"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row>
    <row r="19" spans="1:168"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row>
    <row r="20" spans="1:168"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row>
    <row r="21" spans="1:168" ht="409.6"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row>
    <row r="22" spans="1:168"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row>
    <row r="23" spans="1:168"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row>
    <row r="24" spans="1:168"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row>
    <row r="25" spans="1:168"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row>
    <row r="26" spans="1:168"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row>
    <row r="27" spans="1:168"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row>
    <row r="28" spans="1:168"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row>
    <row r="29" spans="1:168"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row>
    <row r="30" spans="1:168"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row>
    <row r="31" spans="1:168"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row>
    <row r="32" spans="1:168"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row>
    <row r="33" spans="1:168"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row>
    <row r="34" spans="1:168"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row>
    <row r="35" spans="1:168"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row>
    <row r="36" spans="1:168"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row>
    <row r="37" spans="1:168"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row>
    <row r="38" spans="1:168"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row>
    <row r="39" spans="1:168"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row>
    <row r="40" spans="1:168"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row>
    <row r="41" spans="1:168"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row>
    <row r="42" spans="1:168"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row>
    <row r="43" spans="1:168"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row>
    <row r="44" spans="1:168"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row>
    <row r="45" spans="1:168"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row>
    <row r="46" spans="1:168"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row>
    <row r="47" spans="1:168"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row>
    <row r="48" spans="1:168"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row>
    <row r="49" spans="1:168"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row>
    <row r="50" spans="1:168"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row>
    <row r="51" spans="1:168"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row>
    <row r="52" spans="1:168"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row>
    <row r="53" spans="1:168"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row>
    <row r="54" spans="1:168"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row>
    <row r="55" spans="1:168"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row>
    <row r="56" spans="1:168"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row>
    <row r="57" spans="1:168"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row>
    <row r="58" spans="1:168"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row>
    <row r="59" spans="1:168"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row>
    <row r="60" spans="1:168"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row>
    <row r="61" spans="1:168"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row>
    <row r="62" spans="1:168"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row>
    <row r="63" spans="1:168"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row>
    <row r="64" spans="1:168"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row>
    <row r="65" spans="1:168"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row>
    <row r="66" spans="1:168"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row>
    <row r="67" spans="1:168"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row>
    <row r="68" spans="1:168"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row>
    <row r="69" spans="1:168"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row>
    <row r="70" spans="1:168"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row>
    <row r="71" spans="1:168"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row>
    <row r="72" spans="1:168"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row>
    <row r="73" spans="1:168"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row>
    <row r="74" spans="1:168"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row>
    <row r="75" spans="1:168"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row>
    <row r="76" spans="1:168"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row>
    <row r="77" spans="1:168"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row>
    <row r="78" spans="1:168"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row>
    <row r="79" spans="1:168"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row>
    <row r="80" spans="1:168"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row>
    <row r="81" spans="1:168"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row>
    <row r="82" spans="1:168"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row>
    <row r="83" spans="1:168"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row>
    <row r="84" spans="1:168"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row>
    <row r="85" spans="1:168"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row>
    <row r="86" spans="1:168"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row>
    <row r="87" spans="1:168"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row>
    <row r="88" spans="1:168"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row>
    <row r="89" spans="1:168"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row>
    <row r="90" spans="1:168"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row>
    <row r="91" spans="1:168"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row>
    <row r="92" spans="1:168"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row>
    <row r="93" spans="1:168"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row>
    <row r="94" spans="1:168"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row>
    <row r="95" spans="1:168"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row>
    <row r="96" spans="1:168"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row>
    <row r="97" spans="1:168"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row>
    <row r="98" spans="1:168"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row>
    <row r="99" spans="1:168"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row>
    <row r="100" spans="1:168"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row>
    <row r="101" spans="1:168"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row>
    <row r="102" spans="1:168"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row>
    <row r="103" spans="1:168"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row>
    <row r="104" spans="1:168"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row>
    <row r="105" spans="1:168"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row>
    <row r="106" spans="1:168"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row>
    <row r="107" spans="1:168"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row>
    <row r="108" spans="1:168"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row>
    <row r="109" spans="1:168"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row>
    <row r="110" spans="1:168"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row>
    <row r="111" spans="1:168"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row>
    <row r="112" spans="1:168" x14ac:dyDescent="0.25">
      <c r="A112" s="15"/>
      <c r="B112" s="15"/>
      <c r="C112" s="67" t="s">
        <v>630</v>
      </c>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row>
    <row r="113" spans="1:168" x14ac:dyDescent="0.25">
      <c r="A113" s="15"/>
      <c r="B113" s="15"/>
      <c r="C113" s="15" t="s">
        <v>631</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row>
    <row r="114" spans="1:168" x14ac:dyDescent="0.25">
      <c r="A114" s="15"/>
      <c r="B114" s="15"/>
      <c r="C114" s="15" t="s">
        <v>289</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row>
    <row r="115" spans="1:168" x14ac:dyDescent="0.25">
      <c r="A115" s="15"/>
      <c r="B115" s="15"/>
      <c r="C115" s="15" t="s">
        <v>280</v>
      </c>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row>
    <row r="116" spans="1:168" x14ac:dyDescent="0.25">
      <c r="A116" s="15"/>
      <c r="B116" s="15"/>
      <c r="C116" s="15" t="s">
        <v>269</v>
      </c>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row>
    <row r="117" spans="1:168" x14ac:dyDescent="0.25">
      <c r="A117" s="15"/>
      <c r="B117" s="15"/>
      <c r="C117" s="15" t="s">
        <v>217</v>
      </c>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row>
    <row r="118" spans="1:168"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row>
    <row r="119" spans="1:168"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row>
    <row r="120" spans="1:168"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row>
    <row r="121" spans="1:168"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row>
    <row r="122" spans="1:168"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row>
    <row r="123" spans="1:168"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row>
    <row r="124" spans="1:168"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row>
    <row r="125" spans="1:168"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row>
    <row r="126" spans="1:168"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row>
    <row r="127" spans="1:168"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row>
    <row r="128" spans="1:168"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row>
    <row r="129" spans="1:168"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row>
    <row r="130" spans="1:168"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row>
    <row r="131" spans="1:168"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row>
    <row r="132" spans="1:168"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row>
    <row r="133" spans="1:168"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row>
    <row r="134" spans="1:168"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row>
    <row r="135" spans="1:168"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row>
    <row r="136" spans="1:168"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row>
    <row r="137" spans="1:168"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row>
    <row r="138" spans="1:168"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row>
    <row r="139" spans="1:168"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row>
    <row r="140" spans="1:168"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row>
    <row r="141" spans="1:168"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row>
    <row r="142" spans="1:168"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row>
    <row r="143" spans="1:168"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row>
    <row r="144" spans="1:168"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row>
    <row r="145" spans="1:168"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row>
    <row r="146" spans="1:168"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row>
    <row r="147" spans="1:168"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row>
    <row r="148" spans="1:168"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row>
    <row r="149" spans="1:168"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row>
    <row r="150" spans="1:168"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row>
    <row r="151" spans="1:168"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row>
    <row r="152" spans="1:168"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row>
    <row r="153" spans="1:168"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row>
    <row r="154" spans="1:168"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row>
    <row r="155" spans="1:168"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row>
    <row r="156" spans="1:168"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row>
    <row r="157" spans="1:168"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row>
    <row r="158" spans="1:168"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row>
    <row r="159" spans="1:168"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row>
    <row r="160" spans="1:168"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row>
    <row r="161" spans="1:168"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row>
    <row r="162" spans="1:168"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row>
    <row r="163" spans="1:168"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row>
    <row r="164" spans="1:168"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row>
    <row r="165" spans="1:168"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row>
    <row r="166" spans="1:168"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row>
    <row r="167" spans="1:168"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row>
    <row r="168" spans="1:168"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row>
    <row r="169" spans="1:168"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row>
    <row r="170" spans="1:168"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row>
    <row r="171" spans="1:168"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row>
    <row r="172" spans="1:168"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row>
    <row r="173" spans="1:168"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row>
    <row r="174" spans="1:168"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row>
    <row r="175" spans="1:168"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row>
    <row r="176" spans="1:168"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row>
    <row r="177" spans="1:168"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row>
    <row r="178" spans="1:168"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row>
    <row r="179" spans="1:168"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row>
    <row r="180" spans="1:168"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row>
    <row r="181" spans="1:168"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row>
    <row r="182" spans="1:168"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row>
    <row r="183" spans="1:168"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row>
    <row r="184" spans="1:168"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row>
    <row r="185" spans="1:168"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row>
    <row r="186" spans="1:168"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row>
    <row r="187" spans="1:168"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row>
    <row r="188" spans="1:168"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row>
    <row r="189" spans="1:168"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row>
    <row r="190" spans="1:168"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row>
    <row r="191" spans="1:168"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row>
    <row r="192" spans="1:168"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row>
    <row r="193" spans="1:168"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row>
    <row r="194" spans="1:168"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row>
    <row r="195" spans="1:168"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row>
    <row r="196" spans="1:168"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row>
    <row r="197" spans="1:168"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row>
    <row r="198" spans="1:168"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row>
    <row r="199" spans="1:168"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row>
    <row r="200" spans="1:168"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row>
    <row r="201" spans="1:168"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row>
    <row r="202" spans="1:168"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row>
    <row r="203" spans="1:168"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row>
    <row r="204" spans="1:168"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row>
    <row r="205" spans="1:168"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row>
    <row r="206" spans="1:168"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row>
    <row r="207" spans="1:168"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row>
    <row r="208" spans="1:168"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row>
    <row r="209" spans="1:168"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row>
    <row r="210" spans="1:168"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row>
    <row r="211" spans="1:168"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row>
    <row r="212" spans="1:168"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row>
    <row r="213" spans="1:168"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row>
    <row r="214" spans="1:168"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row>
    <row r="215" spans="1:168"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row>
    <row r="216" spans="1:168"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row>
    <row r="217" spans="1:168"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row>
    <row r="218" spans="1:168"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row>
    <row r="219" spans="1:168"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row>
    <row r="220" spans="1:168"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row>
    <row r="221" spans="1:168"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row>
    <row r="222" spans="1:168"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row>
    <row r="223" spans="1:168"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row>
    <row r="224" spans="1:168"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row>
    <row r="225" spans="1:168"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row>
    <row r="226" spans="1:168"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row>
    <row r="227" spans="1:168"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row>
    <row r="228" spans="1:168"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row>
    <row r="229" spans="1:168"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row>
    <row r="230" spans="1:168"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row>
    <row r="231" spans="1:168"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row>
    <row r="232" spans="1:168"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row>
    <row r="233" spans="1:168"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row>
    <row r="234" spans="1:168"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row>
    <row r="235" spans="1:168"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row>
    <row r="236" spans="1:168"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row>
    <row r="237" spans="1:168"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row>
    <row r="238" spans="1:168"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row>
    <row r="239" spans="1:168"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row>
    <row r="240" spans="1:168"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row>
    <row r="241" spans="1:168"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row>
    <row r="242" spans="1:168"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row>
    <row r="243" spans="1:168"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row>
    <row r="244" spans="1:168"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row>
    <row r="245" spans="1:168"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row>
    <row r="246" spans="1:168"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row>
    <row r="247" spans="1:168"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row>
    <row r="248" spans="1:168"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row>
    <row r="249" spans="1:168"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row>
    <row r="250" spans="1:168"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row>
    <row r="251" spans="1:168"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row>
    <row r="252" spans="1:168"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row>
    <row r="253" spans="1:168"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row>
    <row r="254" spans="1:168"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row>
    <row r="255" spans="1:168" x14ac:dyDescent="0.2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row>
    <row r="256" spans="1:168" x14ac:dyDescent="0.2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row>
    <row r="257" spans="1:168" x14ac:dyDescent="0.2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row>
    <row r="258" spans="1:168" x14ac:dyDescent="0.2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row>
    <row r="259" spans="1:168" x14ac:dyDescent="0.2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row>
    <row r="260" spans="1:168" x14ac:dyDescent="0.2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row>
    <row r="261" spans="1:168" x14ac:dyDescent="0.2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row>
    <row r="262" spans="1:168" x14ac:dyDescent="0.2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row>
    <row r="263" spans="1:168" x14ac:dyDescent="0.2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row>
    <row r="264" spans="1:168" x14ac:dyDescent="0.2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row>
    <row r="265" spans="1:168" x14ac:dyDescent="0.2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row>
    <row r="266" spans="1:168" x14ac:dyDescent="0.2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row>
    <row r="267" spans="1:168" x14ac:dyDescent="0.2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row>
    <row r="268" spans="1:168" x14ac:dyDescent="0.2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row>
  </sheetData>
  <mergeCells count="3">
    <mergeCell ref="E9:G9"/>
    <mergeCell ref="C3:C4"/>
    <mergeCell ref="D3:H3"/>
  </mergeCell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P255"/>
  <sheetViews>
    <sheetView zoomScale="80" zoomScaleNormal="80" workbookViewId="0">
      <selection activeCell="F6" sqref="F6"/>
    </sheetView>
  </sheetViews>
  <sheetFormatPr defaultColWidth="11.42578125" defaultRowHeight="15" x14ac:dyDescent="0.25"/>
  <cols>
    <col min="3" max="3" width="14.7109375" customWidth="1"/>
    <col min="4" max="4" width="21.5703125" bestFit="1" customWidth="1"/>
    <col min="5" max="5" width="18.42578125" customWidth="1"/>
    <col min="6" max="6" width="24" customWidth="1"/>
    <col min="7" max="7" width="22" customWidth="1"/>
    <col min="8" max="8" width="15.140625" bestFit="1" customWidth="1"/>
    <col min="9" max="9" width="32.85546875" bestFit="1" customWidth="1"/>
  </cols>
  <sheetData>
    <row r="1" spans="1:172" x14ac:dyDescent="0.25">
      <c r="A1" s="15"/>
      <c r="B1" s="15"/>
      <c r="C1" s="20"/>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row>
    <row r="2" spans="1:172" ht="15.75" thickBot="1" x14ac:dyDescent="0.3">
      <c r="A2" s="15"/>
      <c r="B2" s="15"/>
      <c r="C2" s="20"/>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row>
    <row r="3" spans="1:172" ht="15" customHeight="1" x14ac:dyDescent="0.25">
      <c r="A3" s="15"/>
      <c r="B3" s="15"/>
      <c r="C3" s="244"/>
      <c r="D3" s="237" t="s">
        <v>645</v>
      </c>
      <c r="E3" s="238"/>
      <c r="F3" s="238"/>
      <c r="G3" s="239"/>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row>
    <row r="4" spans="1:172" ht="15.75" thickBot="1" x14ac:dyDescent="0.3">
      <c r="A4" s="15"/>
      <c r="B4" s="15"/>
      <c r="C4" s="245"/>
      <c r="D4" s="4" t="s">
        <v>219</v>
      </c>
      <c r="E4" s="4" t="s">
        <v>330</v>
      </c>
      <c r="F4" s="4" t="s">
        <v>231</v>
      </c>
      <c r="G4" s="5" t="s">
        <v>240</v>
      </c>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row>
    <row r="5" spans="1:172" ht="30" x14ac:dyDescent="0.25">
      <c r="A5" s="15"/>
      <c r="B5" s="15"/>
      <c r="C5" s="22" t="s">
        <v>619</v>
      </c>
      <c r="D5" s="24" t="s">
        <v>646</v>
      </c>
      <c r="E5" s="24" t="s">
        <v>647</v>
      </c>
      <c r="F5" s="24" t="s">
        <v>648</v>
      </c>
      <c r="G5" s="25" t="s">
        <v>649</v>
      </c>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row>
    <row r="6" spans="1:172" ht="94.5" customHeight="1" thickBot="1" x14ac:dyDescent="0.3">
      <c r="A6" s="15"/>
      <c r="B6" s="15"/>
      <c r="C6" s="44" t="s">
        <v>650</v>
      </c>
      <c r="D6" s="42" t="s">
        <v>646</v>
      </c>
      <c r="E6" s="42" t="s">
        <v>651</v>
      </c>
      <c r="F6" s="42" t="s">
        <v>652</v>
      </c>
      <c r="G6" s="43" t="s">
        <v>653</v>
      </c>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row>
    <row r="7" spans="1:172" ht="15" customHeight="1" x14ac:dyDescent="0.25">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row>
    <row r="8" spans="1:172" x14ac:dyDescent="0.25">
      <c r="A8" s="15"/>
      <c r="B8" s="15"/>
      <c r="C8" s="15"/>
      <c r="D8" s="15"/>
      <c r="E8" s="15" t="s">
        <v>654</v>
      </c>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row>
    <row r="9" spans="1:172"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row>
    <row r="10" spans="1:172"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row>
    <row r="11" spans="1:172"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row>
    <row r="12" spans="1:172"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row>
    <row r="13" spans="1:172"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row>
    <row r="14" spans="1:172"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row>
    <row r="15" spans="1:172"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row>
    <row r="16" spans="1:172"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row>
    <row r="17" spans="1:172"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row>
    <row r="18" spans="1:172"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row>
    <row r="19" spans="1:172"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row>
    <row r="20" spans="1:172" ht="409.6"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row>
    <row r="21" spans="1:172"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row>
    <row r="22" spans="1:172"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row>
    <row r="23" spans="1:172"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row>
    <row r="24" spans="1:172"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row>
    <row r="25" spans="1:172"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row>
    <row r="26" spans="1:172"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row>
    <row r="27" spans="1:172"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row>
    <row r="28" spans="1:172"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row>
    <row r="29" spans="1:172"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row>
    <row r="30" spans="1:172"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row>
    <row r="31" spans="1:172"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row>
    <row r="32" spans="1:172"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row>
    <row r="33" spans="1:172"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row>
    <row r="34" spans="1:172"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row>
    <row r="35" spans="1:172"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row>
    <row r="36" spans="1:172"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row>
    <row r="37" spans="1:172"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row>
    <row r="38" spans="1:172"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row>
    <row r="39" spans="1:172"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row>
    <row r="40" spans="1:172"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row>
    <row r="41" spans="1:172"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row>
    <row r="42" spans="1:172"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row>
    <row r="43" spans="1:172"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row>
    <row r="44" spans="1:172"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row>
    <row r="45" spans="1:172"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row>
    <row r="46" spans="1:172"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row>
    <row r="47" spans="1:172"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row>
    <row r="48" spans="1:172"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row>
    <row r="49" spans="1:172"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row>
    <row r="50" spans="1:172"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row>
    <row r="51" spans="1:172"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row>
    <row r="52" spans="1:172"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row>
    <row r="53" spans="1:172"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row>
    <row r="54" spans="1:172"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row>
    <row r="55" spans="1:172"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row>
    <row r="56" spans="1:172"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row>
    <row r="57" spans="1:172"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row>
    <row r="58" spans="1:172"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row>
    <row r="59" spans="1:172"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row>
    <row r="60" spans="1:172"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row>
    <row r="61" spans="1:172"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row>
    <row r="62" spans="1:172"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row>
    <row r="63" spans="1:172"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row>
    <row r="64" spans="1:172"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row>
    <row r="65" spans="1:172"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row>
    <row r="66" spans="1:172"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row>
    <row r="67" spans="1:172"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row>
    <row r="68" spans="1:172"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row>
    <row r="69" spans="1:172"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row>
    <row r="70" spans="1:172"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row>
    <row r="71" spans="1:172"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row>
    <row r="72" spans="1:172"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row>
    <row r="73" spans="1:172"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row>
    <row r="74" spans="1:172"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row>
    <row r="75" spans="1:172"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row>
    <row r="76" spans="1:172"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row>
    <row r="77" spans="1:172"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row>
    <row r="78" spans="1:172"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row>
    <row r="79" spans="1:172"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row>
    <row r="80" spans="1:172"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row>
    <row r="81" spans="1:172"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row>
    <row r="82" spans="1:172"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row>
    <row r="83" spans="1:172"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row>
    <row r="84" spans="1:172"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row>
    <row r="85" spans="1:172"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row>
    <row r="86" spans="1:172"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row>
    <row r="87" spans="1:172"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row>
    <row r="88" spans="1:172"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row>
    <row r="89" spans="1:172"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row>
    <row r="90" spans="1:172"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row>
    <row r="91" spans="1:172"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row>
    <row r="92" spans="1:172"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row>
    <row r="93" spans="1:172"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row>
    <row r="94" spans="1:172"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row>
    <row r="95" spans="1:172"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row>
    <row r="96" spans="1:172"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row>
    <row r="97" spans="1:172"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row>
    <row r="98" spans="1:172"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row>
    <row r="99" spans="1:172"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row>
    <row r="100" spans="1:172"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row>
    <row r="101" spans="1:172"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row>
    <row r="102" spans="1:172"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row>
    <row r="103" spans="1:172"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row>
    <row r="104" spans="1:172"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row>
    <row r="105" spans="1:172"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row>
    <row r="106" spans="1:172"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row>
    <row r="107" spans="1:172"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row>
    <row r="108" spans="1:172"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row>
    <row r="109" spans="1:172"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row>
    <row r="110" spans="1:172"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row>
    <row r="111" spans="1:172"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row>
    <row r="112" spans="1:172"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row>
    <row r="113" spans="1:172"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row>
    <row r="114" spans="1:172"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row>
    <row r="115" spans="1:172"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row>
    <row r="116" spans="1:172"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row>
    <row r="117" spans="1:172"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row>
    <row r="118" spans="1:172"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row>
    <row r="119" spans="1:172"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row>
    <row r="120" spans="1:172"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row>
    <row r="121" spans="1:172" x14ac:dyDescent="0.25">
      <c r="A121" s="15"/>
      <c r="B121" s="15"/>
      <c r="C121" s="67" t="s">
        <v>645</v>
      </c>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row>
    <row r="122" spans="1:172" x14ac:dyDescent="0.25">
      <c r="A122" s="15"/>
      <c r="B122" s="15"/>
      <c r="C122" s="15" t="s">
        <v>219</v>
      </c>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row>
    <row r="123" spans="1:172" x14ac:dyDescent="0.25">
      <c r="A123" s="15"/>
      <c r="B123" s="15"/>
      <c r="C123" s="15" t="s">
        <v>330</v>
      </c>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row>
    <row r="124" spans="1:172" x14ac:dyDescent="0.25">
      <c r="A124" s="15"/>
      <c r="B124" s="15"/>
      <c r="C124" s="15" t="s">
        <v>231</v>
      </c>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row>
    <row r="125" spans="1:172" x14ac:dyDescent="0.25">
      <c r="A125" s="15"/>
      <c r="B125" s="15"/>
      <c r="C125" s="15" t="s">
        <v>240</v>
      </c>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row>
    <row r="126" spans="1:172"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row>
    <row r="127" spans="1:172"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row>
    <row r="128" spans="1:172"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row>
    <row r="129" spans="1:172"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row>
    <row r="130" spans="1:172"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row>
    <row r="131" spans="1:172"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row>
    <row r="132" spans="1:172"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row>
    <row r="133" spans="1:172"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row>
    <row r="134" spans="1:172"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row>
    <row r="135" spans="1:172"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row>
    <row r="136" spans="1:172"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row>
    <row r="137" spans="1:172"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row>
    <row r="138" spans="1:172"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row>
    <row r="139" spans="1:172"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row>
    <row r="140" spans="1:172"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row>
    <row r="141" spans="1:172"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row>
    <row r="142" spans="1:172"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row>
    <row r="143" spans="1:172"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row>
    <row r="144" spans="1:172"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row>
    <row r="145" spans="1:172"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row>
    <row r="146" spans="1:172"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row>
    <row r="147" spans="1:172"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row>
    <row r="148" spans="1:172"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row>
    <row r="149" spans="1:172"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row>
    <row r="150" spans="1:172"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row>
    <row r="151" spans="1:172"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row>
    <row r="152" spans="1:172"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row>
    <row r="153" spans="1:172"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row>
    <row r="154" spans="1:172"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row>
    <row r="155" spans="1:172"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row>
    <row r="156" spans="1:172"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row>
    <row r="157" spans="1:172"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row>
    <row r="158" spans="1:172"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row>
    <row r="159" spans="1:172"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row>
    <row r="160" spans="1:172"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row>
    <row r="161" spans="1:172"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row>
    <row r="162" spans="1:172"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row>
    <row r="163" spans="1:172"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row>
    <row r="164" spans="1:172"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row>
    <row r="165" spans="1:172"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row>
    <row r="166" spans="1:172"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row>
    <row r="167" spans="1:172"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row>
    <row r="168" spans="1:172"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row>
    <row r="169" spans="1:172"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row>
    <row r="170" spans="1:172"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row>
    <row r="171" spans="1:172"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row>
    <row r="172" spans="1:172"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row>
    <row r="173" spans="1:172"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row>
    <row r="174" spans="1:172"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row>
    <row r="175" spans="1:172"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row>
    <row r="176" spans="1:172"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row>
    <row r="177" spans="1:172"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row>
    <row r="178" spans="1:172"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row>
    <row r="179" spans="1:172"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row>
    <row r="180" spans="1:172"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row>
    <row r="181" spans="1:172"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row>
    <row r="182" spans="1:172"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row>
    <row r="183" spans="1:172"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row>
    <row r="184" spans="1:172"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row>
    <row r="185" spans="1:172"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row>
    <row r="186" spans="1:172"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row>
    <row r="187" spans="1:172"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row>
    <row r="188" spans="1:172"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row>
    <row r="189" spans="1:172"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row>
    <row r="190" spans="1:172"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row>
    <row r="191" spans="1:172"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row>
    <row r="192" spans="1:172"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row>
    <row r="193" spans="1:172"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row>
    <row r="194" spans="1:172"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row>
    <row r="195" spans="1:172"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row>
    <row r="196" spans="1:172"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row>
    <row r="197" spans="1:172"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row>
    <row r="198" spans="1:172"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row>
    <row r="199" spans="1:172"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row>
    <row r="200" spans="1:172"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row>
    <row r="201" spans="1:172"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row>
    <row r="202" spans="1:172"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row>
    <row r="203" spans="1:172"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row>
    <row r="204" spans="1:172"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row>
    <row r="205" spans="1:172"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row>
    <row r="206" spans="1:172"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row>
    <row r="207" spans="1:172"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row>
    <row r="208" spans="1:172"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row>
    <row r="209" spans="1:172"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row>
    <row r="210" spans="1:172"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row>
    <row r="211" spans="1:172"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row>
    <row r="212" spans="1:172"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row>
    <row r="213" spans="1:172"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row>
    <row r="214" spans="1:172"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row>
    <row r="215" spans="1:172"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row>
    <row r="216" spans="1:172"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row>
    <row r="217" spans="1:172"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row>
    <row r="218" spans="1:172"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row>
    <row r="219" spans="1:172"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row>
    <row r="220" spans="1:172"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row>
    <row r="221" spans="1:172"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row>
    <row r="222" spans="1:172"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row>
    <row r="223" spans="1:172"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row>
    <row r="224" spans="1:172"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row>
    <row r="225" spans="1:172"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row>
    <row r="226" spans="1:172"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row>
    <row r="227" spans="1:172"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row>
    <row r="228" spans="1:172"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row>
    <row r="229" spans="1:172"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row>
    <row r="230" spans="1:172"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row>
    <row r="231" spans="1:172"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row>
    <row r="232" spans="1:172"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row>
    <row r="233" spans="1:172"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row>
    <row r="234" spans="1:172"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row>
    <row r="235" spans="1:172"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row>
    <row r="236" spans="1:172"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row>
    <row r="237" spans="1:172"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row>
    <row r="238" spans="1:172"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row>
    <row r="239" spans="1:172"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row>
    <row r="240" spans="1:172"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row>
    <row r="241" spans="1:172"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row>
    <row r="242" spans="1:172"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row>
    <row r="243" spans="1:172"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row>
    <row r="244" spans="1:172"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row>
    <row r="245" spans="1:172"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row>
    <row r="246" spans="1:172"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row>
    <row r="247" spans="1:172"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row>
    <row r="248" spans="1:172"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row>
    <row r="249" spans="1:172"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row>
    <row r="250" spans="1:172"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row>
    <row r="251" spans="1:172"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row>
    <row r="252" spans="1:172"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row>
    <row r="253" spans="1:172"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row>
    <row r="254" spans="1:172"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row>
    <row r="255" spans="1:172" x14ac:dyDescent="0.2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row>
  </sheetData>
  <mergeCells count="2">
    <mergeCell ref="C3:C4"/>
    <mergeCell ref="D3:G3"/>
  </mergeCell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282"/>
  <sheetViews>
    <sheetView zoomScale="120" zoomScaleNormal="120" workbookViewId="0">
      <selection activeCell="H23" sqref="H23"/>
    </sheetView>
  </sheetViews>
  <sheetFormatPr defaultColWidth="11.42578125" defaultRowHeight="15" x14ac:dyDescent="0.25"/>
  <cols>
    <col min="3" max="3" width="14.7109375" customWidth="1"/>
    <col min="4" max="4" width="13.7109375" bestFit="1" customWidth="1"/>
    <col min="5" max="5" width="9" hidden="1" customWidth="1"/>
    <col min="6" max="6" width="9.5703125" customWidth="1"/>
    <col min="7" max="7" width="8.5703125" customWidth="1"/>
    <col min="8" max="8" width="8.7109375" customWidth="1"/>
    <col min="9" max="9" width="15.140625" bestFit="1" customWidth="1"/>
    <col min="10" max="10" width="11.28515625" customWidth="1"/>
  </cols>
  <sheetData>
    <row r="1" spans="1:179" ht="15.75" thickBot="1" x14ac:dyDescent="0.3">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row>
    <row r="2" spans="1:179" x14ac:dyDescent="0.25">
      <c r="A2" s="15"/>
      <c r="B2" s="15"/>
      <c r="C2" s="246" t="s">
        <v>655</v>
      </c>
      <c r="D2" s="248" t="s">
        <v>656</v>
      </c>
      <c r="E2" s="237" t="s">
        <v>657</v>
      </c>
      <c r="F2" s="238"/>
      <c r="G2" s="238"/>
      <c r="H2" s="239"/>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row>
    <row r="3" spans="1:179" ht="15.75" thickBot="1" x14ac:dyDescent="0.3">
      <c r="A3" s="15"/>
      <c r="B3" s="15"/>
      <c r="C3" s="247"/>
      <c r="D3" s="249"/>
      <c r="E3" s="185" t="s">
        <v>219</v>
      </c>
      <c r="F3" s="4" t="s">
        <v>330</v>
      </c>
      <c r="G3" s="4" t="s">
        <v>231</v>
      </c>
      <c r="H3" s="5" t="s">
        <v>240</v>
      </c>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row>
    <row r="4" spans="1:179" hidden="1" x14ac:dyDescent="0.25">
      <c r="A4" s="15"/>
      <c r="B4" s="15"/>
      <c r="C4" s="253" t="s">
        <v>339</v>
      </c>
      <c r="D4" s="38" t="s">
        <v>631</v>
      </c>
      <c r="E4" s="39" t="s">
        <v>658</v>
      </c>
      <c r="F4" s="39" t="s">
        <v>658</v>
      </c>
      <c r="G4" s="39" t="s">
        <v>658</v>
      </c>
      <c r="H4" s="41" t="s">
        <v>658</v>
      </c>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row>
    <row r="5" spans="1:179" hidden="1" x14ac:dyDescent="0.25">
      <c r="A5" s="15"/>
      <c r="B5" s="15"/>
      <c r="C5" s="254"/>
      <c r="D5" s="1" t="s">
        <v>289</v>
      </c>
      <c r="E5" s="39" t="s">
        <v>658</v>
      </c>
      <c r="F5" s="39" t="s">
        <v>658</v>
      </c>
      <c r="G5" s="39" t="s">
        <v>658</v>
      </c>
      <c r="H5" s="40" t="s">
        <v>658</v>
      </c>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row>
    <row r="6" spans="1:179" hidden="1" x14ac:dyDescent="0.25">
      <c r="A6" s="15"/>
      <c r="B6" s="15"/>
      <c r="C6" s="254"/>
      <c r="D6" s="1" t="s">
        <v>280</v>
      </c>
      <c r="E6" s="39" t="s">
        <v>658</v>
      </c>
      <c r="F6" s="39" t="s">
        <v>658</v>
      </c>
      <c r="G6" s="39" t="s">
        <v>658</v>
      </c>
      <c r="H6" s="40" t="s">
        <v>658</v>
      </c>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row>
    <row r="7" spans="1:179" hidden="1" x14ac:dyDescent="0.25">
      <c r="A7" s="15"/>
      <c r="B7" s="15"/>
      <c r="C7" s="254"/>
      <c r="D7" s="1" t="s">
        <v>269</v>
      </c>
      <c r="E7" s="39" t="s">
        <v>658</v>
      </c>
      <c r="F7" s="39" t="s">
        <v>658</v>
      </c>
      <c r="G7" s="39" t="s">
        <v>658</v>
      </c>
      <c r="H7" s="40" t="s">
        <v>658</v>
      </c>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row>
    <row r="8" spans="1:179" hidden="1" x14ac:dyDescent="0.25">
      <c r="A8" s="15"/>
      <c r="B8" s="15"/>
      <c r="C8" s="254"/>
      <c r="D8" s="1" t="s">
        <v>217</v>
      </c>
      <c r="E8" s="39" t="s">
        <v>658</v>
      </c>
      <c r="F8" s="39" t="s">
        <v>658</v>
      </c>
      <c r="G8" s="39" t="s">
        <v>658</v>
      </c>
      <c r="H8" s="40" t="s">
        <v>658</v>
      </c>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row>
    <row r="9" spans="1:179" hidden="1" x14ac:dyDescent="0.25">
      <c r="A9" s="15"/>
      <c r="B9" s="15"/>
      <c r="C9" s="255" t="s">
        <v>617</v>
      </c>
      <c r="D9" s="38" t="s">
        <v>631</v>
      </c>
      <c r="E9" s="39" t="s">
        <v>658</v>
      </c>
      <c r="F9" s="39" t="s">
        <v>658</v>
      </c>
      <c r="G9" s="39" t="s">
        <v>658</v>
      </c>
      <c r="H9" s="3" t="s">
        <v>658</v>
      </c>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row>
    <row r="10" spans="1:179" x14ac:dyDescent="0.25">
      <c r="A10" s="15"/>
      <c r="B10" s="15"/>
      <c r="C10" s="256"/>
      <c r="D10" s="1" t="s">
        <v>289</v>
      </c>
      <c r="E10" s="39" t="s">
        <v>658</v>
      </c>
      <c r="F10" s="16" t="s">
        <v>659</v>
      </c>
      <c r="G10" s="16" t="s">
        <v>659</v>
      </c>
      <c r="H10" s="17" t="s">
        <v>659</v>
      </c>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row>
    <row r="11" spans="1:179" x14ac:dyDescent="0.25">
      <c r="A11" s="15"/>
      <c r="B11" s="15"/>
      <c r="C11" s="256"/>
      <c r="D11" s="1" t="s">
        <v>280</v>
      </c>
      <c r="E11" s="39" t="s">
        <v>658</v>
      </c>
      <c r="F11" s="16" t="s">
        <v>659</v>
      </c>
      <c r="G11" s="16" t="s">
        <v>659</v>
      </c>
      <c r="H11" s="17" t="s">
        <v>659</v>
      </c>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row>
    <row r="12" spans="1:179" x14ac:dyDescent="0.25">
      <c r="A12" s="15"/>
      <c r="B12" s="15"/>
      <c r="C12" s="256"/>
      <c r="D12" s="1" t="s">
        <v>269</v>
      </c>
      <c r="E12" s="39" t="s">
        <v>658</v>
      </c>
      <c r="F12" s="16" t="s">
        <v>659</v>
      </c>
      <c r="G12" s="16" t="s">
        <v>659</v>
      </c>
      <c r="H12" s="7" t="s">
        <v>660</v>
      </c>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row>
    <row r="13" spans="1:179" x14ac:dyDescent="0.25">
      <c r="A13" s="15"/>
      <c r="B13" s="15"/>
      <c r="C13" s="257"/>
      <c r="D13" s="1" t="s">
        <v>217</v>
      </c>
      <c r="E13" s="39" t="s">
        <v>658</v>
      </c>
      <c r="F13" s="16" t="s">
        <v>659</v>
      </c>
      <c r="G13" s="7" t="s">
        <v>660</v>
      </c>
      <c r="H13" s="12" t="s">
        <v>661</v>
      </c>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row>
    <row r="14" spans="1:179" hidden="1" x14ac:dyDescent="0.25">
      <c r="A14" s="15"/>
      <c r="B14" s="15"/>
      <c r="C14" s="250" t="s">
        <v>618</v>
      </c>
      <c r="D14" s="1" t="s">
        <v>631</v>
      </c>
      <c r="E14" s="39" t="s">
        <v>658</v>
      </c>
      <c r="F14" s="39" t="s">
        <v>658</v>
      </c>
      <c r="G14" s="39" t="s">
        <v>658</v>
      </c>
      <c r="H14" s="3" t="s">
        <v>658</v>
      </c>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row>
    <row r="15" spans="1:179" x14ac:dyDescent="0.25">
      <c r="A15" s="15"/>
      <c r="B15" s="15"/>
      <c r="C15" s="245"/>
      <c r="D15" s="1" t="s">
        <v>289</v>
      </c>
      <c r="E15" s="39" t="s">
        <v>658</v>
      </c>
      <c r="F15" s="16" t="s">
        <v>659</v>
      </c>
      <c r="G15" s="16" t="s">
        <v>659</v>
      </c>
      <c r="H15" s="17" t="s">
        <v>659</v>
      </c>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row>
    <row r="16" spans="1:179" x14ac:dyDescent="0.25">
      <c r="A16" s="15"/>
      <c r="B16" s="15"/>
      <c r="C16" s="245"/>
      <c r="D16" s="1" t="s">
        <v>280</v>
      </c>
      <c r="E16" s="39" t="s">
        <v>658</v>
      </c>
      <c r="F16" s="16" t="s">
        <v>659</v>
      </c>
      <c r="G16" s="16" t="s">
        <v>659</v>
      </c>
      <c r="H16" s="7" t="s">
        <v>660</v>
      </c>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row>
    <row r="17" spans="1:179" x14ac:dyDescent="0.25">
      <c r="A17" s="15"/>
      <c r="B17" s="15"/>
      <c r="C17" s="245"/>
      <c r="D17" s="1" t="s">
        <v>269</v>
      </c>
      <c r="E17" s="39" t="s">
        <v>658</v>
      </c>
      <c r="F17" s="16" t="s">
        <v>659</v>
      </c>
      <c r="G17" s="6" t="s">
        <v>660</v>
      </c>
      <c r="H17" s="12" t="s">
        <v>661</v>
      </c>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row>
    <row r="18" spans="1:179" x14ac:dyDescent="0.25">
      <c r="A18" s="15"/>
      <c r="B18" s="15"/>
      <c r="C18" s="251"/>
      <c r="D18" s="1" t="s">
        <v>217</v>
      </c>
      <c r="E18" s="39" t="s">
        <v>658</v>
      </c>
      <c r="F18" s="6" t="s">
        <v>660</v>
      </c>
      <c r="G18" s="13" t="s">
        <v>661</v>
      </c>
      <c r="H18" s="10" t="s">
        <v>202</v>
      </c>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row>
    <row r="19" spans="1:179" hidden="1" x14ac:dyDescent="0.25">
      <c r="A19" s="15"/>
      <c r="B19" s="15"/>
      <c r="C19" s="245" t="s">
        <v>215</v>
      </c>
      <c r="D19" s="1" t="s">
        <v>631</v>
      </c>
      <c r="E19" s="39" t="s">
        <v>658</v>
      </c>
      <c r="F19" s="39" t="s">
        <v>658</v>
      </c>
      <c r="G19" s="39" t="s">
        <v>658</v>
      </c>
      <c r="H19" s="3" t="s">
        <v>658</v>
      </c>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row>
    <row r="20" spans="1:179" x14ac:dyDescent="0.25">
      <c r="A20" s="15"/>
      <c r="B20" s="15"/>
      <c r="C20" s="245"/>
      <c r="D20" s="1" t="s">
        <v>289</v>
      </c>
      <c r="E20" s="39" t="s">
        <v>658</v>
      </c>
      <c r="F20" s="16" t="s">
        <v>659</v>
      </c>
      <c r="G20" s="18" t="s">
        <v>659</v>
      </c>
      <c r="H20" s="7" t="s">
        <v>660</v>
      </c>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row>
    <row r="21" spans="1:179" x14ac:dyDescent="0.25">
      <c r="A21" s="15"/>
      <c r="B21" s="15"/>
      <c r="C21" s="245"/>
      <c r="D21" s="1" t="s">
        <v>280</v>
      </c>
      <c r="E21" s="39" t="s">
        <v>658</v>
      </c>
      <c r="F21" s="16" t="s">
        <v>659</v>
      </c>
      <c r="G21" s="8" t="s">
        <v>660</v>
      </c>
      <c r="H21" s="12" t="s">
        <v>661</v>
      </c>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row>
    <row r="22" spans="1:179" x14ac:dyDescent="0.25">
      <c r="A22" s="15"/>
      <c r="B22" s="15"/>
      <c r="C22" s="245"/>
      <c r="D22" s="1" t="s">
        <v>269</v>
      </c>
      <c r="E22" s="39" t="s">
        <v>658</v>
      </c>
      <c r="F22" s="8" t="s">
        <v>660</v>
      </c>
      <c r="G22" s="13" t="s">
        <v>661</v>
      </c>
      <c r="H22" s="10" t="s">
        <v>202</v>
      </c>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row>
    <row r="23" spans="1:179" ht="15.75" thickBot="1" x14ac:dyDescent="0.3">
      <c r="A23" s="15"/>
      <c r="B23" s="15"/>
      <c r="C23" s="252"/>
      <c r="D23" s="4" t="s">
        <v>217</v>
      </c>
      <c r="E23" s="4" t="s">
        <v>658</v>
      </c>
      <c r="F23" s="14" t="s">
        <v>661</v>
      </c>
      <c r="G23" s="11" t="s">
        <v>202</v>
      </c>
      <c r="H23" s="9" t="s">
        <v>662</v>
      </c>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row>
    <row r="24" spans="1:179"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row>
    <row r="25" spans="1:179" x14ac:dyDescent="0.25">
      <c r="A25" s="15"/>
      <c r="B25" s="15"/>
      <c r="C25" s="15"/>
      <c r="D25" s="15" t="s">
        <v>663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row>
    <row r="26" spans="1:179" ht="409.6"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row>
    <row r="27" spans="1:179"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row>
    <row r="28" spans="1:179"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row>
    <row r="29" spans="1:179"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row>
    <row r="30" spans="1:179"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row>
    <row r="31" spans="1:179"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row>
    <row r="32" spans="1:179"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row>
    <row r="33" spans="1:179"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row>
    <row r="34" spans="1:179"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row>
    <row r="35" spans="1:179"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row>
    <row r="36" spans="1:179"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row>
    <row r="37" spans="1:179"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row>
    <row r="38" spans="1:179"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row>
    <row r="39" spans="1:179"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row>
    <row r="40" spans="1:179"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row>
    <row r="41" spans="1:179"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row>
    <row r="42" spans="1:179"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row>
    <row r="43" spans="1:179"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row>
    <row r="44" spans="1:179"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row>
    <row r="45" spans="1:179"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row>
    <row r="46" spans="1:179"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row>
    <row r="47" spans="1:179"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row>
    <row r="48" spans="1:179"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row>
    <row r="49" spans="1:179"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row>
    <row r="50" spans="1:179"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row>
    <row r="51" spans="1:179"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row>
    <row r="52" spans="1:179"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row>
    <row r="53" spans="1:179"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row>
    <row r="54" spans="1:179"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row>
    <row r="55" spans="1:179"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row>
    <row r="56" spans="1:179"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row>
    <row r="57" spans="1:179"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row>
    <row r="58" spans="1:179"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row>
    <row r="59" spans="1:179"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row>
    <row r="60" spans="1:179"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row>
    <row r="61" spans="1:179"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row>
    <row r="62" spans="1:179"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row>
    <row r="63" spans="1:179"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row>
    <row r="64" spans="1:179"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row>
    <row r="65" spans="1:179"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row>
    <row r="66" spans="1:179"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row>
    <row r="67" spans="1:179"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row>
    <row r="68" spans="1:179"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row>
    <row r="69" spans="1:179"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row>
    <row r="70" spans="1:179"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row>
    <row r="71" spans="1:179"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row>
    <row r="72" spans="1:179"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row>
    <row r="73" spans="1:179"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row>
    <row r="74" spans="1:179"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row>
    <row r="75" spans="1:179"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row>
    <row r="76" spans="1:179"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row>
    <row r="77" spans="1:179"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row>
    <row r="78" spans="1:179"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row>
    <row r="79" spans="1:179"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row>
    <row r="80" spans="1:179"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row>
    <row r="81" spans="1:179"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row>
    <row r="82" spans="1:179"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row>
    <row r="83" spans="1:179"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row>
    <row r="84" spans="1:179"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row>
    <row r="85" spans="1:179"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row>
    <row r="86" spans="1:179"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row>
    <row r="87" spans="1:179"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row>
    <row r="88" spans="1:179"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row>
    <row r="89" spans="1:179"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row>
    <row r="90" spans="1:179"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row>
    <row r="91" spans="1:179"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row>
    <row r="92" spans="1:179"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row>
    <row r="93" spans="1:179"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row>
    <row r="94" spans="1:179"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row>
    <row r="95" spans="1:179"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row>
    <row r="96" spans="1:179"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row>
    <row r="97" spans="1:179"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row>
    <row r="98" spans="1:179"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row>
    <row r="99" spans="1:179"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row>
    <row r="100" spans="1:179"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row>
    <row r="101" spans="1:179"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row>
    <row r="102" spans="1:179"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row>
    <row r="103" spans="1:179"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row>
    <row r="104" spans="1:179"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row>
    <row r="105" spans="1:179"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row>
    <row r="106" spans="1:179"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row>
    <row r="107" spans="1:179"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row>
    <row r="108" spans="1:179"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row>
    <row r="109" spans="1:179"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row>
    <row r="110" spans="1:179"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row>
    <row r="111" spans="1:179"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row>
    <row r="112" spans="1:179"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row>
    <row r="113" spans="1:179"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row>
    <row r="114" spans="1:179"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row>
    <row r="115" spans="1:179"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row>
    <row r="116" spans="1:179"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row>
    <row r="117" spans="1:179"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row>
    <row r="118" spans="1:179"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row>
    <row r="119" spans="1:179"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row>
    <row r="120" spans="1:179"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row>
    <row r="121" spans="1:179"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row>
    <row r="122" spans="1:179"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row>
    <row r="123" spans="1:179"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row>
    <row r="124" spans="1:179"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row>
    <row r="125" spans="1:179"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row>
    <row r="126" spans="1:179"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row>
    <row r="127" spans="1:179"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row>
    <row r="128" spans="1:179"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row>
    <row r="129" spans="1:179"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row>
    <row r="130" spans="1:179"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row>
    <row r="131" spans="1:179"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row>
    <row r="132" spans="1:179"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row>
    <row r="133" spans="1:179"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row>
    <row r="134" spans="1:179"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row>
    <row r="135" spans="1:179"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row>
    <row r="136" spans="1:179"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row>
    <row r="137" spans="1:179"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row>
    <row r="138" spans="1:179"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row>
    <row r="139" spans="1:179"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row>
    <row r="140" spans="1:179"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row>
    <row r="141" spans="1:179"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row>
    <row r="142" spans="1:179"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row>
    <row r="143" spans="1:179"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row>
    <row r="144" spans="1:179"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row>
    <row r="145" spans="1:179"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row>
    <row r="146" spans="1:179"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row>
    <row r="147" spans="1:179"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row>
    <row r="148" spans="1:179"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row>
    <row r="149" spans="1:179"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row>
    <row r="150" spans="1:179"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row>
    <row r="151" spans="1:179"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row>
    <row r="152" spans="1:179"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row>
    <row r="153" spans="1:179"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row>
    <row r="154" spans="1:179"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row>
    <row r="155" spans="1:179"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row>
    <row r="156" spans="1:179"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row>
    <row r="157" spans="1:179"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row>
    <row r="158" spans="1:179"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row>
    <row r="159" spans="1:179"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row>
    <row r="160" spans="1:179"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row>
    <row r="161" spans="1:179"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row>
    <row r="162" spans="1:179"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row>
    <row r="163" spans="1:179"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row>
    <row r="164" spans="1:179"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row>
    <row r="165" spans="1:179"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row>
    <row r="166" spans="1:179"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row>
    <row r="167" spans="1:179"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row>
    <row r="168" spans="1:179"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row>
    <row r="169" spans="1:179"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row>
    <row r="170" spans="1:179"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row>
    <row r="171" spans="1:179"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row>
    <row r="172" spans="1:179"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row>
    <row r="173" spans="1:179"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row>
    <row r="174" spans="1:179"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row>
    <row r="175" spans="1:179"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row>
    <row r="176" spans="1:179"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row>
    <row r="177" spans="1:179"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row>
    <row r="178" spans="1:179"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row>
    <row r="179" spans="1:179"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row>
    <row r="180" spans="1:179"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row>
    <row r="181" spans="1:179"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row>
    <row r="182" spans="1:179"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row>
    <row r="183" spans="1:179"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row>
    <row r="184" spans="1:179"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row>
    <row r="185" spans="1:179"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row>
    <row r="186" spans="1:179"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row>
    <row r="187" spans="1:179"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row>
    <row r="188" spans="1:179"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5"/>
    </row>
    <row r="189" spans="1:179"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5"/>
      <c r="FT189" s="15"/>
      <c r="FU189" s="15"/>
      <c r="FV189" s="15"/>
      <c r="FW189" s="15"/>
    </row>
    <row r="190" spans="1:179"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5"/>
      <c r="FT190" s="15"/>
      <c r="FU190" s="15"/>
      <c r="FV190" s="15"/>
      <c r="FW190" s="15"/>
    </row>
    <row r="191" spans="1:179"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5"/>
      <c r="FT191" s="15"/>
      <c r="FU191" s="15"/>
      <c r="FV191" s="15"/>
      <c r="FW191" s="15"/>
    </row>
    <row r="192" spans="1:179"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5"/>
      <c r="FT192" s="15"/>
      <c r="FU192" s="15"/>
      <c r="FV192" s="15"/>
      <c r="FW192" s="15"/>
    </row>
    <row r="193" spans="1:179"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5"/>
      <c r="FT193" s="15"/>
      <c r="FU193" s="15"/>
      <c r="FV193" s="15"/>
      <c r="FW193" s="15"/>
    </row>
    <row r="194" spans="1:179"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5"/>
      <c r="FT194" s="15"/>
      <c r="FU194" s="15"/>
      <c r="FV194" s="15"/>
      <c r="FW194" s="15"/>
    </row>
    <row r="195" spans="1:179"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5"/>
      <c r="FT195" s="15"/>
      <c r="FU195" s="15"/>
      <c r="FV195" s="15"/>
      <c r="FW195" s="15"/>
    </row>
    <row r="196" spans="1:179"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5"/>
      <c r="FT196" s="15"/>
      <c r="FU196" s="15"/>
      <c r="FV196" s="15"/>
      <c r="FW196" s="15"/>
    </row>
    <row r="197" spans="1:179"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5"/>
      <c r="FT197" s="15"/>
      <c r="FU197" s="15"/>
      <c r="FV197" s="15"/>
      <c r="FW197" s="15"/>
    </row>
    <row r="198" spans="1:179"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5"/>
      <c r="FT198" s="15"/>
      <c r="FU198" s="15"/>
      <c r="FV198" s="15"/>
      <c r="FW198" s="15"/>
    </row>
    <row r="199" spans="1:179"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5"/>
      <c r="FT199" s="15"/>
      <c r="FU199" s="15"/>
      <c r="FV199" s="15"/>
      <c r="FW199" s="15"/>
    </row>
    <row r="200" spans="1:179"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5"/>
      <c r="FT200" s="15"/>
      <c r="FU200" s="15"/>
      <c r="FV200" s="15"/>
      <c r="FW200" s="15"/>
    </row>
    <row r="201" spans="1:179"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5"/>
      <c r="FT201" s="15"/>
      <c r="FU201" s="15"/>
      <c r="FV201" s="15"/>
      <c r="FW201" s="15"/>
    </row>
    <row r="202" spans="1:179"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row>
    <row r="203" spans="1:179"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row>
    <row r="204" spans="1:179"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row>
    <row r="205" spans="1:179"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row>
    <row r="206" spans="1:179"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5"/>
      <c r="FT206" s="15"/>
      <c r="FU206" s="15"/>
      <c r="FV206" s="15"/>
      <c r="FW206" s="15"/>
    </row>
    <row r="207" spans="1:179"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c r="FQ207" s="15"/>
      <c r="FR207" s="15"/>
      <c r="FS207" s="15"/>
      <c r="FT207" s="15"/>
      <c r="FU207" s="15"/>
      <c r="FV207" s="15"/>
      <c r="FW207" s="15"/>
    </row>
    <row r="208" spans="1:179"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5"/>
      <c r="FT208" s="15"/>
      <c r="FU208" s="15"/>
      <c r="FV208" s="15"/>
      <c r="FW208" s="15"/>
    </row>
    <row r="209" spans="1:179"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5"/>
      <c r="FT209" s="15"/>
      <c r="FU209" s="15"/>
      <c r="FV209" s="15"/>
      <c r="FW209" s="15"/>
    </row>
    <row r="210" spans="1:179"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row>
    <row r="211" spans="1:179"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row>
    <row r="212" spans="1:179"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row>
    <row r="213" spans="1:179"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row>
    <row r="214" spans="1:179"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row>
    <row r="215" spans="1:179"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row>
    <row r="216" spans="1:179"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row>
    <row r="217" spans="1:179"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row>
    <row r="218" spans="1:179"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row>
    <row r="219" spans="1:179"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row>
    <row r="220" spans="1:179"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row>
    <row r="221" spans="1:179"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row>
    <row r="222" spans="1:179"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row>
    <row r="223" spans="1:179"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row>
    <row r="224" spans="1:179"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row>
    <row r="225" spans="1:179"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row>
    <row r="226" spans="1:179"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row>
    <row r="227" spans="1:179"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row>
    <row r="228" spans="1:179"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row>
    <row r="229" spans="1:179"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row>
    <row r="230" spans="1:179"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row>
    <row r="231" spans="1:179"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row>
    <row r="232" spans="1:179"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row>
    <row r="233" spans="1:179"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row>
    <row r="234" spans="1:179"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row>
    <row r="235" spans="1:179"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row>
    <row r="236" spans="1:179"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row>
    <row r="237" spans="1:179"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row>
    <row r="238" spans="1:179"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row>
    <row r="239" spans="1:179"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row>
    <row r="240" spans="1:179"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row>
    <row r="241" spans="1:179"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row>
    <row r="242" spans="1:179"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row>
    <row r="243" spans="1:179"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row>
    <row r="244" spans="1:179"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row>
    <row r="245" spans="1:179"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row>
    <row r="246" spans="1:179"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row>
    <row r="247" spans="1:179"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row>
    <row r="248" spans="1:179"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row>
    <row r="249" spans="1:179"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row>
    <row r="250" spans="1:179"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row>
    <row r="251" spans="1:179"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row>
    <row r="252" spans="1:179"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row>
    <row r="253" spans="1:179"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row>
    <row r="254" spans="1:179"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row>
    <row r="255" spans="1:179" x14ac:dyDescent="0.2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row>
    <row r="256" spans="1:179" x14ac:dyDescent="0.2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row>
    <row r="257" spans="1:179" x14ac:dyDescent="0.2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row>
    <row r="258" spans="1:179" x14ac:dyDescent="0.2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row>
    <row r="259" spans="1:179" x14ac:dyDescent="0.2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row>
    <row r="260" spans="1:179" x14ac:dyDescent="0.2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row>
    <row r="261" spans="1:179" x14ac:dyDescent="0.2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row>
    <row r="262" spans="1:179" x14ac:dyDescent="0.2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row>
    <row r="263" spans="1:179" x14ac:dyDescent="0.2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row>
    <row r="264" spans="1:179" x14ac:dyDescent="0.2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row>
    <row r="265" spans="1:179" x14ac:dyDescent="0.2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row>
    <row r="266" spans="1:179" x14ac:dyDescent="0.2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row>
    <row r="267" spans="1:179" x14ac:dyDescent="0.2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row>
    <row r="268" spans="1:179" x14ac:dyDescent="0.2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row>
    <row r="269" spans="1:179" x14ac:dyDescent="0.2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row>
    <row r="270" spans="1:179" x14ac:dyDescent="0.2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row>
    <row r="271" spans="1:179" x14ac:dyDescent="0.2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row>
    <row r="272" spans="1:179" x14ac:dyDescent="0.2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row>
    <row r="273" spans="1:179" x14ac:dyDescent="0.2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row>
    <row r="274" spans="1:179" x14ac:dyDescent="0.2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row>
    <row r="275" spans="1:179" x14ac:dyDescent="0.2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row>
    <row r="276" spans="1:179" x14ac:dyDescent="0.2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row>
    <row r="277" spans="1:179" x14ac:dyDescent="0.2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row>
    <row r="278" spans="1:179" x14ac:dyDescent="0.2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row>
    <row r="279" spans="1:179" x14ac:dyDescent="0.2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row>
    <row r="280" spans="1:179" x14ac:dyDescent="0.2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row>
    <row r="281" spans="1:179" x14ac:dyDescent="0.2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row>
    <row r="282" spans="1:179" x14ac:dyDescent="0.2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row>
  </sheetData>
  <mergeCells count="7">
    <mergeCell ref="E2:H2"/>
    <mergeCell ref="C2:C3"/>
    <mergeCell ref="D2:D3"/>
    <mergeCell ref="C14:C18"/>
    <mergeCell ref="C19:C23"/>
    <mergeCell ref="C4:C8"/>
    <mergeCell ref="C9:C13"/>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284"/>
  <sheetViews>
    <sheetView zoomScale="78" zoomScaleNormal="78" workbookViewId="0">
      <selection activeCell="B78" sqref="B78"/>
    </sheetView>
  </sheetViews>
  <sheetFormatPr defaultColWidth="11.42578125" defaultRowHeight="15" x14ac:dyDescent="0.25"/>
  <cols>
    <col min="2" max="2" width="50" bestFit="1" customWidth="1"/>
  </cols>
  <sheetData>
    <row r="1" spans="1:190"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row>
    <row r="2" spans="1:190"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row>
    <row r="3" spans="1:190" x14ac:dyDescent="0.25">
      <c r="A3" s="15"/>
      <c r="B3" t="s">
        <v>664</v>
      </c>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row>
    <row r="4" spans="1:190" x14ac:dyDescent="0.25">
      <c r="A4" s="15"/>
      <c r="B4" t="s">
        <v>665</v>
      </c>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row>
    <row r="5" spans="1:190" x14ac:dyDescent="0.25">
      <c r="A5" s="15"/>
      <c r="B5" t="s">
        <v>666</v>
      </c>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row>
    <row r="6" spans="1:190" x14ac:dyDescent="0.25">
      <c r="A6" s="15"/>
      <c r="B6" t="s">
        <v>667</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row>
    <row r="7" spans="1:190" x14ac:dyDescent="0.25">
      <c r="A7" s="15"/>
      <c r="B7" t="s">
        <v>668</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row>
    <row r="8" spans="1:190" x14ac:dyDescent="0.25">
      <c r="A8" s="15"/>
      <c r="B8" t="s">
        <v>669</v>
      </c>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row>
    <row r="9" spans="1:190" x14ac:dyDescent="0.25">
      <c r="A9" s="15"/>
      <c r="B9" t="s">
        <v>670</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row>
    <row r="10" spans="1:190" x14ac:dyDescent="0.25">
      <c r="A10" s="15"/>
      <c r="B10" t="s">
        <v>671</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row>
    <row r="11" spans="1:190"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row>
    <row r="12" spans="1:190"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row>
    <row r="13" spans="1:190"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row>
    <row r="14" spans="1:190"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row>
    <row r="15" spans="1:190"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row>
    <row r="16" spans="1:190"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row>
    <row r="17" spans="1:190"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row>
    <row r="18" spans="1:190"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row>
    <row r="19" spans="1:190"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row>
    <row r="20" spans="1:190"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row>
    <row r="21" spans="1:190"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row>
    <row r="22" spans="1:190"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row>
    <row r="23" spans="1:190"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row>
    <row r="24" spans="1:190"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row>
    <row r="25" spans="1:190"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row>
    <row r="26" spans="1:190"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row>
    <row r="27" spans="1:190"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row>
    <row r="28" spans="1:190"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row>
    <row r="29" spans="1:190"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row>
    <row r="30" spans="1:190"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row>
    <row r="31" spans="1:190"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row>
    <row r="32" spans="1:190"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row>
    <row r="33" spans="1:190"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row>
    <row r="34" spans="1:190"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row>
    <row r="35" spans="1:190"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row>
    <row r="36" spans="1:190"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row>
    <row r="37" spans="1:190"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row>
    <row r="38" spans="1:190"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row>
    <row r="39" spans="1:190"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row>
    <row r="40" spans="1:190"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row>
    <row r="41" spans="1:190"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row>
    <row r="42" spans="1:190"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row>
    <row r="43" spans="1:190"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row>
    <row r="44" spans="1:190"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row>
    <row r="45" spans="1:190"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row>
    <row r="46" spans="1:190"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row>
    <row r="47" spans="1:190"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row>
    <row r="48" spans="1:190"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row>
    <row r="49" spans="1:190"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row>
    <row r="50" spans="1:190"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row>
    <row r="51" spans="1:190"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row>
    <row r="52" spans="1:190"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row>
    <row r="53" spans="1:190"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row>
    <row r="54" spans="1:190"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row>
    <row r="55" spans="1:190"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row>
    <row r="56" spans="1:190"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row>
    <row r="57" spans="1:190"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row>
    <row r="58" spans="1:190"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row>
    <row r="59" spans="1:190"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row>
    <row r="60" spans="1:190"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row>
    <row r="61" spans="1:190"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row>
    <row r="62" spans="1:190"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row>
    <row r="63" spans="1:190"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c r="GA63" s="15"/>
      <c r="GB63" s="15"/>
      <c r="GC63" s="15"/>
      <c r="GD63" s="15"/>
      <c r="GE63" s="15"/>
      <c r="GF63" s="15"/>
      <c r="GG63" s="15"/>
      <c r="GH63" s="15"/>
    </row>
    <row r="64" spans="1:190"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row>
    <row r="65" spans="1:190"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row>
    <row r="66" spans="1:190"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row>
    <row r="67" spans="1:190"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row>
    <row r="68" spans="1:190"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row>
    <row r="69" spans="1:190"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row>
    <row r="70" spans="1:190"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c r="GA70" s="15"/>
      <c r="GB70" s="15"/>
      <c r="GC70" s="15"/>
      <c r="GD70" s="15"/>
      <c r="GE70" s="15"/>
      <c r="GF70" s="15"/>
      <c r="GG70" s="15"/>
      <c r="GH70" s="15"/>
    </row>
    <row r="71" spans="1:190"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c r="GA71" s="15"/>
      <c r="GB71" s="15"/>
      <c r="GC71" s="15"/>
      <c r="GD71" s="15"/>
      <c r="GE71" s="15"/>
      <c r="GF71" s="15"/>
      <c r="GG71" s="15"/>
      <c r="GH71" s="15"/>
    </row>
    <row r="72" spans="1:190"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c r="GA72" s="15"/>
      <c r="GB72" s="15"/>
      <c r="GC72" s="15"/>
      <c r="GD72" s="15"/>
      <c r="GE72" s="15"/>
      <c r="GF72" s="15"/>
      <c r="GG72" s="15"/>
      <c r="GH72" s="15"/>
    </row>
    <row r="73" spans="1:190"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row>
    <row r="74" spans="1:190"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row>
    <row r="75" spans="1:190"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row>
    <row r="76" spans="1:190"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row>
    <row r="77" spans="1:190"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row>
    <row r="78" spans="1:190"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row>
    <row r="79" spans="1:190"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c r="GA79" s="15"/>
      <c r="GB79" s="15"/>
      <c r="GC79" s="15"/>
      <c r="GD79" s="15"/>
      <c r="GE79" s="15"/>
      <c r="GF79" s="15"/>
      <c r="GG79" s="15"/>
      <c r="GH79" s="15"/>
    </row>
    <row r="80" spans="1:190"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row>
    <row r="81" spans="1:190"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row>
    <row r="82" spans="1:190"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row>
    <row r="83" spans="1:190"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c r="GA83" s="15"/>
      <c r="GB83" s="15"/>
      <c r="GC83" s="15"/>
      <c r="GD83" s="15"/>
      <c r="GE83" s="15"/>
      <c r="GF83" s="15"/>
      <c r="GG83" s="15"/>
      <c r="GH83" s="15"/>
    </row>
    <row r="84" spans="1:190"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row>
    <row r="85" spans="1:190"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c r="GA85" s="15"/>
      <c r="GB85" s="15"/>
      <c r="GC85" s="15"/>
      <c r="GD85" s="15"/>
      <c r="GE85" s="15"/>
      <c r="GF85" s="15"/>
      <c r="GG85" s="15"/>
      <c r="GH85" s="15"/>
    </row>
    <row r="86" spans="1:190"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c r="GA86" s="15"/>
      <c r="GB86" s="15"/>
      <c r="GC86" s="15"/>
      <c r="GD86" s="15"/>
      <c r="GE86" s="15"/>
      <c r="GF86" s="15"/>
      <c r="GG86" s="15"/>
      <c r="GH86" s="15"/>
    </row>
    <row r="87" spans="1:190"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c r="GA87" s="15"/>
      <c r="GB87" s="15"/>
      <c r="GC87" s="15"/>
      <c r="GD87" s="15"/>
      <c r="GE87" s="15"/>
      <c r="GF87" s="15"/>
      <c r="GG87" s="15"/>
      <c r="GH87" s="15"/>
    </row>
    <row r="88" spans="1:190"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c r="GA88" s="15"/>
      <c r="GB88" s="15"/>
      <c r="GC88" s="15"/>
      <c r="GD88" s="15"/>
      <c r="GE88" s="15"/>
      <c r="GF88" s="15"/>
      <c r="GG88" s="15"/>
      <c r="GH88" s="15"/>
    </row>
    <row r="89" spans="1:190"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row>
    <row r="90" spans="1:190"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c r="GA90" s="15"/>
      <c r="GB90" s="15"/>
      <c r="GC90" s="15"/>
      <c r="GD90" s="15"/>
      <c r="GE90" s="15"/>
      <c r="GF90" s="15"/>
      <c r="GG90" s="15"/>
      <c r="GH90" s="15"/>
    </row>
    <row r="91" spans="1:190"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c r="GA91" s="15"/>
      <c r="GB91" s="15"/>
      <c r="GC91" s="15"/>
      <c r="GD91" s="15"/>
      <c r="GE91" s="15"/>
      <c r="GF91" s="15"/>
      <c r="GG91" s="15"/>
      <c r="GH91" s="15"/>
    </row>
    <row r="92" spans="1:190"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c r="GA92" s="15"/>
      <c r="GB92" s="15"/>
      <c r="GC92" s="15"/>
      <c r="GD92" s="15"/>
      <c r="GE92" s="15"/>
      <c r="GF92" s="15"/>
      <c r="GG92" s="15"/>
      <c r="GH92" s="15"/>
    </row>
    <row r="93" spans="1:190"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c r="GA93" s="15"/>
      <c r="GB93" s="15"/>
      <c r="GC93" s="15"/>
      <c r="GD93" s="15"/>
      <c r="GE93" s="15"/>
      <c r="GF93" s="15"/>
      <c r="GG93" s="15"/>
      <c r="GH93" s="15"/>
    </row>
    <row r="94" spans="1:190"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c r="GA94" s="15"/>
      <c r="GB94" s="15"/>
      <c r="GC94" s="15"/>
      <c r="GD94" s="15"/>
      <c r="GE94" s="15"/>
      <c r="GF94" s="15"/>
      <c r="GG94" s="15"/>
      <c r="GH94" s="15"/>
    </row>
    <row r="95" spans="1:190"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5"/>
      <c r="GB95" s="15"/>
      <c r="GC95" s="15"/>
      <c r="GD95" s="15"/>
      <c r="GE95" s="15"/>
      <c r="GF95" s="15"/>
      <c r="GG95" s="15"/>
      <c r="GH95" s="15"/>
    </row>
    <row r="96" spans="1:190"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c r="GA96" s="15"/>
      <c r="GB96" s="15"/>
      <c r="GC96" s="15"/>
      <c r="GD96" s="15"/>
      <c r="GE96" s="15"/>
      <c r="GF96" s="15"/>
      <c r="GG96" s="15"/>
      <c r="GH96" s="15"/>
    </row>
    <row r="97" spans="1:190"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c r="GA97" s="15"/>
      <c r="GB97" s="15"/>
      <c r="GC97" s="15"/>
      <c r="GD97" s="15"/>
      <c r="GE97" s="15"/>
      <c r="GF97" s="15"/>
      <c r="GG97" s="15"/>
      <c r="GH97" s="15"/>
    </row>
    <row r="98" spans="1:190"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c r="GA98" s="15"/>
      <c r="GB98" s="15"/>
      <c r="GC98" s="15"/>
      <c r="GD98" s="15"/>
      <c r="GE98" s="15"/>
      <c r="GF98" s="15"/>
      <c r="GG98" s="15"/>
      <c r="GH98" s="15"/>
    </row>
    <row r="99" spans="1:190"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c r="GA99" s="15"/>
      <c r="GB99" s="15"/>
      <c r="GC99" s="15"/>
      <c r="GD99" s="15"/>
      <c r="GE99" s="15"/>
      <c r="GF99" s="15"/>
      <c r="GG99" s="15"/>
      <c r="GH99" s="15"/>
    </row>
    <row r="100" spans="1:190"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c r="GA100" s="15"/>
      <c r="GB100" s="15"/>
      <c r="GC100" s="15"/>
      <c r="GD100" s="15"/>
      <c r="GE100" s="15"/>
      <c r="GF100" s="15"/>
      <c r="GG100" s="15"/>
      <c r="GH100" s="15"/>
    </row>
    <row r="101" spans="1:190"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c r="GA101" s="15"/>
      <c r="GB101" s="15"/>
      <c r="GC101" s="15"/>
      <c r="GD101" s="15"/>
      <c r="GE101" s="15"/>
      <c r="GF101" s="15"/>
      <c r="GG101" s="15"/>
      <c r="GH101" s="15"/>
    </row>
    <row r="102" spans="1:190"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c r="GA102" s="15"/>
      <c r="GB102" s="15"/>
      <c r="GC102" s="15"/>
      <c r="GD102" s="15"/>
      <c r="GE102" s="15"/>
      <c r="GF102" s="15"/>
      <c r="GG102" s="15"/>
      <c r="GH102" s="15"/>
    </row>
    <row r="103" spans="1:190"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c r="GA103" s="15"/>
      <c r="GB103" s="15"/>
      <c r="GC103" s="15"/>
      <c r="GD103" s="15"/>
      <c r="GE103" s="15"/>
      <c r="GF103" s="15"/>
      <c r="GG103" s="15"/>
      <c r="GH103" s="15"/>
    </row>
    <row r="104" spans="1:190"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c r="GA104" s="15"/>
      <c r="GB104" s="15"/>
      <c r="GC104" s="15"/>
      <c r="GD104" s="15"/>
      <c r="GE104" s="15"/>
      <c r="GF104" s="15"/>
      <c r="GG104" s="15"/>
      <c r="GH104" s="15"/>
    </row>
    <row r="105" spans="1:190"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c r="GA105" s="15"/>
      <c r="GB105" s="15"/>
      <c r="GC105" s="15"/>
      <c r="GD105" s="15"/>
      <c r="GE105" s="15"/>
      <c r="GF105" s="15"/>
      <c r="GG105" s="15"/>
      <c r="GH105" s="15"/>
    </row>
    <row r="106" spans="1:190"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c r="GA106" s="15"/>
      <c r="GB106" s="15"/>
      <c r="GC106" s="15"/>
      <c r="GD106" s="15"/>
      <c r="GE106" s="15"/>
      <c r="GF106" s="15"/>
      <c r="GG106" s="15"/>
      <c r="GH106" s="15"/>
    </row>
    <row r="107" spans="1:190"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c r="GA107" s="15"/>
      <c r="GB107" s="15"/>
      <c r="GC107" s="15"/>
      <c r="GD107" s="15"/>
      <c r="GE107" s="15"/>
      <c r="GF107" s="15"/>
      <c r="GG107" s="15"/>
      <c r="GH107" s="15"/>
    </row>
    <row r="108" spans="1:190"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c r="GA108" s="15"/>
      <c r="GB108" s="15"/>
      <c r="GC108" s="15"/>
      <c r="GD108" s="15"/>
      <c r="GE108" s="15"/>
      <c r="GF108" s="15"/>
      <c r="GG108" s="15"/>
      <c r="GH108" s="15"/>
    </row>
    <row r="109" spans="1:190"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c r="GA109" s="15"/>
      <c r="GB109" s="15"/>
      <c r="GC109" s="15"/>
      <c r="GD109" s="15"/>
      <c r="GE109" s="15"/>
      <c r="GF109" s="15"/>
      <c r="GG109" s="15"/>
      <c r="GH109" s="15"/>
    </row>
    <row r="110" spans="1:190"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c r="GA110" s="15"/>
      <c r="GB110" s="15"/>
      <c r="GC110" s="15"/>
      <c r="GD110" s="15"/>
      <c r="GE110" s="15"/>
      <c r="GF110" s="15"/>
      <c r="GG110" s="15"/>
      <c r="GH110" s="15"/>
    </row>
    <row r="111" spans="1:190"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c r="GA111" s="15"/>
      <c r="GB111" s="15"/>
      <c r="GC111" s="15"/>
      <c r="GD111" s="15"/>
      <c r="GE111" s="15"/>
      <c r="GF111" s="15"/>
      <c r="GG111" s="15"/>
      <c r="GH111" s="15"/>
    </row>
    <row r="112" spans="1:190"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c r="GA112" s="15"/>
      <c r="GB112" s="15"/>
      <c r="GC112" s="15"/>
      <c r="GD112" s="15"/>
      <c r="GE112" s="15"/>
      <c r="GF112" s="15"/>
      <c r="GG112" s="15"/>
      <c r="GH112" s="15"/>
    </row>
    <row r="113" spans="1:190"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c r="GA113" s="15"/>
      <c r="GB113" s="15"/>
      <c r="GC113" s="15"/>
      <c r="GD113" s="15"/>
      <c r="GE113" s="15"/>
      <c r="GF113" s="15"/>
      <c r="GG113" s="15"/>
      <c r="GH113" s="15"/>
    </row>
    <row r="114" spans="1:190"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c r="GA114" s="15"/>
      <c r="GB114" s="15"/>
      <c r="GC114" s="15"/>
      <c r="GD114" s="15"/>
      <c r="GE114" s="15"/>
      <c r="GF114" s="15"/>
      <c r="GG114" s="15"/>
      <c r="GH114" s="15"/>
    </row>
    <row r="115" spans="1:190"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c r="GA115" s="15"/>
      <c r="GB115" s="15"/>
      <c r="GC115" s="15"/>
      <c r="GD115" s="15"/>
      <c r="GE115" s="15"/>
      <c r="GF115" s="15"/>
      <c r="GG115" s="15"/>
      <c r="GH115" s="15"/>
    </row>
    <row r="116" spans="1:190"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c r="GA116" s="15"/>
      <c r="GB116" s="15"/>
      <c r="GC116" s="15"/>
      <c r="GD116" s="15"/>
      <c r="GE116" s="15"/>
      <c r="GF116" s="15"/>
      <c r="GG116" s="15"/>
      <c r="GH116" s="15"/>
    </row>
    <row r="117" spans="1:190"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c r="GA117" s="15"/>
      <c r="GB117" s="15"/>
      <c r="GC117" s="15"/>
      <c r="GD117" s="15"/>
      <c r="GE117" s="15"/>
      <c r="GF117" s="15"/>
      <c r="GG117" s="15"/>
      <c r="GH117" s="15"/>
    </row>
    <row r="118" spans="1:190"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c r="GA118" s="15"/>
      <c r="GB118" s="15"/>
      <c r="GC118" s="15"/>
      <c r="GD118" s="15"/>
      <c r="GE118" s="15"/>
      <c r="GF118" s="15"/>
      <c r="GG118" s="15"/>
      <c r="GH118" s="15"/>
    </row>
    <row r="119" spans="1:190"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c r="GA119" s="15"/>
      <c r="GB119" s="15"/>
      <c r="GC119" s="15"/>
      <c r="GD119" s="15"/>
      <c r="GE119" s="15"/>
      <c r="GF119" s="15"/>
      <c r="GG119" s="15"/>
      <c r="GH119" s="15"/>
    </row>
    <row r="120" spans="1:190"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c r="GA120" s="15"/>
      <c r="GB120" s="15"/>
      <c r="GC120" s="15"/>
      <c r="GD120" s="15"/>
      <c r="GE120" s="15"/>
      <c r="GF120" s="15"/>
      <c r="GG120" s="15"/>
      <c r="GH120" s="15"/>
    </row>
    <row r="121" spans="1:190"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c r="GA121" s="15"/>
      <c r="GB121" s="15"/>
      <c r="GC121" s="15"/>
      <c r="GD121" s="15"/>
      <c r="GE121" s="15"/>
      <c r="GF121" s="15"/>
      <c r="GG121" s="15"/>
      <c r="GH121" s="15"/>
    </row>
    <row r="122" spans="1:190"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c r="GA122" s="15"/>
      <c r="GB122" s="15"/>
      <c r="GC122" s="15"/>
      <c r="GD122" s="15"/>
      <c r="GE122" s="15"/>
      <c r="GF122" s="15"/>
      <c r="GG122" s="15"/>
      <c r="GH122" s="15"/>
    </row>
    <row r="123" spans="1:190"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c r="GA123" s="15"/>
      <c r="GB123" s="15"/>
      <c r="GC123" s="15"/>
      <c r="GD123" s="15"/>
      <c r="GE123" s="15"/>
      <c r="GF123" s="15"/>
      <c r="GG123" s="15"/>
      <c r="GH123" s="15"/>
    </row>
    <row r="124" spans="1:190"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c r="FZ124" s="15"/>
      <c r="GA124" s="15"/>
      <c r="GB124" s="15"/>
      <c r="GC124" s="15"/>
      <c r="GD124" s="15"/>
      <c r="GE124" s="15"/>
      <c r="GF124" s="15"/>
      <c r="GG124" s="15"/>
      <c r="GH124" s="15"/>
    </row>
    <row r="125" spans="1:190"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c r="FZ125" s="15"/>
      <c r="GA125" s="15"/>
      <c r="GB125" s="15"/>
      <c r="GC125" s="15"/>
      <c r="GD125" s="15"/>
      <c r="GE125" s="15"/>
      <c r="GF125" s="15"/>
      <c r="GG125" s="15"/>
      <c r="GH125" s="15"/>
    </row>
    <row r="126" spans="1:190"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c r="FZ126" s="15"/>
      <c r="GA126" s="15"/>
      <c r="GB126" s="15"/>
      <c r="GC126" s="15"/>
      <c r="GD126" s="15"/>
      <c r="GE126" s="15"/>
      <c r="GF126" s="15"/>
      <c r="GG126" s="15"/>
      <c r="GH126" s="15"/>
    </row>
    <row r="127" spans="1:190"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c r="FZ127" s="15"/>
      <c r="GA127" s="15"/>
      <c r="GB127" s="15"/>
      <c r="GC127" s="15"/>
      <c r="GD127" s="15"/>
      <c r="GE127" s="15"/>
      <c r="GF127" s="15"/>
      <c r="GG127" s="15"/>
      <c r="GH127" s="15"/>
    </row>
    <row r="128" spans="1:190"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c r="FZ128" s="15"/>
      <c r="GA128" s="15"/>
      <c r="GB128" s="15"/>
      <c r="GC128" s="15"/>
      <c r="GD128" s="15"/>
      <c r="GE128" s="15"/>
      <c r="GF128" s="15"/>
      <c r="GG128" s="15"/>
      <c r="GH128" s="15"/>
    </row>
    <row r="129" spans="1:190"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c r="GA129" s="15"/>
      <c r="GB129" s="15"/>
      <c r="GC129" s="15"/>
      <c r="GD129" s="15"/>
      <c r="GE129" s="15"/>
      <c r="GF129" s="15"/>
      <c r="GG129" s="15"/>
      <c r="GH129" s="15"/>
    </row>
    <row r="130" spans="1:190"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c r="FZ130" s="15"/>
      <c r="GA130" s="15"/>
      <c r="GB130" s="15"/>
      <c r="GC130" s="15"/>
      <c r="GD130" s="15"/>
      <c r="GE130" s="15"/>
      <c r="GF130" s="15"/>
      <c r="GG130" s="15"/>
      <c r="GH130" s="15"/>
    </row>
    <row r="131" spans="1:190"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c r="FZ131" s="15"/>
      <c r="GA131" s="15"/>
      <c r="GB131" s="15"/>
      <c r="GC131" s="15"/>
      <c r="GD131" s="15"/>
      <c r="GE131" s="15"/>
      <c r="GF131" s="15"/>
      <c r="GG131" s="15"/>
      <c r="GH131" s="15"/>
    </row>
    <row r="132" spans="1:190"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c r="FZ132" s="15"/>
      <c r="GA132" s="15"/>
      <c r="GB132" s="15"/>
      <c r="GC132" s="15"/>
      <c r="GD132" s="15"/>
      <c r="GE132" s="15"/>
      <c r="GF132" s="15"/>
      <c r="GG132" s="15"/>
      <c r="GH132" s="15"/>
    </row>
    <row r="133" spans="1:190"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c r="FZ133" s="15"/>
      <c r="GA133" s="15"/>
      <c r="GB133" s="15"/>
      <c r="GC133" s="15"/>
      <c r="GD133" s="15"/>
      <c r="GE133" s="15"/>
      <c r="GF133" s="15"/>
      <c r="GG133" s="15"/>
      <c r="GH133" s="15"/>
    </row>
    <row r="134" spans="1:190"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c r="FZ134" s="15"/>
      <c r="GA134" s="15"/>
      <c r="GB134" s="15"/>
      <c r="GC134" s="15"/>
      <c r="GD134" s="15"/>
      <c r="GE134" s="15"/>
      <c r="GF134" s="15"/>
      <c r="GG134" s="15"/>
      <c r="GH134" s="15"/>
    </row>
    <row r="135" spans="1:190"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c r="GA135" s="15"/>
      <c r="GB135" s="15"/>
      <c r="GC135" s="15"/>
      <c r="GD135" s="15"/>
      <c r="GE135" s="15"/>
      <c r="GF135" s="15"/>
      <c r="GG135" s="15"/>
      <c r="GH135" s="15"/>
    </row>
    <row r="136" spans="1:190"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c r="FZ136" s="15"/>
      <c r="GA136" s="15"/>
      <c r="GB136" s="15"/>
      <c r="GC136" s="15"/>
      <c r="GD136" s="15"/>
      <c r="GE136" s="15"/>
      <c r="GF136" s="15"/>
      <c r="GG136" s="15"/>
      <c r="GH136" s="15"/>
    </row>
    <row r="137" spans="1:190"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c r="FZ137" s="15"/>
      <c r="GA137" s="15"/>
      <c r="GB137" s="15"/>
      <c r="GC137" s="15"/>
      <c r="GD137" s="15"/>
      <c r="GE137" s="15"/>
      <c r="GF137" s="15"/>
      <c r="GG137" s="15"/>
      <c r="GH137" s="15"/>
    </row>
    <row r="138" spans="1:190"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c r="FZ138" s="15"/>
      <c r="GA138" s="15"/>
      <c r="GB138" s="15"/>
      <c r="GC138" s="15"/>
      <c r="GD138" s="15"/>
      <c r="GE138" s="15"/>
      <c r="GF138" s="15"/>
      <c r="GG138" s="15"/>
      <c r="GH138" s="15"/>
    </row>
    <row r="139" spans="1:190"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c r="FZ139" s="15"/>
      <c r="GA139" s="15"/>
      <c r="GB139" s="15"/>
      <c r="GC139" s="15"/>
      <c r="GD139" s="15"/>
      <c r="GE139" s="15"/>
      <c r="GF139" s="15"/>
      <c r="GG139" s="15"/>
      <c r="GH139" s="15"/>
    </row>
    <row r="140" spans="1:190"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c r="FZ140" s="15"/>
      <c r="GA140" s="15"/>
      <c r="GB140" s="15"/>
      <c r="GC140" s="15"/>
      <c r="GD140" s="15"/>
      <c r="GE140" s="15"/>
      <c r="GF140" s="15"/>
      <c r="GG140" s="15"/>
      <c r="GH140" s="15"/>
    </row>
    <row r="141" spans="1:190"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c r="FZ141" s="15"/>
      <c r="GA141" s="15"/>
      <c r="GB141" s="15"/>
      <c r="GC141" s="15"/>
      <c r="GD141" s="15"/>
      <c r="GE141" s="15"/>
      <c r="GF141" s="15"/>
      <c r="GG141" s="15"/>
      <c r="GH141" s="15"/>
    </row>
    <row r="142" spans="1:190"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c r="FZ142" s="15"/>
      <c r="GA142" s="15"/>
      <c r="GB142" s="15"/>
      <c r="GC142" s="15"/>
      <c r="GD142" s="15"/>
      <c r="GE142" s="15"/>
      <c r="GF142" s="15"/>
      <c r="GG142" s="15"/>
      <c r="GH142" s="15"/>
    </row>
    <row r="143" spans="1:190"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c r="FZ143" s="15"/>
      <c r="GA143" s="15"/>
      <c r="GB143" s="15"/>
      <c r="GC143" s="15"/>
      <c r="GD143" s="15"/>
      <c r="GE143" s="15"/>
      <c r="GF143" s="15"/>
      <c r="GG143" s="15"/>
      <c r="GH143" s="15"/>
    </row>
    <row r="144" spans="1:190"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c r="FX144" s="15"/>
      <c r="FY144" s="15"/>
      <c r="FZ144" s="15"/>
      <c r="GA144" s="15"/>
      <c r="GB144" s="15"/>
      <c r="GC144" s="15"/>
      <c r="GD144" s="15"/>
      <c r="GE144" s="15"/>
      <c r="GF144" s="15"/>
      <c r="GG144" s="15"/>
      <c r="GH144" s="15"/>
    </row>
    <row r="145" spans="1:190"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c r="FX145" s="15"/>
      <c r="FY145" s="15"/>
      <c r="FZ145" s="15"/>
      <c r="GA145" s="15"/>
      <c r="GB145" s="15"/>
      <c r="GC145" s="15"/>
      <c r="GD145" s="15"/>
      <c r="GE145" s="15"/>
      <c r="GF145" s="15"/>
      <c r="GG145" s="15"/>
      <c r="GH145" s="15"/>
    </row>
    <row r="146" spans="1:190"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c r="FX146" s="15"/>
      <c r="FY146" s="15"/>
      <c r="FZ146" s="15"/>
      <c r="GA146" s="15"/>
      <c r="GB146" s="15"/>
      <c r="GC146" s="15"/>
      <c r="GD146" s="15"/>
      <c r="GE146" s="15"/>
      <c r="GF146" s="15"/>
      <c r="GG146" s="15"/>
      <c r="GH146" s="15"/>
    </row>
    <row r="147" spans="1:190"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c r="FX147" s="15"/>
      <c r="FY147" s="15"/>
      <c r="FZ147" s="15"/>
      <c r="GA147" s="15"/>
      <c r="GB147" s="15"/>
      <c r="GC147" s="15"/>
      <c r="GD147" s="15"/>
      <c r="GE147" s="15"/>
      <c r="GF147" s="15"/>
      <c r="GG147" s="15"/>
      <c r="GH147" s="15"/>
    </row>
    <row r="148" spans="1:190"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c r="FX148" s="15"/>
      <c r="FY148" s="15"/>
      <c r="FZ148" s="15"/>
      <c r="GA148" s="15"/>
      <c r="GB148" s="15"/>
      <c r="GC148" s="15"/>
      <c r="GD148" s="15"/>
      <c r="GE148" s="15"/>
      <c r="GF148" s="15"/>
      <c r="GG148" s="15"/>
      <c r="GH148" s="15"/>
    </row>
    <row r="149" spans="1:190"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c r="FX149" s="15"/>
      <c r="FY149" s="15"/>
      <c r="FZ149" s="15"/>
      <c r="GA149" s="15"/>
      <c r="GB149" s="15"/>
      <c r="GC149" s="15"/>
      <c r="GD149" s="15"/>
      <c r="GE149" s="15"/>
      <c r="GF149" s="15"/>
      <c r="GG149" s="15"/>
      <c r="GH149" s="15"/>
    </row>
    <row r="150" spans="1:190"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c r="FX150" s="15"/>
      <c r="FY150" s="15"/>
      <c r="FZ150" s="15"/>
      <c r="GA150" s="15"/>
      <c r="GB150" s="15"/>
      <c r="GC150" s="15"/>
      <c r="GD150" s="15"/>
      <c r="GE150" s="15"/>
      <c r="GF150" s="15"/>
      <c r="GG150" s="15"/>
      <c r="GH150" s="15"/>
    </row>
    <row r="151" spans="1:190"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c r="FX151" s="15"/>
      <c r="FY151" s="15"/>
      <c r="FZ151" s="15"/>
      <c r="GA151" s="15"/>
      <c r="GB151" s="15"/>
      <c r="GC151" s="15"/>
      <c r="GD151" s="15"/>
      <c r="GE151" s="15"/>
      <c r="GF151" s="15"/>
      <c r="GG151" s="15"/>
      <c r="GH151" s="15"/>
    </row>
    <row r="152" spans="1:190"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c r="FX152" s="15"/>
      <c r="FY152" s="15"/>
      <c r="FZ152" s="15"/>
      <c r="GA152" s="15"/>
      <c r="GB152" s="15"/>
      <c r="GC152" s="15"/>
      <c r="GD152" s="15"/>
      <c r="GE152" s="15"/>
      <c r="GF152" s="15"/>
      <c r="GG152" s="15"/>
      <c r="GH152" s="15"/>
    </row>
    <row r="153" spans="1:190"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c r="FX153" s="15"/>
      <c r="FY153" s="15"/>
      <c r="FZ153" s="15"/>
      <c r="GA153" s="15"/>
      <c r="GB153" s="15"/>
      <c r="GC153" s="15"/>
      <c r="GD153" s="15"/>
      <c r="GE153" s="15"/>
      <c r="GF153" s="15"/>
      <c r="GG153" s="15"/>
      <c r="GH153" s="15"/>
    </row>
    <row r="154" spans="1:190"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c r="FX154" s="15"/>
      <c r="FY154" s="15"/>
      <c r="FZ154" s="15"/>
      <c r="GA154" s="15"/>
      <c r="GB154" s="15"/>
      <c r="GC154" s="15"/>
      <c r="GD154" s="15"/>
      <c r="GE154" s="15"/>
      <c r="GF154" s="15"/>
      <c r="GG154" s="15"/>
      <c r="GH154" s="15"/>
    </row>
    <row r="155" spans="1:190"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c r="FX155" s="15"/>
      <c r="FY155" s="15"/>
      <c r="FZ155" s="15"/>
      <c r="GA155" s="15"/>
      <c r="GB155" s="15"/>
      <c r="GC155" s="15"/>
      <c r="GD155" s="15"/>
      <c r="GE155" s="15"/>
      <c r="GF155" s="15"/>
      <c r="GG155" s="15"/>
      <c r="GH155" s="15"/>
    </row>
    <row r="156" spans="1:190"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c r="FZ156" s="15"/>
      <c r="GA156" s="15"/>
      <c r="GB156" s="15"/>
      <c r="GC156" s="15"/>
      <c r="GD156" s="15"/>
      <c r="GE156" s="15"/>
      <c r="GF156" s="15"/>
      <c r="GG156" s="15"/>
      <c r="GH156" s="15"/>
    </row>
    <row r="157" spans="1:190"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c r="FX157" s="15"/>
      <c r="FY157" s="15"/>
      <c r="FZ157" s="15"/>
      <c r="GA157" s="15"/>
      <c r="GB157" s="15"/>
      <c r="GC157" s="15"/>
      <c r="GD157" s="15"/>
      <c r="GE157" s="15"/>
      <c r="GF157" s="15"/>
      <c r="GG157" s="15"/>
      <c r="GH157" s="15"/>
    </row>
    <row r="158" spans="1:190"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c r="FX158" s="15"/>
      <c r="FY158" s="15"/>
      <c r="FZ158" s="15"/>
      <c r="GA158" s="15"/>
      <c r="GB158" s="15"/>
      <c r="GC158" s="15"/>
      <c r="GD158" s="15"/>
      <c r="GE158" s="15"/>
      <c r="GF158" s="15"/>
      <c r="GG158" s="15"/>
      <c r="GH158" s="15"/>
    </row>
    <row r="159" spans="1:190"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c r="FX159" s="15"/>
      <c r="FY159" s="15"/>
      <c r="FZ159" s="15"/>
      <c r="GA159" s="15"/>
      <c r="GB159" s="15"/>
      <c r="GC159" s="15"/>
      <c r="GD159" s="15"/>
      <c r="GE159" s="15"/>
      <c r="GF159" s="15"/>
      <c r="GG159" s="15"/>
      <c r="GH159" s="15"/>
    </row>
    <row r="160" spans="1:190"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c r="FX160" s="15"/>
      <c r="FY160" s="15"/>
      <c r="FZ160" s="15"/>
      <c r="GA160" s="15"/>
      <c r="GB160" s="15"/>
      <c r="GC160" s="15"/>
      <c r="GD160" s="15"/>
      <c r="GE160" s="15"/>
      <c r="GF160" s="15"/>
      <c r="GG160" s="15"/>
      <c r="GH160" s="15"/>
    </row>
    <row r="161" spans="1:190"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c r="FX161" s="15"/>
      <c r="FY161" s="15"/>
      <c r="FZ161" s="15"/>
      <c r="GA161" s="15"/>
      <c r="GB161" s="15"/>
      <c r="GC161" s="15"/>
      <c r="GD161" s="15"/>
      <c r="GE161" s="15"/>
      <c r="GF161" s="15"/>
      <c r="GG161" s="15"/>
      <c r="GH161" s="15"/>
    </row>
    <row r="162" spans="1:190"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5"/>
      <c r="FZ162" s="15"/>
      <c r="GA162" s="15"/>
      <c r="GB162" s="15"/>
      <c r="GC162" s="15"/>
      <c r="GD162" s="15"/>
      <c r="GE162" s="15"/>
      <c r="GF162" s="15"/>
      <c r="GG162" s="15"/>
      <c r="GH162" s="15"/>
    </row>
    <row r="163" spans="1:190"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5"/>
      <c r="FZ163" s="15"/>
      <c r="GA163" s="15"/>
      <c r="GB163" s="15"/>
      <c r="GC163" s="15"/>
      <c r="GD163" s="15"/>
      <c r="GE163" s="15"/>
      <c r="GF163" s="15"/>
      <c r="GG163" s="15"/>
      <c r="GH163" s="15"/>
    </row>
    <row r="164" spans="1:190"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c r="FX164" s="15"/>
      <c r="FY164" s="15"/>
      <c r="FZ164" s="15"/>
      <c r="GA164" s="15"/>
      <c r="GB164" s="15"/>
      <c r="GC164" s="15"/>
      <c r="GD164" s="15"/>
      <c r="GE164" s="15"/>
      <c r="GF164" s="15"/>
      <c r="GG164" s="15"/>
      <c r="GH164" s="15"/>
    </row>
    <row r="165" spans="1:190"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c r="FX165" s="15"/>
      <c r="FY165" s="15"/>
      <c r="FZ165" s="15"/>
      <c r="GA165" s="15"/>
      <c r="GB165" s="15"/>
      <c r="GC165" s="15"/>
      <c r="GD165" s="15"/>
      <c r="GE165" s="15"/>
      <c r="GF165" s="15"/>
      <c r="GG165" s="15"/>
      <c r="GH165" s="15"/>
    </row>
    <row r="166" spans="1:190"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5"/>
      <c r="FZ166" s="15"/>
      <c r="GA166" s="15"/>
      <c r="GB166" s="15"/>
      <c r="GC166" s="15"/>
      <c r="GD166" s="15"/>
      <c r="GE166" s="15"/>
      <c r="GF166" s="15"/>
      <c r="GG166" s="15"/>
      <c r="GH166" s="15"/>
    </row>
    <row r="167" spans="1:190"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5"/>
      <c r="FZ167" s="15"/>
      <c r="GA167" s="15"/>
      <c r="GB167" s="15"/>
      <c r="GC167" s="15"/>
      <c r="GD167" s="15"/>
      <c r="GE167" s="15"/>
      <c r="GF167" s="15"/>
      <c r="GG167" s="15"/>
      <c r="GH167" s="15"/>
    </row>
    <row r="168" spans="1:190"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c r="FX168" s="15"/>
      <c r="FY168" s="15"/>
      <c r="FZ168" s="15"/>
      <c r="GA168" s="15"/>
      <c r="GB168" s="15"/>
      <c r="GC168" s="15"/>
      <c r="GD168" s="15"/>
      <c r="GE168" s="15"/>
      <c r="GF168" s="15"/>
      <c r="GG168" s="15"/>
      <c r="GH168" s="15"/>
    </row>
    <row r="169" spans="1:190"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c r="GA169" s="15"/>
      <c r="GB169" s="15"/>
      <c r="GC169" s="15"/>
      <c r="GD169" s="15"/>
      <c r="GE169" s="15"/>
      <c r="GF169" s="15"/>
      <c r="GG169" s="15"/>
      <c r="GH169" s="15"/>
    </row>
    <row r="170" spans="1:190"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c r="GA170" s="15"/>
      <c r="GB170" s="15"/>
      <c r="GC170" s="15"/>
      <c r="GD170" s="15"/>
      <c r="GE170" s="15"/>
      <c r="GF170" s="15"/>
      <c r="GG170" s="15"/>
      <c r="GH170" s="15"/>
    </row>
    <row r="171" spans="1:190"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c r="GA171" s="15"/>
      <c r="GB171" s="15"/>
      <c r="GC171" s="15"/>
      <c r="GD171" s="15"/>
      <c r="GE171" s="15"/>
      <c r="GF171" s="15"/>
      <c r="GG171" s="15"/>
      <c r="GH171" s="15"/>
    </row>
    <row r="172" spans="1:190"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c r="GA172" s="15"/>
      <c r="GB172" s="15"/>
      <c r="GC172" s="15"/>
      <c r="GD172" s="15"/>
      <c r="GE172" s="15"/>
      <c r="GF172" s="15"/>
      <c r="GG172" s="15"/>
      <c r="GH172" s="15"/>
    </row>
    <row r="173" spans="1:190"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c r="GA173" s="15"/>
      <c r="GB173" s="15"/>
      <c r="GC173" s="15"/>
      <c r="GD173" s="15"/>
      <c r="GE173" s="15"/>
      <c r="GF173" s="15"/>
      <c r="GG173" s="15"/>
      <c r="GH173" s="15"/>
    </row>
    <row r="174" spans="1:190"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c r="GA174" s="15"/>
      <c r="GB174" s="15"/>
      <c r="GC174" s="15"/>
      <c r="GD174" s="15"/>
      <c r="GE174" s="15"/>
      <c r="GF174" s="15"/>
      <c r="GG174" s="15"/>
      <c r="GH174" s="15"/>
    </row>
    <row r="175" spans="1:190"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c r="GA175" s="15"/>
      <c r="GB175" s="15"/>
      <c r="GC175" s="15"/>
      <c r="GD175" s="15"/>
      <c r="GE175" s="15"/>
      <c r="GF175" s="15"/>
      <c r="GG175" s="15"/>
      <c r="GH175" s="15"/>
    </row>
    <row r="176" spans="1:190"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c r="GA176" s="15"/>
      <c r="GB176" s="15"/>
      <c r="GC176" s="15"/>
      <c r="GD176" s="15"/>
      <c r="GE176" s="15"/>
      <c r="GF176" s="15"/>
      <c r="GG176" s="15"/>
      <c r="GH176" s="15"/>
    </row>
    <row r="177" spans="1:190"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c r="GA177" s="15"/>
      <c r="GB177" s="15"/>
      <c r="GC177" s="15"/>
      <c r="GD177" s="15"/>
      <c r="GE177" s="15"/>
      <c r="GF177" s="15"/>
      <c r="GG177" s="15"/>
      <c r="GH177" s="15"/>
    </row>
    <row r="178" spans="1:190"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c r="GA178" s="15"/>
      <c r="GB178" s="15"/>
      <c r="GC178" s="15"/>
      <c r="GD178" s="15"/>
      <c r="GE178" s="15"/>
      <c r="GF178" s="15"/>
      <c r="GG178" s="15"/>
      <c r="GH178" s="15"/>
    </row>
    <row r="179" spans="1:190"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c r="GA179" s="15"/>
      <c r="GB179" s="15"/>
      <c r="GC179" s="15"/>
      <c r="GD179" s="15"/>
      <c r="GE179" s="15"/>
      <c r="GF179" s="15"/>
      <c r="GG179" s="15"/>
      <c r="GH179" s="15"/>
    </row>
    <row r="180" spans="1:190"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c r="GA180" s="15"/>
      <c r="GB180" s="15"/>
      <c r="GC180" s="15"/>
      <c r="GD180" s="15"/>
      <c r="GE180" s="15"/>
      <c r="GF180" s="15"/>
      <c r="GG180" s="15"/>
      <c r="GH180" s="15"/>
    </row>
    <row r="181" spans="1:190"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c r="GA181" s="15"/>
      <c r="GB181" s="15"/>
      <c r="GC181" s="15"/>
      <c r="GD181" s="15"/>
      <c r="GE181" s="15"/>
      <c r="GF181" s="15"/>
      <c r="GG181" s="15"/>
      <c r="GH181" s="15"/>
    </row>
    <row r="182" spans="1:190"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c r="GA182" s="15"/>
      <c r="GB182" s="15"/>
      <c r="GC182" s="15"/>
      <c r="GD182" s="15"/>
      <c r="GE182" s="15"/>
      <c r="GF182" s="15"/>
      <c r="GG182" s="15"/>
      <c r="GH182" s="15"/>
    </row>
    <row r="183" spans="1:190"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c r="GA183" s="15"/>
      <c r="GB183" s="15"/>
      <c r="GC183" s="15"/>
      <c r="GD183" s="15"/>
      <c r="GE183" s="15"/>
      <c r="GF183" s="15"/>
      <c r="GG183" s="15"/>
      <c r="GH183" s="15"/>
    </row>
    <row r="184" spans="1:190"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c r="GA184" s="15"/>
      <c r="GB184" s="15"/>
      <c r="GC184" s="15"/>
      <c r="GD184" s="15"/>
      <c r="GE184" s="15"/>
      <c r="GF184" s="15"/>
      <c r="GG184" s="15"/>
      <c r="GH184" s="15"/>
    </row>
    <row r="185" spans="1:190"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c r="GA185" s="15"/>
      <c r="GB185" s="15"/>
      <c r="GC185" s="15"/>
      <c r="GD185" s="15"/>
      <c r="GE185" s="15"/>
      <c r="GF185" s="15"/>
      <c r="GG185" s="15"/>
      <c r="GH185" s="15"/>
    </row>
    <row r="186" spans="1:190"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c r="GA186" s="15"/>
      <c r="GB186" s="15"/>
      <c r="GC186" s="15"/>
      <c r="GD186" s="15"/>
      <c r="GE186" s="15"/>
      <c r="GF186" s="15"/>
      <c r="GG186" s="15"/>
      <c r="GH186" s="15"/>
    </row>
    <row r="187" spans="1:190"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15"/>
      <c r="GA187" s="15"/>
      <c r="GB187" s="15"/>
      <c r="GC187" s="15"/>
      <c r="GD187" s="15"/>
      <c r="GE187" s="15"/>
      <c r="GF187" s="15"/>
      <c r="GG187" s="15"/>
      <c r="GH187" s="15"/>
    </row>
    <row r="188" spans="1:190"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5"/>
      <c r="FX188" s="15"/>
      <c r="FY188" s="15"/>
      <c r="FZ188" s="15"/>
      <c r="GA188" s="15"/>
      <c r="GB188" s="15"/>
      <c r="GC188" s="15"/>
      <c r="GD188" s="15"/>
      <c r="GE188" s="15"/>
      <c r="GF188" s="15"/>
      <c r="GG188" s="15"/>
      <c r="GH188" s="15"/>
    </row>
    <row r="189" spans="1:190"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5"/>
      <c r="FT189" s="15"/>
      <c r="FU189" s="15"/>
      <c r="FV189" s="15"/>
      <c r="FW189" s="15"/>
      <c r="FX189" s="15"/>
      <c r="FY189" s="15"/>
      <c r="FZ189" s="15"/>
      <c r="GA189" s="15"/>
      <c r="GB189" s="15"/>
      <c r="GC189" s="15"/>
      <c r="GD189" s="15"/>
      <c r="GE189" s="15"/>
      <c r="GF189" s="15"/>
      <c r="GG189" s="15"/>
      <c r="GH189" s="15"/>
    </row>
    <row r="190" spans="1:190"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5"/>
      <c r="FT190" s="15"/>
      <c r="FU190" s="15"/>
      <c r="FV190" s="15"/>
      <c r="FW190" s="15"/>
      <c r="FX190" s="15"/>
      <c r="FY190" s="15"/>
      <c r="FZ190" s="15"/>
      <c r="GA190" s="15"/>
      <c r="GB190" s="15"/>
      <c r="GC190" s="15"/>
      <c r="GD190" s="15"/>
      <c r="GE190" s="15"/>
      <c r="GF190" s="15"/>
      <c r="GG190" s="15"/>
      <c r="GH190" s="15"/>
    </row>
    <row r="191" spans="1:190"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5"/>
      <c r="FT191" s="15"/>
      <c r="FU191" s="15"/>
      <c r="FV191" s="15"/>
      <c r="FW191" s="15"/>
      <c r="FX191" s="15"/>
      <c r="FY191" s="15"/>
      <c r="FZ191" s="15"/>
      <c r="GA191" s="15"/>
      <c r="GB191" s="15"/>
      <c r="GC191" s="15"/>
      <c r="GD191" s="15"/>
      <c r="GE191" s="15"/>
      <c r="GF191" s="15"/>
      <c r="GG191" s="15"/>
      <c r="GH191" s="15"/>
    </row>
    <row r="192" spans="1:190"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5"/>
      <c r="FT192" s="15"/>
      <c r="FU192" s="15"/>
      <c r="FV192" s="15"/>
      <c r="FW192" s="15"/>
      <c r="FX192" s="15"/>
      <c r="FY192" s="15"/>
      <c r="FZ192" s="15"/>
      <c r="GA192" s="15"/>
      <c r="GB192" s="15"/>
      <c r="GC192" s="15"/>
      <c r="GD192" s="15"/>
      <c r="GE192" s="15"/>
      <c r="GF192" s="15"/>
      <c r="GG192" s="15"/>
      <c r="GH192" s="15"/>
    </row>
    <row r="193" spans="1:190"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5"/>
      <c r="FT193" s="15"/>
      <c r="FU193" s="15"/>
      <c r="FV193" s="15"/>
      <c r="FW193" s="15"/>
      <c r="FX193" s="15"/>
      <c r="FY193" s="15"/>
      <c r="FZ193" s="15"/>
      <c r="GA193" s="15"/>
      <c r="GB193" s="15"/>
      <c r="GC193" s="15"/>
      <c r="GD193" s="15"/>
      <c r="GE193" s="15"/>
      <c r="GF193" s="15"/>
      <c r="GG193" s="15"/>
      <c r="GH193" s="15"/>
    </row>
    <row r="194" spans="1:190"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5"/>
      <c r="FT194" s="15"/>
      <c r="FU194" s="15"/>
      <c r="FV194" s="15"/>
      <c r="FW194" s="15"/>
      <c r="FX194" s="15"/>
      <c r="FY194" s="15"/>
      <c r="FZ194" s="15"/>
      <c r="GA194" s="15"/>
      <c r="GB194" s="15"/>
      <c r="GC194" s="15"/>
      <c r="GD194" s="15"/>
      <c r="GE194" s="15"/>
      <c r="GF194" s="15"/>
      <c r="GG194" s="15"/>
      <c r="GH194" s="15"/>
    </row>
    <row r="195" spans="1:190"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5"/>
      <c r="FT195" s="15"/>
      <c r="FU195" s="15"/>
      <c r="FV195" s="15"/>
      <c r="FW195" s="15"/>
      <c r="FX195" s="15"/>
      <c r="FY195" s="15"/>
      <c r="FZ195" s="15"/>
      <c r="GA195" s="15"/>
      <c r="GB195" s="15"/>
      <c r="GC195" s="15"/>
      <c r="GD195" s="15"/>
      <c r="GE195" s="15"/>
      <c r="GF195" s="15"/>
      <c r="GG195" s="15"/>
      <c r="GH195" s="15"/>
    </row>
    <row r="196" spans="1:190"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5"/>
      <c r="FT196" s="15"/>
      <c r="FU196" s="15"/>
      <c r="FV196" s="15"/>
      <c r="FW196" s="15"/>
      <c r="FX196" s="15"/>
      <c r="FY196" s="15"/>
      <c r="FZ196" s="15"/>
      <c r="GA196" s="15"/>
      <c r="GB196" s="15"/>
      <c r="GC196" s="15"/>
      <c r="GD196" s="15"/>
      <c r="GE196" s="15"/>
      <c r="GF196" s="15"/>
      <c r="GG196" s="15"/>
      <c r="GH196" s="15"/>
    </row>
    <row r="197" spans="1:190"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5"/>
      <c r="FT197" s="15"/>
      <c r="FU197" s="15"/>
      <c r="FV197" s="15"/>
      <c r="FW197" s="15"/>
      <c r="FX197" s="15"/>
      <c r="FY197" s="15"/>
      <c r="FZ197" s="15"/>
      <c r="GA197" s="15"/>
      <c r="GB197" s="15"/>
      <c r="GC197" s="15"/>
      <c r="GD197" s="15"/>
      <c r="GE197" s="15"/>
      <c r="GF197" s="15"/>
      <c r="GG197" s="15"/>
      <c r="GH197" s="15"/>
    </row>
    <row r="198" spans="1:190"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5"/>
      <c r="FT198" s="15"/>
      <c r="FU198" s="15"/>
      <c r="FV198" s="15"/>
      <c r="FW198" s="15"/>
      <c r="FX198" s="15"/>
      <c r="FY198" s="15"/>
      <c r="FZ198" s="15"/>
      <c r="GA198" s="15"/>
      <c r="GB198" s="15"/>
      <c r="GC198" s="15"/>
      <c r="GD198" s="15"/>
      <c r="GE198" s="15"/>
      <c r="GF198" s="15"/>
      <c r="GG198" s="15"/>
      <c r="GH198" s="15"/>
    </row>
    <row r="199" spans="1:190"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5"/>
      <c r="FT199" s="15"/>
      <c r="FU199" s="15"/>
      <c r="FV199" s="15"/>
      <c r="FW199" s="15"/>
      <c r="FX199" s="15"/>
      <c r="FY199" s="15"/>
      <c r="FZ199" s="15"/>
      <c r="GA199" s="15"/>
      <c r="GB199" s="15"/>
      <c r="GC199" s="15"/>
      <c r="GD199" s="15"/>
      <c r="GE199" s="15"/>
      <c r="GF199" s="15"/>
      <c r="GG199" s="15"/>
      <c r="GH199" s="15"/>
    </row>
    <row r="200" spans="1:190"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5"/>
      <c r="FT200" s="15"/>
      <c r="FU200" s="15"/>
      <c r="FV200" s="15"/>
      <c r="FW200" s="15"/>
      <c r="FX200" s="15"/>
      <c r="FY200" s="15"/>
      <c r="FZ200" s="15"/>
      <c r="GA200" s="15"/>
      <c r="GB200" s="15"/>
      <c r="GC200" s="15"/>
      <c r="GD200" s="15"/>
      <c r="GE200" s="15"/>
      <c r="GF200" s="15"/>
      <c r="GG200" s="15"/>
      <c r="GH200" s="15"/>
    </row>
    <row r="201" spans="1:190"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5"/>
      <c r="FT201" s="15"/>
      <c r="FU201" s="15"/>
      <c r="FV201" s="15"/>
      <c r="FW201" s="15"/>
      <c r="FX201" s="15"/>
      <c r="FY201" s="15"/>
      <c r="FZ201" s="15"/>
      <c r="GA201" s="15"/>
      <c r="GB201" s="15"/>
      <c r="GC201" s="15"/>
      <c r="GD201" s="15"/>
      <c r="GE201" s="15"/>
      <c r="GF201" s="15"/>
      <c r="GG201" s="15"/>
      <c r="GH201" s="15"/>
    </row>
    <row r="202" spans="1:190"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c r="GA202" s="15"/>
      <c r="GB202" s="15"/>
      <c r="GC202" s="15"/>
      <c r="GD202" s="15"/>
      <c r="GE202" s="15"/>
      <c r="GF202" s="15"/>
      <c r="GG202" s="15"/>
      <c r="GH202" s="15"/>
    </row>
    <row r="203" spans="1:190"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c r="GA203" s="15"/>
      <c r="GB203" s="15"/>
      <c r="GC203" s="15"/>
      <c r="GD203" s="15"/>
      <c r="GE203" s="15"/>
      <c r="GF203" s="15"/>
      <c r="GG203" s="15"/>
      <c r="GH203" s="15"/>
    </row>
    <row r="204" spans="1:190"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c r="GA204" s="15"/>
      <c r="GB204" s="15"/>
      <c r="GC204" s="15"/>
      <c r="GD204" s="15"/>
      <c r="GE204" s="15"/>
      <c r="GF204" s="15"/>
      <c r="GG204" s="15"/>
      <c r="GH204" s="15"/>
    </row>
    <row r="205" spans="1:190"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c r="GA205" s="15"/>
      <c r="GB205" s="15"/>
      <c r="GC205" s="15"/>
      <c r="GD205" s="15"/>
      <c r="GE205" s="15"/>
      <c r="GF205" s="15"/>
      <c r="GG205" s="15"/>
      <c r="GH205" s="15"/>
    </row>
    <row r="206" spans="1:190"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5"/>
      <c r="FT206" s="15"/>
      <c r="FU206" s="15"/>
      <c r="FV206" s="15"/>
      <c r="FW206" s="15"/>
      <c r="FX206" s="15"/>
      <c r="FY206" s="15"/>
      <c r="FZ206" s="15"/>
      <c r="GA206" s="15"/>
      <c r="GB206" s="15"/>
      <c r="GC206" s="15"/>
      <c r="GD206" s="15"/>
      <c r="GE206" s="15"/>
      <c r="GF206" s="15"/>
      <c r="GG206" s="15"/>
      <c r="GH206" s="15"/>
    </row>
    <row r="207" spans="1:190"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c r="FQ207" s="15"/>
      <c r="FR207" s="15"/>
      <c r="FS207" s="15"/>
      <c r="FT207" s="15"/>
      <c r="FU207" s="15"/>
      <c r="FV207" s="15"/>
      <c r="FW207" s="15"/>
      <c r="FX207" s="15"/>
      <c r="FY207" s="15"/>
      <c r="FZ207" s="15"/>
      <c r="GA207" s="15"/>
      <c r="GB207" s="15"/>
      <c r="GC207" s="15"/>
      <c r="GD207" s="15"/>
      <c r="GE207" s="15"/>
      <c r="GF207" s="15"/>
      <c r="GG207" s="15"/>
      <c r="GH207" s="15"/>
    </row>
    <row r="208" spans="1:190"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5"/>
      <c r="FT208" s="15"/>
      <c r="FU208" s="15"/>
      <c r="FV208" s="15"/>
      <c r="FW208" s="15"/>
      <c r="FX208" s="15"/>
      <c r="FY208" s="15"/>
      <c r="FZ208" s="15"/>
      <c r="GA208" s="15"/>
      <c r="GB208" s="15"/>
      <c r="GC208" s="15"/>
      <c r="GD208" s="15"/>
      <c r="GE208" s="15"/>
      <c r="GF208" s="15"/>
      <c r="GG208" s="15"/>
      <c r="GH208" s="15"/>
    </row>
    <row r="209" spans="1:190"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c r="GA209" s="15"/>
      <c r="GB209" s="15"/>
      <c r="GC209" s="15"/>
      <c r="GD209" s="15"/>
      <c r="GE209" s="15"/>
      <c r="GF209" s="15"/>
      <c r="GG209" s="15"/>
      <c r="GH209" s="15"/>
    </row>
    <row r="210" spans="1:190"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row>
    <row r="211" spans="1:190"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row>
    <row r="212" spans="1:190"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row>
    <row r="213" spans="1:190"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c r="FX213" s="15"/>
      <c r="FY213" s="15"/>
      <c r="FZ213" s="15"/>
      <c r="GA213" s="15"/>
      <c r="GB213" s="15"/>
      <c r="GC213" s="15"/>
      <c r="GD213" s="15"/>
      <c r="GE213" s="15"/>
      <c r="GF213" s="15"/>
      <c r="GG213" s="15"/>
      <c r="GH213" s="15"/>
    </row>
    <row r="214" spans="1:190"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row>
    <row r="215" spans="1:190"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row>
    <row r="216" spans="1:190"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row>
    <row r="217" spans="1:190"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row>
    <row r="218" spans="1:190"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row>
    <row r="219" spans="1:190"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row>
    <row r="220" spans="1:190"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row>
    <row r="221" spans="1:190"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row>
    <row r="222" spans="1:190"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row>
    <row r="223" spans="1:190"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row>
    <row r="224" spans="1:190"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row>
    <row r="225" spans="1:190"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c r="FX225" s="15"/>
      <c r="FY225" s="15"/>
      <c r="FZ225" s="15"/>
      <c r="GA225" s="15"/>
      <c r="GB225" s="15"/>
      <c r="GC225" s="15"/>
      <c r="GD225" s="15"/>
      <c r="GE225" s="15"/>
      <c r="GF225" s="15"/>
      <c r="GG225" s="15"/>
      <c r="GH225" s="15"/>
    </row>
    <row r="226" spans="1:190"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row>
    <row r="227" spans="1:190"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row>
    <row r="228" spans="1:190"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row>
    <row r="229" spans="1:190"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row>
    <row r="230" spans="1:190"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row>
    <row r="231" spans="1:190"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row>
    <row r="232" spans="1:190"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row>
    <row r="233" spans="1:190"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row>
    <row r="234" spans="1:190"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c r="FX234" s="15"/>
      <c r="FY234" s="15"/>
      <c r="FZ234" s="15"/>
      <c r="GA234" s="15"/>
      <c r="GB234" s="15"/>
      <c r="GC234" s="15"/>
      <c r="GD234" s="15"/>
      <c r="GE234" s="15"/>
      <c r="GF234" s="15"/>
      <c r="GG234" s="15"/>
      <c r="GH234" s="15"/>
    </row>
    <row r="235" spans="1:190"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c r="FX235" s="15"/>
      <c r="FY235" s="15"/>
      <c r="FZ235" s="15"/>
      <c r="GA235" s="15"/>
      <c r="GB235" s="15"/>
      <c r="GC235" s="15"/>
      <c r="GD235" s="15"/>
      <c r="GE235" s="15"/>
      <c r="GF235" s="15"/>
      <c r="GG235" s="15"/>
      <c r="GH235" s="15"/>
    </row>
    <row r="236" spans="1:190"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c r="FX236" s="15"/>
      <c r="FY236" s="15"/>
      <c r="FZ236" s="15"/>
      <c r="GA236" s="15"/>
      <c r="GB236" s="15"/>
      <c r="GC236" s="15"/>
      <c r="GD236" s="15"/>
      <c r="GE236" s="15"/>
      <c r="GF236" s="15"/>
      <c r="GG236" s="15"/>
      <c r="GH236" s="15"/>
    </row>
    <row r="237" spans="1:190"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c r="FX237" s="15"/>
      <c r="FY237" s="15"/>
      <c r="FZ237" s="15"/>
      <c r="GA237" s="15"/>
      <c r="GB237" s="15"/>
      <c r="GC237" s="15"/>
      <c r="GD237" s="15"/>
      <c r="GE237" s="15"/>
      <c r="GF237" s="15"/>
      <c r="GG237" s="15"/>
      <c r="GH237" s="15"/>
    </row>
    <row r="238" spans="1:190"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c r="FX238" s="15"/>
      <c r="FY238" s="15"/>
      <c r="FZ238" s="15"/>
      <c r="GA238" s="15"/>
      <c r="GB238" s="15"/>
      <c r="GC238" s="15"/>
      <c r="GD238" s="15"/>
      <c r="GE238" s="15"/>
      <c r="GF238" s="15"/>
      <c r="GG238" s="15"/>
      <c r="GH238" s="15"/>
    </row>
    <row r="239" spans="1:190"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c r="FX239" s="15"/>
      <c r="FY239" s="15"/>
      <c r="FZ239" s="15"/>
      <c r="GA239" s="15"/>
      <c r="GB239" s="15"/>
      <c r="GC239" s="15"/>
      <c r="GD239" s="15"/>
      <c r="GE239" s="15"/>
      <c r="GF239" s="15"/>
      <c r="GG239" s="15"/>
      <c r="GH239" s="15"/>
    </row>
    <row r="240" spans="1:190"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5"/>
      <c r="FZ240" s="15"/>
      <c r="GA240" s="15"/>
      <c r="GB240" s="15"/>
      <c r="GC240" s="15"/>
      <c r="GD240" s="15"/>
      <c r="GE240" s="15"/>
      <c r="GF240" s="15"/>
      <c r="GG240" s="15"/>
      <c r="GH240" s="15"/>
    </row>
    <row r="241" spans="1:190"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5"/>
      <c r="FZ241" s="15"/>
      <c r="GA241" s="15"/>
      <c r="GB241" s="15"/>
      <c r="GC241" s="15"/>
      <c r="GD241" s="15"/>
      <c r="GE241" s="15"/>
      <c r="GF241" s="15"/>
      <c r="GG241" s="15"/>
      <c r="GH241" s="15"/>
    </row>
    <row r="242" spans="1:190"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c r="GB242" s="15"/>
      <c r="GC242" s="15"/>
      <c r="GD242" s="15"/>
      <c r="GE242" s="15"/>
      <c r="GF242" s="15"/>
      <c r="GG242" s="15"/>
      <c r="GH242" s="15"/>
    </row>
    <row r="243" spans="1:190"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c r="GB243" s="15"/>
      <c r="GC243" s="15"/>
      <c r="GD243" s="15"/>
      <c r="GE243" s="15"/>
      <c r="GF243" s="15"/>
      <c r="GG243" s="15"/>
      <c r="GH243" s="15"/>
    </row>
    <row r="244" spans="1:190"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c r="GB244" s="15"/>
      <c r="GC244" s="15"/>
      <c r="GD244" s="15"/>
      <c r="GE244" s="15"/>
      <c r="GF244" s="15"/>
      <c r="GG244" s="15"/>
      <c r="GH244" s="15"/>
    </row>
    <row r="245" spans="1:190"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c r="GB245" s="15"/>
      <c r="GC245" s="15"/>
      <c r="GD245" s="15"/>
      <c r="GE245" s="15"/>
      <c r="GF245" s="15"/>
      <c r="GG245" s="15"/>
      <c r="GH245" s="15"/>
    </row>
    <row r="246" spans="1:190"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c r="GB246" s="15"/>
      <c r="GC246" s="15"/>
      <c r="GD246" s="15"/>
      <c r="GE246" s="15"/>
      <c r="GF246" s="15"/>
      <c r="GG246" s="15"/>
      <c r="GH246" s="15"/>
    </row>
    <row r="247" spans="1:190"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c r="GB247" s="15"/>
      <c r="GC247" s="15"/>
      <c r="GD247" s="15"/>
      <c r="GE247" s="15"/>
      <c r="GF247" s="15"/>
      <c r="GG247" s="15"/>
      <c r="GH247" s="15"/>
    </row>
    <row r="248" spans="1:190"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c r="GB248" s="15"/>
      <c r="GC248" s="15"/>
      <c r="GD248" s="15"/>
      <c r="GE248" s="15"/>
      <c r="GF248" s="15"/>
      <c r="GG248" s="15"/>
      <c r="GH248" s="15"/>
    </row>
    <row r="249" spans="1:190"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c r="GB249" s="15"/>
      <c r="GC249" s="15"/>
      <c r="GD249" s="15"/>
      <c r="GE249" s="15"/>
      <c r="GF249" s="15"/>
      <c r="GG249" s="15"/>
      <c r="GH249" s="15"/>
    </row>
    <row r="250" spans="1:190"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c r="GB250" s="15"/>
      <c r="GC250" s="15"/>
      <c r="GD250" s="15"/>
      <c r="GE250" s="15"/>
      <c r="GF250" s="15"/>
      <c r="GG250" s="15"/>
      <c r="GH250" s="15"/>
    </row>
    <row r="251" spans="1:190"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c r="GB251" s="15"/>
      <c r="GC251" s="15"/>
      <c r="GD251" s="15"/>
      <c r="GE251" s="15"/>
      <c r="GF251" s="15"/>
      <c r="GG251" s="15"/>
      <c r="GH251" s="15"/>
    </row>
    <row r="252" spans="1:190"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c r="GB252" s="15"/>
      <c r="GC252" s="15"/>
      <c r="GD252" s="15"/>
      <c r="GE252" s="15"/>
      <c r="GF252" s="15"/>
      <c r="GG252" s="15"/>
      <c r="GH252" s="15"/>
    </row>
    <row r="253" spans="1:190"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c r="GB253" s="15"/>
      <c r="GC253" s="15"/>
      <c r="GD253" s="15"/>
      <c r="GE253" s="15"/>
      <c r="GF253" s="15"/>
      <c r="GG253" s="15"/>
      <c r="GH253" s="15"/>
    </row>
    <row r="254" spans="1:190"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c r="GB254" s="15"/>
      <c r="GC254" s="15"/>
      <c r="GD254" s="15"/>
      <c r="GE254" s="15"/>
      <c r="GF254" s="15"/>
      <c r="GG254" s="15"/>
      <c r="GH254" s="15"/>
    </row>
    <row r="255" spans="1:190" x14ac:dyDescent="0.2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c r="GB255" s="15"/>
      <c r="GC255" s="15"/>
      <c r="GD255" s="15"/>
      <c r="GE255" s="15"/>
      <c r="GF255" s="15"/>
      <c r="GG255" s="15"/>
      <c r="GH255" s="15"/>
    </row>
    <row r="256" spans="1:190" x14ac:dyDescent="0.2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15"/>
      <c r="GC256" s="15"/>
      <c r="GD256" s="15"/>
      <c r="GE256" s="15"/>
      <c r="GF256" s="15"/>
      <c r="GG256" s="15"/>
      <c r="GH256" s="15"/>
    </row>
    <row r="257" spans="1:190" x14ac:dyDescent="0.2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15"/>
      <c r="GE257" s="15"/>
      <c r="GF257" s="15"/>
      <c r="GG257" s="15"/>
      <c r="GH257" s="15"/>
    </row>
    <row r="258" spans="1:190" x14ac:dyDescent="0.2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15"/>
      <c r="GF258" s="15"/>
      <c r="GG258" s="15"/>
      <c r="GH258" s="15"/>
    </row>
    <row r="259" spans="1:190" x14ac:dyDescent="0.2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15"/>
      <c r="GH259" s="15"/>
    </row>
    <row r="260" spans="1:190" x14ac:dyDescent="0.2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row>
    <row r="261" spans="1:190" x14ac:dyDescent="0.2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row>
    <row r="262" spans="1:190" x14ac:dyDescent="0.2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row>
    <row r="263" spans="1:190" x14ac:dyDescent="0.2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row>
    <row r="264" spans="1:190" x14ac:dyDescent="0.2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row>
    <row r="265" spans="1:190" x14ac:dyDescent="0.2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row>
    <row r="266" spans="1:190" x14ac:dyDescent="0.2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row>
    <row r="267" spans="1:190" x14ac:dyDescent="0.2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row>
    <row r="268" spans="1:190" x14ac:dyDescent="0.2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row>
    <row r="269" spans="1:190" x14ac:dyDescent="0.2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c r="GB269" s="15"/>
      <c r="GC269" s="15"/>
      <c r="GD269" s="15"/>
      <c r="GE269" s="15"/>
      <c r="GF269" s="15"/>
      <c r="GG269" s="15"/>
      <c r="GH269" s="15"/>
    </row>
    <row r="270" spans="1:190" x14ac:dyDescent="0.2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c r="GB270" s="15"/>
      <c r="GC270" s="15"/>
      <c r="GD270" s="15"/>
      <c r="GE270" s="15"/>
      <c r="GF270" s="15"/>
      <c r="GG270" s="15"/>
      <c r="GH270" s="15"/>
    </row>
    <row r="271" spans="1:190" x14ac:dyDescent="0.2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c r="GB271" s="15"/>
      <c r="GC271" s="15"/>
      <c r="GD271" s="15"/>
      <c r="GE271" s="15"/>
      <c r="GF271" s="15"/>
      <c r="GG271" s="15"/>
      <c r="GH271" s="15"/>
    </row>
    <row r="272" spans="1:190" x14ac:dyDescent="0.2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c r="GB272" s="15"/>
      <c r="GC272" s="15"/>
      <c r="GD272" s="15"/>
      <c r="GE272" s="15"/>
      <c r="GF272" s="15"/>
      <c r="GG272" s="15"/>
      <c r="GH272" s="15"/>
    </row>
    <row r="273" spans="1:190" x14ac:dyDescent="0.2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c r="GB273" s="15"/>
      <c r="GC273" s="15"/>
      <c r="GD273" s="15"/>
      <c r="GE273" s="15"/>
      <c r="GF273" s="15"/>
      <c r="GG273" s="15"/>
      <c r="GH273" s="15"/>
    </row>
    <row r="274" spans="1:190" x14ac:dyDescent="0.2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GB274" s="15"/>
      <c r="GC274" s="15"/>
      <c r="GD274" s="15"/>
      <c r="GE274" s="15"/>
      <c r="GF274" s="15"/>
      <c r="GG274" s="15"/>
      <c r="GH274" s="15"/>
    </row>
    <row r="275" spans="1:190" x14ac:dyDescent="0.2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GB275" s="15"/>
      <c r="GC275" s="15"/>
      <c r="GD275" s="15"/>
      <c r="GE275" s="15"/>
      <c r="GF275" s="15"/>
      <c r="GG275" s="15"/>
      <c r="GH275" s="15"/>
    </row>
    <row r="276" spans="1:190" x14ac:dyDescent="0.2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GB276" s="15"/>
      <c r="GC276" s="15"/>
      <c r="GD276" s="15"/>
      <c r="GE276" s="15"/>
      <c r="GF276" s="15"/>
      <c r="GG276" s="15"/>
      <c r="GH276" s="15"/>
    </row>
    <row r="277" spans="1:190" x14ac:dyDescent="0.2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GB277" s="15"/>
      <c r="GC277" s="15"/>
      <c r="GD277" s="15"/>
      <c r="GE277" s="15"/>
      <c r="GF277" s="15"/>
      <c r="GG277" s="15"/>
      <c r="GH277" s="15"/>
    </row>
    <row r="278" spans="1:190" x14ac:dyDescent="0.2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GB278" s="15"/>
      <c r="GC278" s="15"/>
      <c r="GD278" s="15"/>
      <c r="GE278" s="15"/>
      <c r="GF278" s="15"/>
      <c r="GG278" s="15"/>
      <c r="GH278" s="15"/>
    </row>
    <row r="279" spans="1:190" x14ac:dyDescent="0.2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GB279" s="15"/>
      <c r="GC279" s="15"/>
      <c r="GD279" s="15"/>
      <c r="GE279" s="15"/>
      <c r="GF279" s="15"/>
      <c r="GG279" s="15"/>
      <c r="GH279" s="15"/>
    </row>
    <row r="280" spans="1:190" x14ac:dyDescent="0.2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GB280" s="15"/>
      <c r="GC280" s="15"/>
      <c r="GD280" s="15"/>
      <c r="GE280" s="15"/>
      <c r="GF280" s="15"/>
      <c r="GG280" s="15"/>
      <c r="GH280" s="15"/>
    </row>
    <row r="281" spans="1:190" x14ac:dyDescent="0.2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GB281" s="15"/>
      <c r="GC281" s="15"/>
      <c r="GD281" s="15"/>
      <c r="GE281" s="15"/>
      <c r="GF281" s="15"/>
      <c r="GG281" s="15"/>
      <c r="GH281" s="15"/>
    </row>
    <row r="282" spans="1:190" x14ac:dyDescent="0.2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GB282" s="15"/>
      <c r="GC282" s="15"/>
      <c r="GD282" s="15"/>
      <c r="GE282" s="15"/>
      <c r="GF282" s="15"/>
      <c r="GG282" s="15"/>
      <c r="GH282" s="15"/>
    </row>
    <row r="283" spans="1:190" x14ac:dyDescent="0.2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c r="EH283" s="15"/>
      <c r="EI283" s="15"/>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GB283" s="15"/>
      <c r="GC283" s="15"/>
      <c r="GD283" s="15"/>
      <c r="GE283" s="15"/>
      <c r="GF283" s="15"/>
      <c r="GG283" s="15"/>
      <c r="GH283" s="15"/>
    </row>
    <row r="284" spans="1:190" x14ac:dyDescent="0.2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GB284" s="15"/>
      <c r="GC284" s="15"/>
      <c r="GD284" s="15"/>
      <c r="GE284" s="15"/>
      <c r="GF284" s="15"/>
      <c r="GG284" s="15"/>
      <c r="GH284" s="15"/>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148"/>
  <sheetViews>
    <sheetView zoomScaleNormal="100" workbookViewId="0">
      <selection activeCell="B63" sqref="B63"/>
    </sheetView>
  </sheetViews>
  <sheetFormatPr defaultColWidth="11.42578125" defaultRowHeight="15" x14ac:dyDescent="0.25"/>
  <cols>
    <col min="2" max="2" width="36.85546875" bestFit="1" customWidth="1"/>
    <col min="4" max="4" width="36" bestFit="1" customWidth="1"/>
  </cols>
  <sheetData>
    <row r="1" spans="1:209"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row>
    <row r="2" spans="1:209" x14ac:dyDescent="0.25">
      <c r="A2" s="15"/>
      <c r="B2" s="67" t="s">
        <v>672</v>
      </c>
      <c r="C2" s="15"/>
      <c r="D2" t="s">
        <v>673</v>
      </c>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row>
    <row r="3" spans="1:209" x14ac:dyDescent="0.25">
      <c r="A3" s="15"/>
      <c r="B3" s="15" t="s">
        <v>674</v>
      </c>
      <c r="C3" s="15"/>
      <c r="D3" s="15" t="s">
        <v>675</v>
      </c>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row>
    <row r="4" spans="1:209" x14ac:dyDescent="0.25">
      <c r="A4" s="15"/>
      <c r="B4" s="15" t="s">
        <v>676</v>
      </c>
      <c r="C4" s="15"/>
      <c r="D4" s="15" t="s">
        <v>677</v>
      </c>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row>
    <row r="5" spans="1:209" x14ac:dyDescent="0.25">
      <c r="A5" s="15"/>
      <c r="B5" s="15" t="s">
        <v>678</v>
      </c>
      <c r="C5" s="15"/>
      <c r="D5" s="15" t="s">
        <v>679</v>
      </c>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row>
    <row r="6" spans="1:209" x14ac:dyDescent="0.25">
      <c r="A6" s="15"/>
      <c r="B6" s="15" t="s">
        <v>680</v>
      </c>
      <c r="C6" s="15"/>
      <c r="D6" s="15" t="s">
        <v>681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row>
    <row r="7" spans="1:209" x14ac:dyDescent="0.25">
      <c r="A7" s="15"/>
      <c r="B7" s="15" t="s">
        <v>682</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row>
    <row r="8" spans="1:209" x14ac:dyDescent="0.25">
      <c r="A8" s="15"/>
      <c r="B8" s="15" t="s">
        <v>683</v>
      </c>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row>
    <row r="9" spans="1:209" x14ac:dyDescent="0.25">
      <c r="A9" s="15"/>
      <c r="B9" s="15" t="s">
        <v>684</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row>
    <row r="10" spans="1:209" x14ac:dyDescent="0.25">
      <c r="A10" s="15"/>
      <c r="B10" s="15" t="s">
        <v>685</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row>
    <row r="11" spans="1:209" x14ac:dyDescent="0.25">
      <c r="A11" s="15"/>
      <c r="B11" s="15" t="s">
        <v>686</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row>
    <row r="12" spans="1:209"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row>
    <row r="13" spans="1:209"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row>
    <row r="14" spans="1:209"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row>
    <row r="15" spans="1:209"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row>
    <row r="16" spans="1:209"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row>
    <row r="17" spans="1:209"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row>
    <row r="18" spans="1:209"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row>
    <row r="19" spans="1:209"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row>
    <row r="20" spans="1:209"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row>
    <row r="21" spans="1:209"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row>
    <row r="22" spans="1:209"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row>
    <row r="23" spans="1:209"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row>
    <row r="24" spans="1:209"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row>
    <row r="25" spans="1:209"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row>
    <row r="26" spans="1:209"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row>
    <row r="27" spans="1:209"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row>
    <row r="28" spans="1:209"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row>
    <row r="29" spans="1:209"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row>
    <row r="30" spans="1:209"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row>
    <row r="31" spans="1:209"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row>
    <row r="32" spans="1:209"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row>
    <row r="33" spans="1:209"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row>
    <row r="34" spans="1:209"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row>
    <row r="35" spans="1:209"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row>
    <row r="36" spans="1:209"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row>
    <row r="37" spans="1:209"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row>
    <row r="38" spans="1:209"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row>
    <row r="39" spans="1:209"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row>
    <row r="40" spans="1:209"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row>
    <row r="41" spans="1:209"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row>
    <row r="42" spans="1:209"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row>
    <row r="43" spans="1:209"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5"/>
      <c r="GQ43" s="15"/>
      <c r="GR43" s="15"/>
      <c r="GS43" s="15"/>
      <c r="GT43" s="15"/>
      <c r="GU43" s="15"/>
      <c r="GV43" s="15"/>
      <c r="GW43" s="15"/>
      <c r="GX43" s="15"/>
      <c r="GY43" s="15"/>
      <c r="GZ43" s="15"/>
      <c r="HA43" s="15"/>
    </row>
    <row r="44" spans="1:209"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5"/>
      <c r="GQ44" s="15"/>
      <c r="GR44" s="15"/>
      <c r="GS44" s="15"/>
      <c r="GT44" s="15"/>
      <c r="GU44" s="15"/>
      <c r="GV44" s="15"/>
      <c r="GW44" s="15"/>
      <c r="GX44" s="15"/>
      <c r="GY44" s="15"/>
      <c r="GZ44" s="15"/>
      <c r="HA44" s="15"/>
    </row>
    <row r="45" spans="1:209"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c r="GI45" s="15"/>
      <c r="GJ45" s="15"/>
      <c r="GK45" s="15"/>
      <c r="GL45" s="15"/>
      <c r="GM45" s="15"/>
      <c r="GN45" s="15"/>
      <c r="GO45" s="15"/>
      <c r="GP45" s="15"/>
      <c r="GQ45" s="15"/>
      <c r="GR45" s="15"/>
      <c r="GS45" s="15"/>
      <c r="GT45" s="15"/>
      <c r="GU45" s="15"/>
      <c r="GV45" s="15"/>
      <c r="GW45" s="15"/>
      <c r="GX45" s="15"/>
      <c r="GY45" s="15"/>
      <c r="GZ45" s="15"/>
      <c r="HA45" s="15"/>
    </row>
    <row r="46" spans="1:209"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row>
    <row r="47" spans="1:209"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row>
    <row r="48" spans="1:209"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row>
    <row r="49" spans="1:209"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row>
    <row r="50" spans="1:209"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row>
    <row r="51" spans="1:209"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row>
    <row r="52" spans="1:209"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row>
    <row r="53" spans="1:209"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row>
    <row r="54" spans="1:209"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row>
    <row r="55" spans="1:209"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row>
    <row r="56" spans="1:209"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5"/>
      <c r="GQ56" s="15"/>
      <c r="GR56" s="15"/>
      <c r="GS56" s="15"/>
      <c r="GT56" s="15"/>
      <c r="GU56" s="15"/>
      <c r="GV56" s="15"/>
      <c r="GW56" s="15"/>
      <c r="GX56" s="15"/>
      <c r="GY56" s="15"/>
      <c r="GZ56" s="15"/>
      <c r="HA56" s="15"/>
    </row>
    <row r="57" spans="1:209"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row>
    <row r="58" spans="1:209"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row>
    <row r="59" spans="1:209"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row>
    <row r="60" spans="1:209"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c r="GI60" s="15"/>
      <c r="GJ60" s="15"/>
      <c r="GK60" s="15"/>
      <c r="GL60" s="15"/>
      <c r="GM60" s="15"/>
      <c r="GN60" s="15"/>
      <c r="GO60" s="15"/>
      <c r="GP60" s="15"/>
      <c r="GQ60" s="15"/>
      <c r="GR60" s="15"/>
      <c r="GS60" s="15"/>
      <c r="GT60" s="15"/>
      <c r="GU60" s="15"/>
      <c r="GV60" s="15"/>
      <c r="GW60" s="15"/>
      <c r="GX60" s="15"/>
      <c r="GY60" s="15"/>
      <c r="GZ60" s="15"/>
      <c r="HA60" s="15"/>
    </row>
    <row r="61" spans="1:209"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c r="GI61" s="15"/>
      <c r="GJ61" s="15"/>
      <c r="GK61" s="15"/>
      <c r="GL61" s="15"/>
      <c r="GM61" s="15"/>
      <c r="GN61" s="15"/>
      <c r="GO61" s="15"/>
      <c r="GP61" s="15"/>
      <c r="GQ61" s="15"/>
      <c r="GR61" s="15"/>
      <c r="GS61" s="15"/>
      <c r="GT61" s="15"/>
      <c r="GU61" s="15"/>
      <c r="GV61" s="15"/>
      <c r="GW61" s="15"/>
      <c r="GX61" s="15"/>
      <c r="GY61" s="15"/>
      <c r="GZ61" s="15"/>
      <c r="HA61" s="15"/>
    </row>
    <row r="62" spans="1:209"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c r="GI62" s="15"/>
      <c r="GJ62" s="15"/>
      <c r="GK62" s="15"/>
      <c r="GL62" s="15"/>
      <c r="GM62" s="15"/>
      <c r="GN62" s="15"/>
      <c r="GO62" s="15"/>
      <c r="GP62" s="15"/>
      <c r="GQ62" s="15"/>
      <c r="GR62" s="15"/>
      <c r="GS62" s="15"/>
      <c r="GT62" s="15"/>
      <c r="GU62" s="15"/>
      <c r="GV62" s="15"/>
      <c r="GW62" s="15"/>
      <c r="GX62" s="15"/>
      <c r="GY62" s="15"/>
      <c r="GZ62" s="15"/>
      <c r="HA62" s="15"/>
    </row>
    <row r="63" spans="1:209"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c r="GA63" s="15"/>
      <c r="GB63" s="15"/>
      <c r="GC63" s="15"/>
      <c r="GD63" s="15"/>
      <c r="GE63" s="15"/>
      <c r="GF63" s="15"/>
      <c r="GG63" s="15"/>
      <c r="GH63" s="15"/>
      <c r="GI63" s="15"/>
      <c r="GJ63" s="15"/>
      <c r="GK63" s="15"/>
      <c r="GL63" s="15"/>
      <c r="GM63" s="15"/>
      <c r="GN63" s="15"/>
      <c r="GO63" s="15"/>
      <c r="GP63" s="15"/>
      <c r="GQ63" s="15"/>
      <c r="GR63" s="15"/>
      <c r="GS63" s="15"/>
      <c r="GT63" s="15"/>
      <c r="GU63" s="15"/>
      <c r="GV63" s="15"/>
      <c r="GW63" s="15"/>
      <c r="GX63" s="15"/>
      <c r="GY63" s="15"/>
      <c r="GZ63" s="15"/>
      <c r="HA63" s="15"/>
    </row>
    <row r="64" spans="1:209"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row>
    <row r="65" spans="1:209"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row>
    <row r="66" spans="1:209"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row>
    <row r="67" spans="1:209"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row>
    <row r="68" spans="1:209"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c r="GI68" s="15"/>
      <c r="GJ68" s="15"/>
      <c r="GK68" s="15"/>
      <c r="GL68" s="15"/>
      <c r="GM68" s="15"/>
      <c r="GN68" s="15"/>
      <c r="GO68" s="15"/>
      <c r="GP68" s="15"/>
      <c r="GQ68" s="15"/>
      <c r="GR68" s="15"/>
      <c r="GS68" s="15"/>
      <c r="GT68" s="15"/>
      <c r="GU68" s="15"/>
      <c r="GV68" s="15"/>
      <c r="GW68" s="15"/>
      <c r="GX68" s="15"/>
      <c r="GY68" s="15"/>
      <c r="GZ68" s="15"/>
      <c r="HA68" s="15"/>
    </row>
    <row r="69" spans="1:209"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c r="GI69" s="15"/>
      <c r="GJ69" s="15"/>
      <c r="GK69" s="15"/>
      <c r="GL69" s="15"/>
      <c r="GM69" s="15"/>
      <c r="GN69" s="15"/>
      <c r="GO69" s="15"/>
      <c r="GP69" s="15"/>
      <c r="GQ69" s="15"/>
      <c r="GR69" s="15"/>
      <c r="GS69" s="15"/>
      <c r="GT69" s="15"/>
      <c r="GU69" s="15"/>
      <c r="GV69" s="15"/>
      <c r="GW69" s="15"/>
      <c r="GX69" s="15"/>
      <c r="GY69" s="15"/>
      <c r="GZ69" s="15"/>
      <c r="HA69" s="15"/>
    </row>
    <row r="70" spans="1:209"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c r="GA70" s="15"/>
      <c r="GB70" s="15"/>
      <c r="GC70" s="15"/>
      <c r="GD70" s="15"/>
      <c r="GE70" s="15"/>
      <c r="GF70" s="15"/>
      <c r="GG70" s="15"/>
      <c r="GH70" s="15"/>
      <c r="GI70" s="15"/>
      <c r="GJ70" s="15"/>
      <c r="GK70" s="15"/>
      <c r="GL70" s="15"/>
      <c r="GM70" s="15"/>
      <c r="GN70" s="15"/>
      <c r="GO70" s="15"/>
      <c r="GP70" s="15"/>
      <c r="GQ70" s="15"/>
      <c r="GR70" s="15"/>
      <c r="GS70" s="15"/>
      <c r="GT70" s="15"/>
      <c r="GU70" s="15"/>
      <c r="GV70" s="15"/>
      <c r="GW70" s="15"/>
      <c r="GX70" s="15"/>
      <c r="GY70" s="15"/>
      <c r="GZ70" s="15"/>
      <c r="HA70" s="15"/>
    </row>
    <row r="71" spans="1:209"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c r="GA71" s="15"/>
      <c r="GB71" s="15"/>
      <c r="GC71" s="15"/>
      <c r="GD71" s="15"/>
      <c r="GE71" s="15"/>
      <c r="GF71" s="15"/>
      <c r="GG71" s="15"/>
      <c r="GH71" s="15"/>
      <c r="GI71" s="15"/>
      <c r="GJ71" s="15"/>
      <c r="GK71" s="15"/>
      <c r="GL71" s="15"/>
      <c r="GM71" s="15"/>
      <c r="GN71" s="15"/>
      <c r="GO71" s="15"/>
      <c r="GP71" s="15"/>
      <c r="GQ71" s="15"/>
      <c r="GR71" s="15"/>
      <c r="GS71" s="15"/>
      <c r="GT71" s="15"/>
      <c r="GU71" s="15"/>
      <c r="GV71" s="15"/>
      <c r="GW71" s="15"/>
      <c r="GX71" s="15"/>
      <c r="GY71" s="15"/>
      <c r="GZ71" s="15"/>
      <c r="HA71" s="15"/>
    </row>
    <row r="72" spans="1:209"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c r="GA72" s="15"/>
      <c r="GB72" s="15"/>
      <c r="GC72" s="15"/>
      <c r="GD72" s="15"/>
      <c r="GE72" s="15"/>
      <c r="GF72" s="15"/>
      <c r="GG72" s="15"/>
      <c r="GH72" s="15"/>
      <c r="GI72" s="15"/>
      <c r="GJ72" s="15"/>
      <c r="GK72" s="15"/>
      <c r="GL72" s="15"/>
      <c r="GM72" s="15"/>
      <c r="GN72" s="15"/>
      <c r="GO72" s="15"/>
      <c r="GP72" s="15"/>
      <c r="GQ72" s="15"/>
      <c r="GR72" s="15"/>
      <c r="GS72" s="15"/>
      <c r="GT72" s="15"/>
      <c r="GU72" s="15"/>
      <c r="GV72" s="15"/>
      <c r="GW72" s="15"/>
      <c r="GX72" s="15"/>
      <c r="GY72" s="15"/>
      <c r="GZ72" s="15"/>
      <c r="HA72" s="15"/>
    </row>
    <row r="73" spans="1:209"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row>
    <row r="74" spans="1:209"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row>
    <row r="75" spans="1:209"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row>
    <row r="76" spans="1:209"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row>
    <row r="77" spans="1:209"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row>
    <row r="78" spans="1:209"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row>
    <row r="79" spans="1:209"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c r="GA79" s="15"/>
      <c r="GB79" s="15"/>
      <c r="GC79" s="15"/>
      <c r="GD79" s="15"/>
      <c r="GE79" s="15"/>
      <c r="GF79" s="15"/>
      <c r="GG79" s="15"/>
      <c r="GH79" s="15"/>
      <c r="GI79" s="15"/>
      <c r="GJ79" s="15"/>
      <c r="GK79" s="15"/>
      <c r="GL79" s="15"/>
      <c r="GM79" s="15"/>
      <c r="GN79" s="15"/>
      <c r="GO79" s="15"/>
      <c r="GP79" s="15"/>
      <c r="GQ79" s="15"/>
      <c r="GR79" s="15"/>
      <c r="GS79" s="15"/>
      <c r="GT79" s="15"/>
      <c r="GU79" s="15"/>
      <c r="GV79" s="15"/>
      <c r="GW79" s="15"/>
      <c r="GX79" s="15"/>
      <c r="GY79" s="15"/>
      <c r="GZ79" s="15"/>
      <c r="HA79" s="15"/>
    </row>
    <row r="80" spans="1:209"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row>
    <row r="81" spans="1:209"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row>
    <row r="82" spans="1:209"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row>
    <row r="83" spans="1:209"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c r="GA83" s="15"/>
      <c r="GB83" s="15"/>
      <c r="GC83" s="15"/>
      <c r="GD83" s="15"/>
      <c r="GE83" s="15"/>
      <c r="GF83" s="15"/>
      <c r="GG83" s="15"/>
      <c r="GH83" s="15"/>
      <c r="GI83" s="15"/>
      <c r="GJ83" s="15"/>
      <c r="GK83" s="15"/>
      <c r="GL83" s="15"/>
      <c r="GM83" s="15"/>
      <c r="GN83" s="15"/>
      <c r="GO83" s="15"/>
      <c r="GP83" s="15"/>
      <c r="GQ83" s="15"/>
      <c r="GR83" s="15"/>
      <c r="GS83" s="15"/>
      <c r="GT83" s="15"/>
      <c r="GU83" s="15"/>
      <c r="GV83" s="15"/>
      <c r="GW83" s="15"/>
      <c r="GX83" s="15"/>
      <c r="GY83" s="15"/>
      <c r="GZ83" s="15"/>
      <c r="HA83" s="15"/>
    </row>
    <row r="84" spans="1:209"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c r="GI84" s="15"/>
      <c r="GJ84" s="15"/>
      <c r="GK84" s="15"/>
      <c r="GL84" s="15"/>
      <c r="GM84" s="15"/>
      <c r="GN84" s="15"/>
      <c r="GO84" s="15"/>
      <c r="GP84" s="15"/>
      <c r="GQ84" s="15"/>
      <c r="GR84" s="15"/>
      <c r="GS84" s="15"/>
      <c r="GT84" s="15"/>
      <c r="GU84" s="15"/>
      <c r="GV84" s="15"/>
      <c r="GW84" s="15"/>
      <c r="GX84" s="15"/>
      <c r="GY84" s="15"/>
      <c r="GZ84" s="15"/>
      <c r="HA84" s="15"/>
    </row>
    <row r="85" spans="1:209"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c r="GA85" s="15"/>
      <c r="GB85" s="15"/>
      <c r="GC85" s="15"/>
      <c r="GD85" s="15"/>
      <c r="GE85" s="15"/>
      <c r="GF85" s="15"/>
      <c r="GG85" s="15"/>
      <c r="GH85" s="15"/>
      <c r="GI85" s="15"/>
      <c r="GJ85" s="15"/>
      <c r="GK85" s="15"/>
      <c r="GL85" s="15"/>
      <c r="GM85" s="15"/>
      <c r="GN85" s="15"/>
      <c r="GO85" s="15"/>
      <c r="GP85" s="15"/>
      <c r="GQ85" s="15"/>
      <c r="GR85" s="15"/>
      <c r="GS85" s="15"/>
      <c r="GT85" s="15"/>
      <c r="GU85" s="15"/>
      <c r="GV85" s="15"/>
      <c r="GW85" s="15"/>
      <c r="GX85" s="15"/>
      <c r="GY85" s="15"/>
      <c r="GZ85" s="15"/>
      <c r="HA85" s="15"/>
    </row>
    <row r="86" spans="1:209"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c r="GA86" s="15"/>
      <c r="GB86" s="15"/>
      <c r="GC86" s="15"/>
      <c r="GD86" s="15"/>
      <c r="GE86" s="15"/>
      <c r="GF86" s="15"/>
      <c r="GG86" s="15"/>
      <c r="GH86" s="15"/>
      <c r="GI86" s="15"/>
      <c r="GJ86" s="15"/>
      <c r="GK86" s="15"/>
      <c r="GL86" s="15"/>
      <c r="GM86" s="15"/>
      <c r="GN86" s="15"/>
      <c r="GO86" s="15"/>
      <c r="GP86" s="15"/>
      <c r="GQ86" s="15"/>
      <c r="GR86" s="15"/>
      <c r="GS86" s="15"/>
      <c r="GT86" s="15"/>
      <c r="GU86" s="15"/>
      <c r="GV86" s="15"/>
      <c r="GW86" s="15"/>
      <c r="GX86" s="15"/>
      <c r="GY86" s="15"/>
      <c r="GZ86" s="15"/>
      <c r="HA86" s="15"/>
    </row>
    <row r="87" spans="1:209"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c r="GA87" s="15"/>
      <c r="GB87" s="15"/>
      <c r="GC87" s="15"/>
      <c r="GD87" s="15"/>
      <c r="GE87" s="15"/>
      <c r="GF87" s="15"/>
      <c r="GG87" s="15"/>
      <c r="GH87" s="15"/>
      <c r="GI87" s="15"/>
      <c r="GJ87" s="15"/>
      <c r="GK87" s="15"/>
      <c r="GL87" s="15"/>
      <c r="GM87" s="15"/>
      <c r="GN87" s="15"/>
      <c r="GO87" s="15"/>
      <c r="GP87" s="15"/>
      <c r="GQ87" s="15"/>
      <c r="GR87" s="15"/>
      <c r="GS87" s="15"/>
      <c r="GT87" s="15"/>
      <c r="GU87" s="15"/>
      <c r="GV87" s="15"/>
      <c r="GW87" s="15"/>
      <c r="GX87" s="15"/>
      <c r="GY87" s="15"/>
      <c r="GZ87" s="15"/>
      <c r="HA87" s="15"/>
    </row>
    <row r="88" spans="1:209"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c r="GA88" s="15"/>
      <c r="GB88" s="15"/>
      <c r="GC88" s="15"/>
      <c r="GD88" s="15"/>
      <c r="GE88" s="15"/>
      <c r="GF88" s="15"/>
      <c r="GG88" s="15"/>
      <c r="GH88" s="15"/>
      <c r="GI88" s="15"/>
      <c r="GJ88" s="15"/>
      <c r="GK88" s="15"/>
      <c r="GL88" s="15"/>
      <c r="GM88" s="15"/>
      <c r="GN88" s="15"/>
      <c r="GO88" s="15"/>
      <c r="GP88" s="15"/>
      <c r="GQ88" s="15"/>
      <c r="GR88" s="15"/>
      <c r="GS88" s="15"/>
      <c r="GT88" s="15"/>
      <c r="GU88" s="15"/>
      <c r="GV88" s="15"/>
      <c r="GW88" s="15"/>
      <c r="GX88" s="15"/>
      <c r="GY88" s="15"/>
      <c r="GZ88" s="15"/>
      <c r="HA88" s="15"/>
    </row>
    <row r="89" spans="1:209"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c r="GI89" s="15"/>
      <c r="GJ89" s="15"/>
      <c r="GK89" s="15"/>
      <c r="GL89" s="15"/>
      <c r="GM89" s="15"/>
      <c r="GN89" s="15"/>
      <c r="GO89" s="15"/>
      <c r="GP89" s="15"/>
      <c r="GQ89" s="15"/>
      <c r="GR89" s="15"/>
      <c r="GS89" s="15"/>
      <c r="GT89" s="15"/>
      <c r="GU89" s="15"/>
      <c r="GV89" s="15"/>
      <c r="GW89" s="15"/>
      <c r="GX89" s="15"/>
      <c r="GY89" s="15"/>
      <c r="GZ89" s="15"/>
      <c r="HA89" s="15"/>
    </row>
    <row r="90" spans="1:209"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c r="GA90" s="15"/>
      <c r="GB90" s="15"/>
      <c r="GC90" s="15"/>
      <c r="GD90" s="15"/>
      <c r="GE90" s="15"/>
      <c r="GF90" s="15"/>
      <c r="GG90" s="15"/>
      <c r="GH90" s="15"/>
      <c r="GI90" s="15"/>
      <c r="GJ90" s="15"/>
      <c r="GK90" s="15"/>
      <c r="GL90" s="15"/>
      <c r="GM90" s="15"/>
      <c r="GN90" s="15"/>
      <c r="GO90" s="15"/>
      <c r="GP90" s="15"/>
      <c r="GQ90" s="15"/>
      <c r="GR90" s="15"/>
      <c r="GS90" s="15"/>
      <c r="GT90" s="15"/>
      <c r="GU90" s="15"/>
      <c r="GV90" s="15"/>
      <c r="GW90" s="15"/>
      <c r="GX90" s="15"/>
      <c r="GY90" s="15"/>
      <c r="GZ90" s="15"/>
      <c r="HA90" s="15"/>
    </row>
    <row r="91" spans="1:209"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c r="GA91" s="15"/>
      <c r="GB91" s="15"/>
      <c r="GC91" s="15"/>
      <c r="GD91" s="15"/>
      <c r="GE91" s="15"/>
      <c r="GF91" s="15"/>
      <c r="GG91" s="15"/>
      <c r="GH91" s="15"/>
      <c r="GI91" s="15"/>
      <c r="GJ91" s="15"/>
      <c r="GK91" s="15"/>
      <c r="GL91" s="15"/>
      <c r="GM91" s="15"/>
      <c r="GN91" s="15"/>
      <c r="GO91" s="15"/>
      <c r="GP91" s="15"/>
      <c r="GQ91" s="15"/>
      <c r="GR91" s="15"/>
      <c r="GS91" s="15"/>
      <c r="GT91" s="15"/>
      <c r="GU91" s="15"/>
      <c r="GV91" s="15"/>
      <c r="GW91" s="15"/>
      <c r="GX91" s="15"/>
      <c r="GY91" s="15"/>
      <c r="GZ91" s="15"/>
      <c r="HA91" s="15"/>
    </row>
    <row r="92" spans="1:209"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c r="GA92" s="15"/>
      <c r="GB92" s="15"/>
      <c r="GC92" s="15"/>
      <c r="GD92" s="15"/>
      <c r="GE92" s="15"/>
      <c r="GF92" s="15"/>
      <c r="GG92" s="15"/>
      <c r="GH92" s="15"/>
      <c r="GI92" s="15"/>
      <c r="GJ92" s="15"/>
      <c r="GK92" s="15"/>
      <c r="GL92" s="15"/>
      <c r="GM92" s="15"/>
      <c r="GN92" s="15"/>
      <c r="GO92" s="15"/>
      <c r="GP92" s="15"/>
      <c r="GQ92" s="15"/>
      <c r="GR92" s="15"/>
      <c r="GS92" s="15"/>
      <c r="GT92" s="15"/>
      <c r="GU92" s="15"/>
      <c r="GV92" s="15"/>
      <c r="GW92" s="15"/>
      <c r="GX92" s="15"/>
      <c r="GY92" s="15"/>
      <c r="GZ92" s="15"/>
      <c r="HA92" s="15"/>
    </row>
    <row r="93" spans="1:209"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c r="GA93" s="15"/>
      <c r="GB93" s="15"/>
      <c r="GC93" s="15"/>
      <c r="GD93" s="15"/>
      <c r="GE93" s="15"/>
      <c r="GF93" s="15"/>
      <c r="GG93" s="15"/>
      <c r="GH93" s="15"/>
      <c r="GI93" s="15"/>
      <c r="GJ93" s="15"/>
      <c r="GK93" s="15"/>
      <c r="GL93" s="15"/>
      <c r="GM93" s="15"/>
      <c r="GN93" s="15"/>
      <c r="GO93" s="15"/>
      <c r="GP93" s="15"/>
      <c r="GQ93" s="15"/>
      <c r="GR93" s="15"/>
      <c r="GS93" s="15"/>
      <c r="GT93" s="15"/>
      <c r="GU93" s="15"/>
      <c r="GV93" s="15"/>
      <c r="GW93" s="15"/>
      <c r="GX93" s="15"/>
      <c r="GY93" s="15"/>
      <c r="GZ93" s="15"/>
      <c r="HA93" s="15"/>
    </row>
    <row r="94" spans="1:209"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c r="GA94" s="15"/>
      <c r="GB94" s="15"/>
      <c r="GC94" s="15"/>
      <c r="GD94" s="15"/>
      <c r="GE94" s="15"/>
      <c r="GF94" s="15"/>
      <c r="GG94" s="15"/>
      <c r="GH94" s="15"/>
      <c r="GI94" s="15"/>
      <c r="GJ94" s="15"/>
      <c r="GK94" s="15"/>
      <c r="GL94" s="15"/>
      <c r="GM94" s="15"/>
      <c r="GN94" s="15"/>
      <c r="GO94" s="15"/>
      <c r="GP94" s="15"/>
      <c r="GQ94" s="15"/>
      <c r="GR94" s="15"/>
      <c r="GS94" s="15"/>
      <c r="GT94" s="15"/>
      <c r="GU94" s="15"/>
      <c r="GV94" s="15"/>
      <c r="GW94" s="15"/>
      <c r="GX94" s="15"/>
      <c r="GY94" s="15"/>
      <c r="GZ94" s="15"/>
      <c r="HA94" s="15"/>
    </row>
    <row r="95" spans="1:209"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5"/>
      <c r="GB95" s="15"/>
      <c r="GC95" s="15"/>
      <c r="GD95" s="15"/>
      <c r="GE95" s="15"/>
      <c r="GF95" s="15"/>
      <c r="GG95" s="15"/>
      <c r="GH95" s="15"/>
      <c r="GI95" s="15"/>
      <c r="GJ95" s="15"/>
      <c r="GK95" s="15"/>
      <c r="GL95" s="15"/>
      <c r="GM95" s="15"/>
      <c r="GN95" s="15"/>
      <c r="GO95" s="15"/>
      <c r="GP95" s="15"/>
      <c r="GQ95" s="15"/>
      <c r="GR95" s="15"/>
      <c r="GS95" s="15"/>
      <c r="GT95" s="15"/>
      <c r="GU95" s="15"/>
      <c r="GV95" s="15"/>
      <c r="GW95" s="15"/>
      <c r="GX95" s="15"/>
      <c r="GY95" s="15"/>
      <c r="GZ95" s="15"/>
      <c r="HA95" s="15"/>
    </row>
    <row r="96" spans="1:209"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c r="GA96" s="15"/>
      <c r="GB96" s="15"/>
      <c r="GC96" s="15"/>
      <c r="GD96" s="15"/>
      <c r="GE96" s="15"/>
      <c r="GF96" s="15"/>
      <c r="GG96" s="15"/>
      <c r="GH96" s="15"/>
      <c r="GI96" s="15"/>
      <c r="GJ96" s="15"/>
      <c r="GK96" s="15"/>
      <c r="GL96" s="15"/>
      <c r="GM96" s="15"/>
      <c r="GN96" s="15"/>
      <c r="GO96" s="15"/>
      <c r="GP96" s="15"/>
      <c r="GQ96" s="15"/>
      <c r="GR96" s="15"/>
      <c r="GS96" s="15"/>
      <c r="GT96" s="15"/>
      <c r="GU96" s="15"/>
      <c r="GV96" s="15"/>
      <c r="GW96" s="15"/>
      <c r="GX96" s="15"/>
      <c r="GY96" s="15"/>
      <c r="GZ96" s="15"/>
      <c r="HA96" s="15"/>
    </row>
    <row r="97" spans="1:209"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c r="GA97" s="15"/>
      <c r="GB97" s="15"/>
      <c r="GC97" s="15"/>
      <c r="GD97" s="15"/>
      <c r="GE97" s="15"/>
      <c r="GF97" s="15"/>
      <c r="GG97" s="15"/>
      <c r="GH97" s="15"/>
      <c r="GI97" s="15"/>
      <c r="GJ97" s="15"/>
      <c r="GK97" s="15"/>
      <c r="GL97" s="15"/>
      <c r="GM97" s="15"/>
      <c r="GN97" s="15"/>
      <c r="GO97" s="15"/>
      <c r="GP97" s="15"/>
      <c r="GQ97" s="15"/>
      <c r="GR97" s="15"/>
      <c r="GS97" s="15"/>
      <c r="GT97" s="15"/>
      <c r="GU97" s="15"/>
      <c r="GV97" s="15"/>
      <c r="GW97" s="15"/>
      <c r="GX97" s="15"/>
      <c r="GY97" s="15"/>
      <c r="GZ97" s="15"/>
      <c r="HA97" s="15"/>
    </row>
    <row r="98" spans="1:209"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c r="GA98" s="15"/>
      <c r="GB98" s="15"/>
      <c r="GC98" s="15"/>
      <c r="GD98" s="15"/>
      <c r="GE98" s="15"/>
      <c r="GF98" s="15"/>
      <c r="GG98" s="15"/>
      <c r="GH98" s="15"/>
      <c r="GI98" s="15"/>
      <c r="GJ98" s="15"/>
      <c r="GK98" s="15"/>
      <c r="GL98" s="15"/>
      <c r="GM98" s="15"/>
      <c r="GN98" s="15"/>
      <c r="GO98" s="15"/>
      <c r="GP98" s="15"/>
      <c r="GQ98" s="15"/>
      <c r="GR98" s="15"/>
      <c r="GS98" s="15"/>
      <c r="GT98" s="15"/>
      <c r="GU98" s="15"/>
      <c r="GV98" s="15"/>
      <c r="GW98" s="15"/>
      <c r="GX98" s="15"/>
      <c r="GY98" s="15"/>
      <c r="GZ98" s="15"/>
      <c r="HA98" s="15"/>
    </row>
    <row r="99" spans="1:209"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c r="GA99" s="15"/>
      <c r="GB99" s="15"/>
      <c r="GC99" s="15"/>
      <c r="GD99" s="15"/>
      <c r="GE99" s="15"/>
      <c r="GF99" s="15"/>
      <c r="GG99" s="15"/>
      <c r="GH99" s="15"/>
      <c r="GI99" s="15"/>
      <c r="GJ99" s="15"/>
      <c r="GK99" s="15"/>
      <c r="GL99" s="15"/>
      <c r="GM99" s="15"/>
      <c r="GN99" s="15"/>
      <c r="GO99" s="15"/>
      <c r="GP99" s="15"/>
      <c r="GQ99" s="15"/>
      <c r="GR99" s="15"/>
      <c r="GS99" s="15"/>
      <c r="GT99" s="15"/>
      <c r="GU99" s="15"/>
      <c r="GV99" s="15"/>
      <c r="GW99" s="15"/>
      <c r="GX99" s="15"/>
      <c r="GY99" s="15"/>
      <c r="GZ99" s="15"/>
      <c r="HA99" s="15"/>
    </row>
    <row r="100" spans="1:209"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c r="GA100" s="15"/>
      <c r="GB100" s="15"/>
      <c r="GC100" s="15"/>
      <c r="GD100" s="15"/>
      <c r="GE100" s="15"/>
      <c r="GF100" s="15"/>
      <c r="GG100" s="15"/>
      <c r="GH100" s="15"/>
      <c r="GI100" s="15"/>
      <c r="GJ100" s="15"/>
      <c r="GK100" s="15"/>
      <c r="GL100" s="15"/>
      <c r="GM100" s="15"/>
      <c r="GN100" s="15"/>
      <c r="GO100" s="15"/>
      <c r="GP100" s="15"/>
      <c r="GQ100" s="15"/>
      <c r="GR100" s="15"/>
      <c r="GS100" s="15"/>
      <c r="GT100" s="15"/>
      <c r="GU100" s="15"/>
      <c r="GV100" s="15"/>
      <c r="GW100" s="15"/>
      <c r="GX100" s="15"/>
      <c r="GY100" s="15"/>
      <c r="GZ100" s="15"/>
      <c r="HA100" s="15"/>
    </row>
    <row r="101" spans="1:209"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c r="GA101" s="15"/>
      <c r="GB101" s="15"/>
      <c r="GC101" s="15"/>
      <c r="GD101" s="15"/>
      <c r="GE101" s="15"/>
      <c r="GF101" s="15"/>
      <c r="GG101" s="15"/>
      <c r="GH101" s="15"/>
      <c r="GI101" s="15"/>
      <c r="GJ101" s="15"/>
      <c r="GK101" s="15"/>
      <c r="GL101" s="15"/>
      <c r="GM101" s="15"/>
      <c r="GN101" s="15"/>
      <c r="GO101" s="15"/>
      <c r="GP101" s="15"/>
      <c r="GQ101" s="15"/>
      <c r="GR101" s="15"/>
      <c r="GS101" s="15"/>
      <c r="GT101" s="15"/>
      <c r="GU101" s="15"/>
      <c r="GV101" s="15"/>
      <c r="GW101" s="15"/>
      <c r="GX101" s="15"/>
      <c r="GY101" s="15"/>
      <c r="GZ101" s="15"/>
      <c r="HA101" s="15"/>
    </row>
    <row r="102" spans="1:209"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c r="GA102" s="15"/>
      <c r="GB102" s="15"/>
      <c r="GC102" s="15"/>
      <c r="GD102" s="15"/>
      <c r="GE102" s="15"/>
      <c r="GF102" s="15"/>
      <c r="GG102" s="15"/>
      <c r="GH102" s="15"/>
      <c r="GI102" s="15"/>
      <c r="GJ102" s="15"/>
      <c r="GK102" s="15"/>
      <c r="GL102" s="15"/>
      <c r="GM102" s="15"/>
      <c r="GN102" s="15"/>
      <c r="GO102" s="15"/>
      <c r="GP102" s="15"/>
      <c r="GQ102" s="15"/>
      <c r="GR102" s="15"/>
      <c r="GS102" s="15"/>
      <c r="GT102" s="15"/>
      <c r="GU102" s="15"/>
      <c r="GV102" s="15"/>
      <c r="GW102" s="15"/>
      <c r="GX102" s="15"/>
      <c r="GY102" s="15"/>
      <c r="GZ102" s="15"/>
      <c r="HA102" s="15"/>
    </row>
    <row r="103" spans="1:209"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c r="GA103" s="15"/>
      <c r="GB103" s="15"/>
      <c r="GC103" s="15"/>
      <c r="GD103" s="15"/>
      <c r="GE103" s="15"/>
      <c r="GF103" s="15"/>
      <c r="GG103" s="15"/>
      <c r="GH103" s="15"/>
      <c r="GI103" s="15"/>
      <c r="GJ103" s="15"/>
      <c r="GK103" s="15"/>
      <c r="GL103" s="15"/>
      <c r="GM103" s="15"/>
      <c r="GN103" s="15"/>
      <c r="GO103" s="15"/>
      <c r="GP103" s="15"/>
      <c r="GQ103" s="15"/>
      <c r="GR103" s="15"/>
      <c r="GS103" s="15"/>
      <c r="GT103" s="15"/>
      <c r="GU103" s="15"/>
      <c r="GV103" s="15"/>
      <c r="GW103" s="15"/>
      <c r="GX103" s="15"/>
      <c r="GY103" s="15"/>
      <c r="GZ103" s="15"/>
      <c r="HA103" s="15"/>
    </row>
    <row r="104" spans="1:209"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c r="GA104" s="15"/>
      <c r="GB104" s="15"/>
      <c r="GC104" s="15"/>
      <c r="GD104" s="15"/>
      <c r="GE104" s="15"/>
      <c r="GF104" s="15"/>
      <c r="GG104" s="15"/>
      <c r="GH104" s="15"/>
      <c r="GI104" s="15"/>
      <c r="GJ104" s="15"/>
      <c r="GK104" s="15"/>
      <c r="GL104" s="15"/>
      <c r="GM104" s="15"/>
      <c r="GN104" s="15"/>
      <c r="GO104" s="15"/>
      <c r="GP104" s="15"/>
      <c r="GQ104" s="15"/>
      <c r="GR104" s="15"/>
      <c r="GS104" s="15"/>
      <c r="GT104" s="15"/>
      <c r="GU104" s="15"/>
      <c r="GV104" s="15"/>
      <c r="GW104" s="15"/>
      <c r="GX104" s="15"/>
      <c r="GY104" s="15"/>
      <c r="GZ104" s="15"/>
      <c r="HA104" s="15"/>
    </row>
    <row r="105" spans="1:209"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c r="GA105" s="15"/>
      <c r="GB105" s="15"/>
      <c r="GC105" s="15"/>
      <c r="GD105" s="15"/>
      <c r="GE105" s="15"/>
      <c r="GF105" s="15"/>
      <c r="GG105" s="15"/>
      <c r="GH105" s="15"/>
      <c r="GI105" s="15"/>
      <c r="GJ105" s="15"/>
      <c r="GK105" s="15"/>
      <c r="GL105" s="15"/>
      <c r="GM105" s="15"/>
      <c r="GN105" s="15"/>
      <c r="GO105" s="15"/>
      <c r="GP105" s="15"/>
      <c r="GQ105" s="15"/>
      <c r="GR105" s="15"/>
      <c r="GS105" s="15"/>
      <c r="GT105" s="15"/>
      <c r="GU105" s="15"/>
      <c r="GV105" s="15"/>
      <c r="GW105" s="15"/>
      <c r="GX105" s="15"/>
      <c r="GY105" s="15"/>
      <c r="GZ105" s="15"/>
      <c r="HA105" s="15"/>
    </row>
    <row r="106" spans="1:209"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c r="GA106" s="15"/>
      <c r="GB106" s="15"/>
      <c r="GC106" s="15"/>
      <c r="GD106" s="15"/>
      <c r="GE106" s="15"/>
      <c r="GF106" s="15"/>
      <c r="GG106" s="15"/>
      <c r="GH106" s="15"/>
      <c r="GI106" s="15"/>
      <c r="GJ106" s="15"/>
      <c r="GK106" s="15"/>
      <c r="GL106" s="15"/>
      <c r="GM106" s="15"/>
      <c r="GN106" s="15"/>
      <c r="GO106" s="15"/>
      <c r="GP106" s="15"/>
      <c r="GQ106" s="15"/>
      <c r="GR106" s="15"/>
      <c r="GS106" s="15"/>
      <c r="GT106" s="15"/>
      <c r="GU106" s="15"/>
      <c r="GV106" s="15"/>
      <c r="GW106" s="15"/>
      <c r="GX106" s="15"/>
      <c r="GY106" s="15"/>
      <c r="GZ106" s="15"/>
      <c r="HA106" s="15"/>
    </row>
    <row r="107" spans="1:209"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c r="GA107" s="15"/>
      <c r="GB107" s="15"/>
      <c r="GC107" s="15"/>
      <c r="GD107" s="15"/>
      <c r="GE107" s="15"/>
      <c r="GF107" s="15"/>
      <c r="GG107" s="15"/>
      <c r="GH107" s="15"/>
      <c r="GI107" s="15"/>
      <c r="GJ107" s="15"/>
      <c r="GK107" s="15"/>
      <c r="GL107" s="15"/>
      <c r="GM107" s="15"/>
      <c r="GN107" s="15"/>
      <c r="GO107" s="15"/>
      <c r="GP107" s="15"/>
      <c r="GQ107" s="15"/>
      <c r="GR107" s="15"/>
      <c r="GS107" s="15"/>
      <c r="GT107" s="15"/>
      <c r="GU107" s="15"/>
      <c r="GV107" s="15"/>
      <c r="GW107" s="15"/>
      <c r="GX107" s="15"/>
      <c r="GY107" s="15"/>
      <c r="GZ107" s="15"/>
      <c r="HA107" s="15"/>
    </row>
    <row r="108" spans="1:209"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c r="GA108" s="15"/>
      <c r="GB108" s="15"/>
      <c r="GC108" s="15"/>
      <c r="GD108" s="15"/>
      <c r="GE108" s="15"/>
      <c r="GF108" s="15"/>
      <c r="GG108" s="15"/>
      <c r="GH108" s="15"/>
      <c r="GI108" s="15"/>
      <c r="GJ108" s="15"/>
      <c r="GK108" s="15"/>
      <c r="GL108" s="15"/>
      <c r="GM108" s="15"/>
      <c r="GN108" s="15"/>
      <c r="GO108" s="15"/>
      <c r="GP108" s="15"/>
      <c r="GQ108" s="15"/>
      <c r="GR108" s="15"/>
      <c r="GS108" s="15"/>
      <c r="GT108" s="15"/>
      <c r="GU108" s="15"/>
      <c r="GV108" s="15"/>
      <c r="GW108" s="15"/>
      <c r="GX108" s="15"/>
      <c r="GY108" s="15"/>
      <c r="GZ108" s="15"/>
      <c r="HA108" s="15"/>
    </row>
    <row r="109" spans="1:209"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c r="GA109" s="15"/>
      <c r="GB109" s="15"/>
      <c r="GC109" s="15"/>
      <c r="GD109" s="15"/>
      <c r="GE109" s="15"/>
      <c r="GF109" s="15"/>
      <c r="GG109" s="15"/>
      <c r="GH109" s="15"/>
      <c r="GI109" s="15"/>
      <c r="GJ109" s="15"/>
      <c r="GK109" s="15"/>
      <c r="GL109" s="15"/>
      <c r="GM109" s="15"/>
      <c r="GN109" s="15"/>
      <c r="GO109" s="15"/>
      <c r="GP109" s="15"/>
      <c r="GQ109" s="15"/>
      <c r="GR109" s="15"/>
      <c r="GS109" s="15"/>
      <c r="GT109" s="15"/>
      <c r="GU109" s="15"/>
      <c r="GV109" s="15"/>
      <c r="GW109" s="15"/>
      <c r="GX109" s="15"/>
      <c r="GY109" s="15"/>
      <c r="GZ109" s="15"/>
      <c r="HA109" s="15"/>
    </row>
    <row r="110" spans="1:209"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c r="GA110" s="15"/>
      <c r="GB110" s="15"/>
      <c r="GC110" s="15"/>
      <c r="GD110" s="15"/>
      <c r="GE110" s="15"/>
      <c r="GF110" s="15"/>
      <c r="GG110" s="15"/>
      <c r="GH110" s="15"/>
      <c r="GI110" s="15"/>
      <c r="GJ110" s="15"/>
      <c r="GK110" s="15"/>
      <c r="GL110" s="15"/>
      <c r="GM110" s="15"/>
      <c r="GN110" s="15"/>
      <c r="GO110" s="15"/>
      <c r="GP110" s="15"/>
      <c r="GQ110" s="15"/>
      <c r="GR110" s="15"/>
      <c r="GS110" s="15"/>
      <c r="GT110" s="15"/>
      <c r="GU110" s="15"/>
      <c r="GV110" s="15"/>
      <c r="GW110" s="15"/>
      <c r="GX110" s="15"/>
      <c r="GY110" s="15"/>
      <c r="GZ110" s="15"/>
      <c r="HA110" s="15"/>
    </row>
    <row r="111" spans="1:209"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c r="GA111" s="15"/>
      <c r="GB111" s="15"/>
      <c r="GC111" s="15"/>
      <c r="GD111" s="15"/>
      <c r="GE111" s="15"/>
      <c r="GF111" s="15"/>
      <c r="GG111" s="15"/>
      <c r="GH111" s="15"/>
      <c r="GI111" s="15"/>
      <c r="GJ111" s="15"/>
      <c r="GK111" s="15"/>
      <c r="GL111" s="15"/>
      <c r="GM111" s="15"/>
      <c r="GN111" s="15"/>
      <c r="GO111" s="15"/>
      <c r="GP111" s="15"/>
      <c r="GQ111" s="15"/>
      <c r="GR111" s="15"/>
      <c r="GS111" s="15"/>
      <c r="GT111" s="15"/>
      <c r="GU111" s="15"/>
      <c r="GV111" s="15"/>
      <c r="GW111" s="15"/>
      <c r="GX111" s="15"/>
      <c r="GY111" s="15"/>
      <c r="GZ111" s="15"/>
      <c r="HA111" s="15"/>
    </row>
    <row r="112" spans="1:209"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c r="GA112" s="15"/>
      <c r="GB112" s="15"/>
      <c r="GC112" s="15"/>
      <c r="GD112" s="15"/>
      <c r="GE112" s="15"/>
      <c r="GF112" s="15"/>
      <c r="GG112" s="15"/>
      <c r="GH112" s="15"/>
      <c r="GI112" s="15"/>
      <c r="GJ112" s="15"/>
      <c r="GK112" s="15"/>
      <c r="GL112" s="15"/>
      <c r="GM112" s="15"/>
      <c r="GN112" s="15"/>
      <c r="GO112" s="15"/>
      <c r="GP112" s="15"/>
      <c r="GQ112" s="15"/>
      <c r="GR112" s="15"/>
      <c r="GS112" s="15"/>
      <c r="GT112" s="15"/>
      <c r="GU112" s="15"/>
      <c r="GV112" s="15"/>
      <c r="GW112" s="15"/>
      <c r="GX112" s="15"/>
      <c r="GY112" s="15"/>
      <c r="GZ112" s="15"/>
      <c r="HA112" s="15"/>
    </row>
    <row r="113" spans="1:209"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c r="GA113" s="15"/>
      <c r="GB113" s="15"/>
      <c r="GC113" s="15"/>
      <c r="GD113" s="15"/>
      <c r="GE113" s="15"/>
      <c r="GF113" s="15"/>
      <c r="GG113" s="15"/>
      <c r="GH113" s="15"/>
      <c r="GI113" s="15"/>
      <c r="GJ113" s="15"/>
      <c r="GK113" s="15"/>
      <c r="GL113" s="15"/>
      <c r="GM113" s="15"/>
      <c r="GN113" s="15"/>
      <c r="GO113" s="15"/>
      <c r="GP113" s="15"/>
      <c r="GQ113" s="15"/>
      <c r="GR113" s="15"/>
      <c r="GS113" s="15"/>
      <c r="GT113" s="15"/>
      <c r="GU113" s="15"/>
      <c r="GV113" s="15"/>
      <c r="GW113" s="15"/>
      <c r="GX113" s="15"/>
      <c r="GY113" s="15"/>
      <c r="GZ113" s="15"/>
      <c r="HA113" s="15"/>
    </row>
    <row r="114" spans="1:209"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c r="GA114" s="15"/>
      <c r="GB114" s="15"/>
      <c r="GC114" s="15"/>
      <c r="GD114" s="15"/>
      <c r="GE114" s="15"/>
      <c r="GF114" s="15"/>
      <c r="GG114" s="15"/>
      <c r="GH114" s="15"/>
      <c r="GI114" s="15"/>
      <c r="GJ114" s="15"/>
      <c r="GK114" s="15"/>
      <c r="GL114" s="15"/>
      <c r="GM114" s="15"/>
      <c r="GN114" s="15"/>
      <c r="GO114" s="15"/>
      <c r="GP114" s="15"/>
      <c r="GQ114" s="15"/>
      <c r="GR114" s="15"/>
      <c r="GS114" s="15"/>
      <c r="GT114" s="15"/>
      <c r="GU114" s="15"/>
      <c r="GV114" s="15"/>
      <c r="GW114" s="15"/>
      <c r="GX114" s="15"/>
      <c r="GY114" s="15"/>
      <c r="GZ114" s="15"/>
      <c r="HA114" s="15"/>
    </row>
    <row r="115" spans="1:209"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c r="GA115" s="15"/>
      <c r="GB115" s="15"/>
      <c r="GC115" s="15"/>
      <c r="GD115" s="15"/>
      <c r="GE115" s="15"/>
      <c r="GF115" s="15"/>
      <c r="GG115" s="15"/>
      <c r="GH115" s="15"/>
      <c r="GI115" s="15"/>
      <c r="GJ115" s="15"/>
      <c r="GK115" s="15"/>
      <c r="GL115" s="15"/>
      <c r="GM115" s="15"/>
      <c r="GN115" s="15"/>
      <c r="GO115" s="15"/>
      <c r="GP115" s="15"/>
      <c r="GQ115" s="15"/>
      <c r="GR115" s="15"/>
      <c r="GS115" s="15"/>
      <c r="GT115" s="15"/>
      <c r="GU115" s="15"/>
      <c r="GV115" s="15"/>
      <c r="GW115" s="15"/>
      <c r="GX115" s="15"/>
      <c r="GY115" s="15"/>
      <c r="GZ115" s="15"/>
      <c r="HA115" s="15"/>
    </row>
    <row r="116" spans="1:209"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c r="GA116" s="15"/>
      <c r="GB116" s="15"/>
      <c r="GC116" s="15"/>
      <c r="GD116" s="15"/>
      <c r="GE116" s="15"/>
      <c r="GF116" s="15"/>
      <c r="GG116" s="15"/>
      <c r="GH116" s="15"/>
      <c r="GI116" s="15"/>
      <c r="GJ116" s="15"/>
      <c r="GK116" s="15"/>
      <c r="GL116" s="15"/>
      <c r="GM116" s="15"/>
      <c r="GN116" s="15"/>
      <c r="GO116" s="15"/>
      <c r="GP116" s="15"/>
      <c r="GQ116" s="15"/>
      <c r="GR116" s="15"/>
      <c r="GS116" s="15"/>
      <c r="GT116" s="15"/>
      <c r="GU116" s="15"/>
      <c r="GV116" s="15"/>
      <c r="GW116" s="15"/>
      <c r="GX116" s="15"/>
      <c r="GY116" s="15"/>
      <c r="GZ116" s="15"/>
      <c r="HA116" s="15"/>
    </row>
    <row r="117" spans="1:209"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c r="GA117" s="15"/>
      <c r="GB117" s="15"/>
      <c r="GC117" s="15"/>
      <c r="GD117" s="15"/>
      <c r="GE117" s="15"/>
      <c r="GF117" s="15"/>
      <c r="GG117" s="15"/>
      <c r="GH117" s="15"/>
      <c r="GI117" s="15"/>
      <c r="GJ117" s="15"/>
      <c r="GK117" s="15"/>
      <c r="GL117" s="15"/>
      <c r="GM117" s="15"/>
      <c r="GN117" s="15"/>
      <c r="GO117" s="15"/>
      <c r="GP117" s="15"/>
      <c r="GQ117" s="15"/>
      <c r="GR117" s="15"/>
      <c r="GS117" s="15"/>
      <c r="GT117" s="15"/>
      <c r="GU117" s="15"/>
      <c r="GV117" s="15"/>
      <c r="GW117" s="15"/>
      <c r="GX117" s="15"/>
      <c r="GY117" s="15"/>
      <c r="GZ117" s="15"/>
      <c r="HA117" s="15"/>
    </row>
    <row r="118" spans="1:209"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c r="GA118" s="15"/>
      <c r="GB118" s="15"/>
      <c r="GC118" s="15"/>
      <c r="GD118" s="15"/>
      <c r="GE118" s="15"/>
      <c r="GF118" s="15"/>
      <c r="GG118" s="15"/>
      <c r="GH118" s="15"/>
      <c r="GI118" s="15"/>
      <c r="GJ118" s="15"/>
      <c r="GK118" s="15"/>
      <c r="GL118" s="15"/>
      <c r="GM118" s="15"/>
      <c r="GN118" s="15"/>
      <c r="GO118" s="15"/>
      <c r="GP118" s="15"/>
      <c r="GQ118" s="15"/>
      <c r="GR118" s="15"/>
      <c r="GS118" s="15"/>
      <c r="GT118" s="15"/>
      <c r="GU118" s="15"/>
      <c r="GV118" s="15"/>
      <c r="GW118" s="15"/>
      <c r="GX118" s="15"/>
      <c r="GY118" s="15"/>
      <c r="GZ118" s="15"/>
      <c r="HA118" s="15"/>
    </row>
    <row r="119" spans="1:209"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c r="GA119" s="15"/>
      <c r="GB119" s="15"/>
      <c r="GC119" s="15"/>
      <c r="GD119" s="15"/>
      <c r="GE119" s="15"/>
      <c r="GF119" s="15"/>
      <c r="GG119" s="15"/>
      <c r="GH119" s="15"/>
      <c r="GI119" s="15"/>
      <c r="GJ119" s="15"/>
      <c r="GK119" s="15"/>
      <c r="GL119" s="15"/>
      <c r="GM119" s="15"/>
      <c r="GN119" s="15"/>
      <c r="GO119" s="15"/>
      <c r="GP119" s="15"/>
      <c r="GQ119" s="15"/>
      <c r="GR119" s="15"/>
      <c r="GS119" s="15"/>
      <c r="GT119" s="15"/>
      <c r="GU119" s="15"/>
      <c r="GV119" s="15"/>
      <c r="GW119" s="15"/>
      <c r="GX119" s="15"/>
      <c r="GY119" s="15"/>
      <c r="GZ119" s="15"/>
      <c r="HA119" s="15"/>
    </row>
    <row r="120" spans="1:209"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c r="GA120" s="15"/>
      <c r="GB120" s="15"/>
      <c r="GC120" s="15"/>
      <c r="GD120" s="15"/>
      <c r="GE120" s="15"/>
      <c r="GF120" s="15"/>
      <c r="GG120" s="15"/>
      <c r="GH120" s="15"/>
      <c r="GI120" s="15"/>
      <c r="GJ120" s="15"/>
      <c r="GK120" s="15"/>
      <c r="GL120" s="15"/>
      <c r="GM120" s="15"/>
      <c r="GN120" s="15"/>
      <c r="GO120" s="15"/>
      <c r="GP120" s="15"/>
      <c r="GQ120" s="15"/>
      <c r="GR120" s="15"/>
      <c r="GS120" s="15"/>
      <c r="GT120" s="15"/>
      <c r="GU120" s="15"/>
      <c r="GV120" s="15"/>
      <c r="GW120" s="15"/>
      <c r="GX120" s="15"/>
      <c r="GY120" s="15"/>
      <c r="GZ120" s="15"/>
      <c r="HA120" s="15"/>
    </row>
    <row r="121" spans="1:209"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c r="GA121" s="15"/>
      <c r="GB121" s="15"/>
      <c r="GC121" s="15"/>
      <c r="GD121" s="15"/>
      <c r="GE121" s="15"/>
      <c r="GF121" s="15"/>
      <c r="GG121" s="15"/>
      <c r="GH121" s="15"/>
      <c r="GI121" s="15"/>
      <c r="GJ121" s="15"/>
      <c r="GK121" s="15"/>
      <c r="GL121" s="15"/>
      <c r="GM121" s="15"/>
      <c r="GN121" s="15"/>
      <c r="GO121" s="15"/>
      <c r="GP121" s="15"/>
      <c r="GQ121" s="15"/>
      <c r="GR121" s="15"/>
      <c r="GS121" s="15"/>
      <c r="GT121" s="15"/>
      <c r="GU121" s="15"/>
      <c r="GV121" s="15"/>
      <c r="GW121" s="15"/>
      <c r="GX121" s="15"/>
      <c r="GY121" s="15"/>
      <c r="GZ121" s="15"/>
      <c r="HA121" s="15"/>
    </row>
    <row r="122" spans="1:209"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c r="GA122" s="15"/>
      <c r="GB122" s="15"/>
      <c r="GC122" s="15"/>
      <c r="GD122" s="15"/>
      <c r="GE122" s="15"/>
      <c r="GF122" s="15"/>
      <c r="GG122" s="15"/>
      <c r="GH122" s="15"/>
      <c r="GI122" s="15"/>
      <c r="GJ122" s="15"/>
      <c r="GK122" s="15"/>
      <c r="GL122" s="15"/>
      <c r="GM122" s="15"/>
      <c r="GN122" s="15"/>
      <c r="GO122" s="15"/>
      <c r="GP122" s="15"/>
      <c r="GQ122" s="15"/>
      <c r="GR122" s="15"/>
      <c r="GS122" s="15"/>
      <c r="GT122" s="15"/>
      <c r="GU122" s="15"/>
      <c r="GV122" s="15"/>
      <c r="GW122" s="15"/>
      <c r="GX122" s="15"/>
      <c r="GY122" s="15"/>
      <c r="GZ122" s="15"/>
      <c r="HA122" s="15"/>
    </row>
    <row r="123" spans="1:209"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c r="GA123" s="15"/>
      <c r="GB123" s="15"/>
      <c r="GC123" s="15"/>
      <c r="GD123" s="15"/>
      <c r="GE123" s="15"/>
      <c r="GF123" s="15"/>
      <c r="GG123" s="15"/>
      <c r="GH123" s="15"/>
      <c r="GI123" s="15"/>
      <c r="GJ123" s="15"/>
      <c r="GK123" s="15"/>
      <c r="GL123" s="15"/>
      <c r="GM123" s="15"/>
      <c r="GN123" s="15"/>
      <c r="GO123" s="15"/>
      <c r="GP123" s="15"/>
      <c r="GQ123" s="15"/>
      <c r="GR123" s="15"/>
      <c r="GS123" s="15"/>
      <c r="GT123" s="15"/>
      <c r="GU123" s="15"/>
      <c r="GV123" s="15"/>
      <c r="GW123" s="15"/>
      <c r="GX123" s="15"/>
      <c r="GY123" s="15"/>
      <c r="GZ123" s="15"/>
      <c r="HA123" s="15"/>
    </row>
    <row r="124" spans="1:209"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c r="FZ124" s="15"/>
      <c r="GA124" s="15"/>
      <c r="GB124" s="15"/>
      <c r="GC124" s="15"/>
      <c r="GD124" s="15"/>
      <c r="GE124" s="15"/>
      <c r="GF124" s="15"/>
      <c r="GG124" s="15"/>
      <c r="GH124" s="15"/>
      <c r="GI124" s="15"/>
      <c r="GJ124" s="15"/>
      <c r="GK124" s="15"/>
      <c r="GL124" s="15"/>
      <c r="GM124" s="15"/>
      <c r="GN124" s="15"/>
      <c r="GO124" s="15"/>
      <c r="GP124" s="15"/>
      <c r="GQ124" s="15"/>
      <c r="GR124" s="15"/>
      <c r="GS124" s="15"/>
      <c r="GT124" s="15"/>
      <c r="GU124" s="15"/>
      <c r="GV124" s="15"/>
      <c r="GW124" s="15"/>
      <c r="GX124" s="15"/>
      <c r="GY124" s="15"/>
      <c r="GZ124" s="15"/>
      <c r="HA124" s="15"/>
    </row>
    <row r="125" spans="1:209"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c r="FZ125" s="15"/>
      <c r="GA125" s="15"/>
      <c r="GB125" s="15"/>
      <c r="GC125" s="15"/>
      <c r="GD125" s="15"/>
      <c r="GE125" s="15"/>
      <c r="GF125" s="15"/>
      <c r="GG125" s="15"/>
      <c r="GH125" s="15"/>
      <c r="GI125" s="15"/>
      <c r="GJ125" s="15"/>
      <c r="GK125" s="15"/>
      <c r="GL125" s="15"/>
      <c r="GM125" s="15"/>
      <c r="GN125" s="15"/>
      <c r="GO125" s="15"/>
      <c r="GP125" s="15"/>
      <c r="GQ125" s="15"/>
      <c r="GR125" s="15"/>
      <c r="GS125" s="15"/>
      <c r="GT125" s="15"/>
      <c r="GU125" s="15"/>
      <c r="GV125" s="15"/>
      <c r="GW125" s="15"/>
      <c r="GX125" s="15"/>
      <c r="GY125" s="15"/>
      <c r="GZ125" s="15"/>
      <c r="HA125" s="15"/>
    </row>
    <row r="126" spans="1:209"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c r="FZ126" s="15"/>
      <c r="GA126" s="15"/>
      <c r="GB126" s="15"/>
      <c r="GC126" s="15"/>
      <c r="GD126" s="15"/>
      <c r="GE126" s="15"/>
      <c r="GF126" s="15"/>
      <c r="GG126" s="15"/>
      <c r="GH126" s="15"/>
      <c r="GI126" s="15"/>
      <c r="GJ126" s="15"/>
      <c r="GK126" s="15"/>
      <c r="GL126" s="15"/>
      <c r="GM126" s="15"/>
      <c r="GN126" s="15"/>
      <c r="GO126" s="15"/>
      <c r="GP126" s="15"/>
      <c r="GQ126" s="15"/>
      <c r="GR126" s="15"/>
      <c r="GS126" s="15"/>
      <c r="GT126" s="15"/>
      <c r="GU126" s="15"/>
      <c r="GV126" s="15"/>
      <c r="GW126" s="15"/>
      <c r="GX126" s="15"/>
      <c r="GY126" s="15"/>
      <c r="GZ126" s="15"/>
      <c r="HA126" s="15"/>
    </row>
    <row r="127" spans="1:209"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c r="FZ127" s="15"/>
      <c r="GA127" s="15"/>
      <c r="GB127" s="15"/>
      <c r="GC127" s="15"/>
      <c r="GD127" s="15"/>
      <c r="GE127" s="15"/>
      <c r="GF127" s="15"/>
      <c r="GG127" s="15"/>
      <c r="GH127" s="15"/>
      <c r="GI127" s="15"/>
      <c r="GJ127" s="15"/>
      <c r="GK127" s="15"/>
      <c r="GL127" s="15"/>
      <c r="GM127" s="15"/>
      <c r="GN127" s="15"/>
      <c r="GO127" s="15"/>
      <c r="GP127" s="15"/>
      <c r="GQ127" s="15"/>
      <c r="GR127" s="15"/>
      <c r="GS127" s="15"/>
      <c r="GT127" s="15"/>
      <c r="GU127" s="15"/>
      <c r="GV127" s="15"/>
      <c r="GW127" s="15"/>
      <c r="GX127" s="15"/>
      <c r="GY127" s="15"/>
      <c r="GZ127" s="15"/>
      <c r="HA127" s="15"/>
    </row>
    <row r="128" spans="1:209"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c r="FZ128" s="15"/>
      <c r="GA128" s="15"/>
      <c r="GB128" s="15"/>
      <c r="GC128" s="15"/>
      <c r="GD128" s="15"/>
      <c r="GE128" s="15"/>
      <c r="GF128" s="15"/>
      <c r="GG128" s="15"/>
      <c r="GH128" s="15"/>
      <c r="GI128" s="15"/>
      <c r="GJ128" s="15"/>
      <c r="GK128" s="15"/>
      <c r="GL128" s="15"/>
      <c r="GM128" s="15"/>
      <c r="GN128" s="15"/>
      <c r="GO128" s="15"/>
      <c r="GP128" s="15"/>
      <c r="GQ128" s="15"/>
      <c r="GR128" s="15"/>
      <c r="GS128" s="15"/>
      <c r="GT128" s="15"/>
      <c r="GU128" s="15"/>
      <c r="GV128" s="15"/>
      <c r="GW128" s="15"/>
      <c r="GX128" s="15"/>
      <c r="GY128" s="15"/>
      <c r="GZ128" s="15"/>
      <c r="HA128" s="15"/>
    </row>
    <row r="129" spans="1:209"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c r="GA129" s="15"/>
      <c r="GB129" s="15"/>
      <c r="GC129" s="15"/>
      <c r="GD129" s="15"/>
      <c r="GE129" s="15"/>
      <c r="GF129" s="15"/>
      <c r="GG129" s="15"/>
      <c r="GH129" s="15"/>
      <c r="GI129" s="15"/>
      <c r="GJ129" s="15"/>
      <c r="GK129" s="15"/>
      <c r="GL129" s="15"/>
      <c r="GM129" s="15"/>
      <c r="GN129" s="15"/>
      <c r="GO129" s="15"/>
      <c r="GP129" s="15"/>
      <c r="GQ129" s="15"/>
      <c r="GR129" s="15"/>
      <c r="GS129" s="15"/>
      <c r="GT129" s="15"/>
      <c r="GU129" s="15"/>
      <c r="GV129" s="15"/>
      <c r="GW129" s="15"/>
      <c r="GX129" s="15"/>
      <c r="GY129" s="15"/>
      <c r="GZ129" s="15"/>
      <c r="HA129" s="15"/>
    </row>
    <row r="130" spans="1:209"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c r="FZ130" s="15"/>
      <c r="GA130" s="15"/>
      <c r="GB130" s="15"/>
      <c r="GC130" s="15"/>
      <c r="GD130" s="15"/>
      <c r="GE130" s="15"/>
      <c r="GF130" s="15"/>
      <c r="GG130" s="15"/>
      <c r="GH130" s="15"/>
      <c r="GI130" s="15"/>
      <c r="GJ130" s="15"/>
      <c r="GK130" s="15"/>
      <c r="GL130" s="15"/>
      <c r="GM130" s="15"/>
      <c r="GN130" s="15"/>
      <c r="GO130" s="15"/>
      <c r="GP130" s="15"/>
      <c r="GQ130" s="15"/>
      <c r="GR130" s="15"/>
      <c r="GS130" s="15"/>
      <c r="GT130" s="15"/>
      <c r="GU130" s="15"/>
      <c r="GV130" s="15"/>
      <c r="GW130" s="15"/>
      <c r="GX130" s="15"/>
      <c r="GY130" s="15"/>
      <c r="GZ130" s="15"/>
      <c r="HA130" s="15"/>
    </row>
    <row r="131" spans="1:209"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c r="FZ131" s="15"/>
      <c r="GA131" s="15"/>
      <c r="GB131" s="15"/>
      <c r="GC131" s="15"/>
      <c r="GD131" s="15"/>
      <c r="GE131" s="15"/>
      <c r="GF131" s="15"/>
      <c r="GG131" s="15"/>
      <c r="GH131" s="15"/>
      <c r="GI131" s="15"/>
      <c r="GJ131" s="15"/>
      <c r="GK131" s="15"/>
      <c r="GL131" s="15"/>
      <c r="GM131" s="15"/>
      <c r="GN131" s="15"/>
      <c r="GO131" s="15"/>
      <c r="GP131" s="15"/>
      <c r="GQ131" s="15"/>
      <c r="GR131" s="15"/>
      <c r="GS131" s="15"/>
      <c r="GT131" s="15"/>
      <c r="GU131" s="15"/>
      <c r="GV131" s="15"/>
      <c r="GW131" s="15"/>
      <c r="GX131" s="15"/>
      <c r="GY131" s="15"/>
      <c r="GZ131" s="15"/>
      <c r="HA131" s="15"/>
    </row>
    <row r="132" spans="1:209"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c r="FZ132" s="15"/>
      <c r="GA132" s="15"/>
      <c r="GB132" s="15"/>
      <c r="GC132" s="15"/>
      <c r="GD132" s="15"/>
      <c r="GE132" s="15"/>
      <c r="GF132" s="15"/>
      <c r="GG132" s="15"/>
      <c r="GH132" s="15"/>
      <c r="GI132" s="15"/>
      <c r="GJ132" s="15"/>
      <c r="GK132" s="15"/>
      <c r="GL132" s="15"/>
      <c r="GM132" s="15"/>
      <c r="GN132" s="15"/>
      <c r="GO132" s="15"/>
      <c r="GP132" s="15"/>
      <c r="GQ132" s="15"/>
      <c r="GR132" s="15"/>
      <c r="GS132" s="15"/>
      <c r="GT132" s="15"/>
      <c r="GU132" s="15"/>
      <c r="GV132" s="15"/>
      <c r="GW132" s="15"/>
      <c r="GX132" s="15"/>
      <c r="GY132" s="15"/>
      <c r="GZ132" s="15"/>
      <c r="HA132" s="15"/>
    </row>
    <row r="133" spans="1:209"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c r="FZ133" s="15"/>
      <c r="GA133" s="15"/>
      <c r="GB133" s="15"/>
      <c r="GC133" s="15"/>
      <c r="GD133" s="15"/>
      <c r="GE133" s="15"/>
      <c r="GF133" s="15"/>
      <c r="GG133" s="15"/>
      <c r="GH133" s="15"/>
      <c r="GI133" s="15"/>
      <c r="GJ133" s="15"/>
      <c r="GK133" s="15"/>
      <c r="GL133" s="15"/>
      <c r="GM133" s="15"/>
      <c r="GN133" s="15"/>
      <c r="GO133" s="15"/>
      <c r="GP133" s="15"/>
      <c r="GQ133" s="15"/>
      <c r="GR133" s="15"/>
      <c r="GS133" s="15"/>
      <c r="GT133" s="15"/>
      <c r="GU133" s="15"/>
      <c r="GV133" s="15"/>
      <c r="GW133" s="15"/>
      <c r="GX133" s="15"/>
      <c r="GY133" s="15"/>
      <c r="GZ133" s="15"/>
      <c r="HA133" s="15"/>
    </row>
    <row r="134" spans="1:209"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c r="FZ134" s="15"/>
      <c r="GA134" s="15"/>
      <c r="GB134" s="15"/>
      <c r="GC134" s="15"/>
      <c r="GD134" s="15"/>
      <c r="GE134" s="15"/>
      <c r="GF134" s="15"/>
      <c r="GG134" s="15"/>
      <c r="GH134" s="15"/>
      <c r="GI134" s="15"/>
      <c r="GJ134" s="15"/>
      <c r="GK134" s="15"/>
      <c r="GL134" s="15"/>
      <c r="GM134" s="15"/>
      <c r="GN134" s="15"/>
      <c r="GO134" s="15"/>
      <c r="GP134" s="15"/>
      <c r="GQ134" s="15"/>
      <c r="GR134" s="15"/>
      <c r="GS134" s="15"/>
      <c r="GT134" s="15"/>
      <c r="GU134" s="15"/>
      <c r="GV134" s="15"/>
      <c r="GW134" s="15"/>
      <c r="GX134" s="15"/>
      <c r="GY134" s="15"/>
      <c r="GZ134" s="15"/>
      <c r="HA134" s="15"/>
    </row>
    <row r="135" spans="1:209"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c r="GA135" s="15"/>
      <c r="GB135" s="15"/>
      <c r="GC135" s="15"/>
      <c r="GD135" s="15"/>
      <c r="GE135" s="15"/>
      <c r="GF135" s="15"/>
      <c r="GG135" s="15"/>
      <c r="GH135" s="15"/>
      <c r="GI135" s="15"/>
      <c r="GJ135" s="15"/>
      <c r="GK135" s="15"/>
      <c r="GL135" s="15"/>
      <c r="GM135" s="15"/>
      <c r="GN135" s="15"/>
      <c r="GO135" s="15"/>
      <c r="GP135" s="15"/>
      <c r="GQ135" s="15"/>
      <c r="GR135" s="15"/>
      <c r="GS135" s="15"/>
      <c r="GT135" s="15"/>
      <c r="GU135" s="15"/>
      <c r="GV135" s="15"/>
      <c r="GW135" s="15"/>
      <c r="GX135" s="15"/>
      <c r="GY135" s="15"/>
      <c r="GZ135" s="15"/>
      <c r="HA135" s="15"/>
    </row>
    <row r="136" spans="1:209"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c r="FZ136" s="15"/>
      <c r="GA136" s="15"/>
      <c r="GB136" s="15"/>
      <c r="GC136" s="15"/>
      <c r="GD136" s="15"/>
      <c r="GE136" s="15"/>
      <c r="GF136" s="15"/>
      <c r="GG136" s="15"/>
      <c r="GH136" s="15"/>
      <c r="GI136" s="15"/>
      <c r="GJ136" s="15"/>
      <c r="GK136" s="15"/>
      <c r="GL136" s="15"/>
      <c r="GM136" s="15"/>
      <c r="GN136" s="15"/>
      <c r="GO136" s="15"/>
      <c r="GP136" s="15"/>
      <c r="GQ136" s="15"/>
      <c r="GR136" s="15"/>
      <c r="GS136" s="15"/>
      <c r="GT136" s="15"/>
      <c r="GU136" s="15"/>
      <c r="GV136" s="15"/>
      <c r="GW136" s="15"/>
      <c r="GX136" s="15"/>
      <c r="GY136" s="15"/>
      <c r="GZ136" s="15"/>
      <c r="HA136" s="15"/>
    </row>
    <row r="137" spans="1:209"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c r="FZ137" s="15"/>
      <c r="GA137" s="15"/>
      <c r="GB137" s="15"/>
      <c r="GC137" s="15"/>
      <c r="GD137" s="15"/>
      <c r="GE137" s="15"/>
      <c r="GF137" s="15"/>
      <c r="GG137" s="15"/>
      <c r="GH137" s="15"/>
      <c r="GI137" s="15"/>
      <c r="GJ137" s="15"/>
      <c r="GK137" s="15"/>
      <c r="GL137" s="15"/>
      <c r="GM137" s="15"/>
      <c r="GN137" s="15"/>
      <c r="GO137" s="15"/>
      <c r="GP137" s="15"/>
      <c r="GQ137" s="15"/>
      <c r="GR137" s="15"/>
      <c r="GS137" s="15"/>
      <c r="GT137" s="15"/>
      <c r="GU137" s="15"/>
      <c r="GV137" s="15"/>
      <c r="GW137" s="15"/>
      <c r="GX137" s="15"/>
      <c r="GY137" s="15"/>
      <c r="GZ137" s="15"/>
      <c r="HA137" s="15"/>
    </row>
    <row r="138" spans="1:209"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c r="FZ138" s="15"/>
      <c r="GA138" s="15"/>
      <c r="GB138" s="15"/>
      <c r="GC138" s="15"/>
      <c r="GD138" s="15"/>
      <c r="GE138" s="15"/>
      <c r="GF138" s="15"/>
      <c r="GG138" s="15"/>
      <c r="GH138" s="15"/>
      <c r="GI138" s="15"/>
      <c r="GJ138" s="15"/>
      <c r="GK138" s="15"/>
      <c r="GL138" s="15"/>
      <c r="GM138" s="15"/>
      <c r="GN138" s="15"/>
      <c r="GO138" s="15"/>
      <c r="GP138" s="15"/>
      <c r="GQ138" s="15"/>
      <c r="GR138" s="15"/>
      <c r="GS138" s="15"/>
      <c r="GT138" s="15"/>
      <c r="GU138" s="15"/>
      <c r="GV138" s="15"/>
      <c r="GW138" s="15"/>
      <c r="GX138" s="15"/>
      <c r="GY138" s="15"/>
      <c r="GZ138" s="15"/>
      <c r="HA138" s="15"/>
    </row>
    <row r="139" spans="1:209"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c r="FZ139" s="15"/>
      <c r="GA139" s="15"/>
      <c r="GB139" s="15"/>
      <c r="GC139" s="15"/>
      <c r="GD139" s="15"/>
      <c r="GE139" s="15"/>
      <c r="GF139" s="15"/>
      <c r="GG139" s="15"/>
      <c r="GH139" s="15"/>
      <c r="GI139" s="15"/>
      <c r="GJ139" s="15"/>
      <c r="GK139" s="15"/>
      <c r="GL139" s="15"/>
      <c r="GM139" s="15"/>
      <c r="GN139" s="15"/>
      <c r="GO139" s="15"/>
      <c r="GP139" s="15"/>
      <c r="GQ139" s="15"/>
      <c r="GR139" s="15"/>
      <c r="GS139" s="15"/>
      <c r="GT139" s="15"/>
      <c r="GU139" s="15"/>
      <c r="GV139" s="15"/>
      <c r="GW139" s="15"/>
      <c r="GX139" s="15"/>
      <c r="GY139" s="15"/>
      <c r="GZ139" s="15"/>
      <c r="HA139" s="15"/>
    </row>
    <row r="140" spans="1:209"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c r="FZ140" s="15"/>
      <c r="GA140" s="15"/>
      <c r="GB140" s="15"/>
      <c r="GC140" s="15"/>
      <c r="GD140" s="15"/>
      <c r="GE140" s="15"/>
      <c r="GF140" s="15"/>
      <c r="GG140" s="15"/>
      <c r="GH140" s="15"/>
      <c r="GI140" s="15"/>
      <c r="GJ140" s="15"/>
      <c r="GK140" s="15"/>
      <c r="GL140" s="15"/>
      <c r="GM140" s="15"/>
      <c r="GN140" s="15"/>
      <c r="GO140" s="15"/>
      <c r="GP140" s="15"/>
      <c r="GQ140" s="15"/>
      <c r="GR140" s="15"/>
      <c r="GS140" s="15"/>
      <c r="GT140" s="15"/>
      <c r="GU140" s="15"/>
      <c r="GV140" s="15"/>
      <c r="GW140" s="15"/>
      <c r="GX140" s="15"/>
      <c r="GY140" s="15"/>
      <c r="GZ140" s="15"/>
      <c r="HA140" s="15"/>
    </row>
    <row r="141" spans="1:209"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c r="FZ141" s="15"/>
      <c r="GA141" s="15"/>
      <c r="GB141" s="15"/>
      <c r="GC141" s="15"/>
      <c r="GD141" s="15"/>
      <c r="GE141" s="15"/>
      <c r="GF141" s="15"/>
      <c r="GG141" s="15"/>
      <c r="GH141" s="15"/>
      <c r="GI141" s="15"/>
      <c r="GJ141" s="15"/>
      <c r="GK141" s="15"/>
      <c r="GL141" s="15"/>
      <c r="GM141" s="15"/>
      <c r="GN141" s="15"/>
      <c r="GO141" s="15"/>
      <c r="GP141" s="15"/>
      <c r="GQ141" s="15"/>
      <c r="GR141" s="15"/>
      <c r="GS141" s="15"/>
      <c r="GT141" s="15"/>
      <c r="GU141" s="15"/>
      <c r="GV141" s="15"/>
      <c r="GW141" s="15"/>
      <c r="GX141" s="15"/>
      <c r="GY141" s="15"/>
      <c r="GZ141" s="15"/>
      <c r="HA141" s="15"/>
    </row>
    <row r="142" spans="1:209"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c r="FZ142" s="15"/>
      <c r="GA142" s="15"/>
      <c r="GB142" s="15"/>
      <c r="GC142" s="15"/>
      <c r="GD142" s="15"/>
      <c r="GE142" s="15"/>
      <c r="GF142" s="15"/>
      <c r="GG142" s="15"/>
      <c r="GH142" s="15"/>
      <c r="GI142" s="15"/>
      <c r="GJ142" s="15"/>
      <c r="GK142" s="15"/>
      <c r="GL142" s="15"/>
      <c r="GM142" s="15"/>
      <c r="GN142" s="15"/>
      <c r="GO142" s="15"/>
      <c r="GP142" s="15"/>
      <c r="GQ142" s="15"/>
      <c r="GR142" s="15"/>
      <c r="GS142" s="15"/>
      <c r="GT142" s="15"/>
      <c r="GU142" s="15"/>
      <c r="GV142" s="15"/>
      <c r="GW142" s="15"/>
      <c r="GX142" s="15"/>
      <c r="GY142" s="15"/>
      <c r="GZ142" s="15"/>
      <c r="HA142" s="15"/>
    </row>
    <row r="143" spans="1:209"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c r="FZ143" s="15"/>
      <c r="GA143" s="15"/>
      <c r="GB143" s="15"/>
      <c r="GC143" s="15"/>
      <c r="GD143" s="15"/>
      <c r="GE143" s="15"/>
      <c r="GF143" s="15"/>
      <c r="GG143" s="15"/>
      <c r="GH143" s="15"/>
      <c r="GI143" s="15"/>
      <c r="GJ143" s="15"/>
      <c r="GK143" s="15"/>
      <c r="GL143" s="15"/>
      <c r="GM143" s="15"/>
      <c r="GN143" s="15"/>
      <c r="GO143" s="15"/>
      <c r="GP143" s="15"/>
      <c r="GQ143" s="15"/>
      <c r="GR143" s="15"/>
      <c r="GS143" s="15"/>
      <c r="GT143" s="15"/>
      <c r="GU143" s="15"/>
      <c r="GV143" s="15"/>
      <c r="GW143" s="15"/>
      <c r="GX143" s="15"/>
      <c r="GY143" s="15"/>
      <c r="GZ143" s="15"/>
      <c r="HA143" s="15"/>
    </row>
    <row r="144" spans="1:209"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row>
    <row r="145" spans="1:54"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row>
    <row r="146" spans="1:54"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row>
    <row r="147" spans="1:54"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row>
    <row r="148" spans="1:54"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row>
  </sheetData>
  <pageMargins left="0.7" right="0.7" top="0.75" bottom="0.75" header="0.3" footer="0.3"/>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2" sqref="B2"/>
    </sheetView>
  </sheetViews>
  <sheetFormatPr defaultColWidth="11.42578125" defaultRowHeight="15" x14ac:dyDescent="0.25"/>
  <cols>
    <col min="2" max="2" width="29.85546875" customWidth="1"/>
  </cols>
  <sheetData>
    <row r="2" spans="2:2" ht="30" x14ac:dyDescent="0.25">
      <c r="B2" s="37" t="s">
        <v>176</v>
      </c>
    </row>
    <row r="3" spans="2:2" x14ac:dyDescent="0.25">
      <c r="B3" s="2" t="s">
        <v>213</v>
      </c>
    </row>
    <row r="4" spans="2:2" x14ac:dyDescent="0.25">
      <c r="B4" s="2" t="s">
        <v>338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B214"/>
  <sheetViews>
    <sheetView topLeftCell="B1" zoomScale="80" zoomScaleNormal="80" workbookViewId="0">
      <selection activeCell="H39" sqref="H39"/>
    </sheetView>
  </sheetViews>
  <sheetFormatPr defaultColWidth="11.42578125" defaultRowHeight="15" x14ac:dyDescent="0.25"/>
  <cols>
    <col min="3" max="3" width="30.5703125" customWidth="1"/>
    <col min="4" max="4" width="40.28515625" bestFit="1" customWidth="1"/>
    <col min="7" max="7" width="29" customWidth="1"/>
    <col min="8" max="8" width="70.140625" bestFit="1" customWidth="1"/>
    <col min="9" max="9" width="60.7109375" bestFit="1" customWidth="1"/>
    <col min="10" max="10" width="47.42578125" bestFit="1" customWidth="1"/>
  </cols>
  <sheetData>
    <row r="1" spans="1:158"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row>
    <row r="2" spans="1:158"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row>
    <row r="3" spans="1:158"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row>
    <row r="4" spans="1:158"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row>
    <row r="5" spans="1:158"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row>
    <row r="6" spans="1:158" ht="30" x14ac:dyDescent="0.25">
      <c r="A6" s="15"/>
      <c r="B6" s="15"/>
      <c r="C6" s="68" t="s">
        <v>687</v>
      </c>
      <c r="D6" s="70" t="s">
        <v>688</v>
      </c>
      <c r="E6" s="15"/>
      <c r="F6" s="15"/>
      <c r="G6" s="68" t="s">
        <v>687</v>
      </c>
      <c r="H6" s="70" t="s">
        <v>688</v>
      </c>
      <c r="I6" s="73" t="s">
        <v>689</v>
      </c>
      <c r="J6" s="73" t="s">
        <v>690</v>
      </c>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row>
    <row r="7" spans="1:158" ht="30" x14ac:dyDescent="0.25">
      <c r="A7" s="15"/>
      <c r="B7" s="15"/>
      <c r="C7" t="s">
        <v>691</v>
      </c>
      <c r="D7" s="71" t="s">
        <v>692</v>
      </c>
      <c r="E7" s="15"/>
      <c r="F7" s="15"/>
      <c r="G7" t="s">
        <v>693</v>
      </c>
      <c r="H7" s="75" t="s">
        <v>694</v>
      </c>
      <c r="I7" s="71" t="s">
        <v>695</v>
      </c>
      <c r="J7" s="75" t="s">
        <v>696</v>
      </c>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row>
    <row r="8" spans="1:158" ht="30" x14ac:dyDescent="0.25">
      <c r="A8" s="15"/>
      <c r="B8" s="15"/>
      <c r="C8" t="s">
        <v>697</v>
      </c>
      <c r="D8" s="72" t="s">
        <v>692</v>
      </c>
      <c r="E8" s="15"/>
      <c r="F8" s="15"/>
      <c r="G8" t="s">
        <v>698</v>
      </c>
      <c r="H8" s="74" t="s">
        <v>699</v>
      </c>
      <c r="I8" s="74" t="s">
        <v>700</v>
      </c>
      <c r="J8" s="74" t="s">
        <v>701</v>
      </c>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row>
    <row r="9" spans="1:158" ht="30" x14ac:dyDescent="0.25">
      <c r="A9" s="15"/>
      <c r="B9" s="15"/>
      <c r="C9" t="s">
        <v>702</v>
      </c>
      <c r="D9" s="71" t="s">
        <v>703</v>
      </c>
      <c r="E9" s="15"/>
      <c r="F9" s="15"/>
      <c r="G9" t="s">
        <v>704</v>
      </c>
      <c r="H9" s="75" t="s">
        <v>705</v>
      </c>
      <c r="I9" s="71" t="s">
        <v>706</v>
      </c>
      <c r="J9" s="71" t="s">
        <v>707</v>
      </c>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row>
    <row r="10" spans="1:158" ht="30" x14ac:dyDescent="0.25">
      <c r="A10" s="15"/>
      <c r="B10" s="15"/>
      <c r="C10" t="s">
        <v>708</v>
      </c>
      <c r="D10" s="72" t="s">
        <v>709</v>
      </c>
      <c r="E10" s="15"/>
      <c r="F10" s="15"/>
      <c r="G10" t="s">
        <v>710</v>
      </c>
      <c r="H10" s="74" t="s">
        <v>711</v>
      </c>
      <c r="I10" s="72" t="s">
        <v>712</v>
      </c>
      <c r="J10" s="72" t="s">
        <v>713</v>
      </c>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row>
    <row r="11" spans="1:158" ht="30" x14ac:dyDescent="0.25">
      <c r="A11" s="15"/>
      <c r="B11" s="15"/>
      <c r="C11" t="s">
        <v>714</v>
      </c>
      <c r="D11" s="71" t="s">
        <v>715</v>
      </c>
      <c r="E11" s="15"/>
      <c r="F11" s="15"/>
      <c r="G11" t="s">
        <v>716</v>
      </c>
      <c r="H11" s="75" t="s">
        <v>717</v>
      </c>
      <c r="I11" s="71" t="s">
        <v>718</v>
      </c>
      <c r="J11" s="75" t="s">
        <v>696</v>
      </c>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row>
    <row r="12" spans="1:158" ht="30" x14ac:dyDescent="0.25">
      <c r="A12" s="15"/>
      <c r="B12" s="15"/>
      <c r="C12" t="s">
        <v>719</v>
      </c>
      <c r="D12" s="72" t="s">
        <v>720</v>
      </c>
      <c r="E12" s="15"/>
      <c r="F12" s="15"/>
      <c r="G12" t="s">
        <v>721</v>
      </c>
      <c r="H12" s="74" t="s">
        <v>722</v>
      </c>
      <c r="I12" s="72" t="s">
        <v>723</v>
      </c>
      <c r="J12" s="74" t="s">
        <v>696</v>
      </c>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row>
    <row r="13" spans="1:158" x14ac:dyDescent="0.25">
      <c r="A13" s="15"/>
      <c r="B13" s="15"/>
      <c r="C13" t="s">
        <v>724</v>
      </c>
      <c r="D13" s="71" t="s">
        <v>725</v>
      </c>
      <c r="E13" s="15"/>
      <c r="F13" s="15"/>
      <c r="G13" s="15"/>
      <c r="H13" s="69"/>
      <c r="I13" s="69"/>
      <c r="J13" s="69"/>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row>
    <row r="14" spans="1:158" x14ac:dyDescent="0.25">
      <c r="A14" s="15"/>
      <c r="B14" s="15"/>
      <c r="C14" t="s">
        <v>726</v>
      </c>
      <c r="D14" s="72" t="s">
        <v>727</v>
      </c>
      <c r="E14" s="15"/>
      <c r="F14" s="15"/>
      <c r="G14" s="15" t="s">
        <v>728</v>
      </c>
      <c r="H14" s="69"/>
      <c r="I14" s="69"/>
      <c r="J14" s="69"/>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row>
    <row r="15" spans="1:158"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row>
    <row r="16" spans="1:158" x14ac:dyDescent="0.25">
      <c r="A16" s="15"/>
      <c r="B16" s="15"/>
      <c r="C16" s="15" t="s">
        <v>729</v>
      </c>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row>
    <row r="17" spans="1:158"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row>
    <row r="18" spans="1:158"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row>
    <row r="19" spans="1:158"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row>
    <row r="20" spans="1:158" ht="409.6" x14ac:dyDescent="0.25">
      <c r="A20" s="15"/>
      <c r="B20" s="15"/>
      <c r="C20" s="68" t="s">
        <v>687</v>
      </c>
      <c r="D20" s="70" t="s">
        <v>688</v>
      </c>
      <c r="E20" s="15"/>
      <c r="F20" s="15"/>
      <c r="G20" s="68" t="s">
        <v>687</v>
      </c>
      <c r="H20" s="70" t="s">
        <v>688</v>
      </c>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row>
    <row r="21" spans="1:158" x14ac:dyDescent="0.25">
      <c r="A21" s="15"/>
      <c r="B21" s="15"/>
      <c r="C21" t="s">
        <v>730</v>
      </c>
      <c r="D21" s="71" t="s">
        <v>731</v>
      </c>
      <c r="E21" s="15"/>
      <c r="F21" s="15"/>
      <c r="G21" t="s">
        <v>732</v>
      </c>
      <c r="H21" s="71" t="s">
        <v>733</v>
      </c>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row>
    <row r="22" spans="1:158" x14ac:dyDescent="0.25">
      <c r="A22" s="15"/>
      <c r="B22" s="15"/>
      <c r="C22" t="s">
        <v>734</v>
      </c>
      <c r="D22" s="72" t="s">
        <v>731</v>
      </c>
      <c r="E22" s="15"/>
      <c r="F22" s="15"/>
      <c r="G22" t="s">
        <v>735</v>
      </c>
      <c r="H22" s="72" t="s">
        <v>736</v>
      </c>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row>
    <row r="23" spans="1:158" x14ac:dyDescent="0.25">
      <c r="A23" s="15"/>
      <c r="B23" s="15"/>
      <c r="C23" t="s">
        <v>737</v>
      </c>
      <c r="D23" s="71" t="s">
        <v>738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row>
    <row r="24" spans="1:158" x14ac:dyDescent="0.25">
      <c r="A24" s="15"/>
      <c r="B24" s="15"/>
      <c r="C24" t="s">
        <v>739</v>
      </c>
      <c r="D24" s="72" t="s">
        <v>738</v>
      </c>
      <c r="E24" s="15"/>
      <c r="F24" s="15"/>
      <c r="G24" s="15" t="s">
        <v>728</v>
      </c>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row>
    <row r="25" spans="1:158"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row>
    <row r="26" spans="1:158" x14ac:dyDescent="0.25">
      <c r="A26" s="15"/>
      <c r="B26" s="15"/>
      <c r="C26" s="15" t="s">
        <v>740</v>
      </c>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row>
    <row r="27" spans="1:158"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row>
    <row r="28" spans="1:158"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row>
    <row r="29" spans="1:158"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row>
    <row r="30" spans="1:158"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row>
    <row r="31" spans="1:158"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row>
    <row r="32" spans="1:158"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row>
    <row r="33" spans="1:158"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row>
    <row r="34" spans="1:158"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row>
    <row r="35" spans="1:158"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row>
    <row r="36" spans="1:158"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row>
    <row r="37" spans="1:158"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row>
    <row r="38" spans="1:158"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row>
    <row r="39" spans="1:158"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row>
    <row r="40" spans="1:158"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row>
    <row r="41" spans="1:158"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row>
    <row r="42" spans="1:158"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row>
    <row r="43" spans="1:158"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row>
    <row r="44" spans="1:158"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row>
    <row r="45" spans="1:158"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row>
    <row r="46" spans="1:158"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row>
    <row r="47" spans="1:158"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row>
    <row r="48" spans="1:158"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row>
    <row r="49" spans="1:158"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row>
    <row r="50" spans="1:158"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row>
    <row r="51" spans="1:158"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row>
    <row r="52" spans="1:158"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row>
    <row r="53" spans="1:158"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row>
    <row r="54" spans="1:158"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row>
    <row r="55" spans="1:158"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row>
    <row r="56" spans="1:158"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row>
    <row r="57" spans="1:158"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row>
    <row r="58" spans="1:158"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row>
    <row r="59" spans="1:158"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row>
    <row r="60" spans="1:158"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row>
    <row r="61" spans="1:158"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row>
    <row r="62" spans="1:158"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row>
    <row r="63" spans="1:158"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row>
    <row r="64" spans="1:158"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row>
    <row r="65" spans="1:158"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row>
    <row r="66" spans="1:158"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row>
    <row r="67" spans="1:158"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row>
    <row r="68" spans="1:158"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row>
    <row r="69" spans="1:158"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row>
    <row r="70" spans="1:158"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row>
    <row r="71" spans="1:158"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row>
    <row r="72" spans="1:158"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row>
    <row r="73" spans="1:158"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row>
    <row r="74" spans="1:158"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row>
    <row r="75" spans="1:158"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row>
    <row r="76" spans="1:158"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row>
    <row r="77" spans="1:158"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row>
    <row r="78" spans="1:158"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row>
    <row r="79" spans="1:158"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row>
    <row r="80" spans="1:158"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row>
    <row r="81" spans="1:158"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row>
    <row r="82" spans="1:158"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row>
    <row r="83" spans="1:158"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row>
    <row r="84" spans="1:158"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row>
    <row r="85" spans="1:158"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row>
    <row r="86" spans="1:158"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row>
    <row r="87" spans="1:158"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row>
    <row r="88" spans="1:158"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row>
    <row r="89" spans="1:158"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row>
    <row r="90" spans="1:158"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row>
    <row r="91" spans="1:158"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row>
    <row r="92" spans="1:158"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row>
    <row r="93" spans="1:158"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row>
    <row r="94" spans="1:158"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row>
    <row r="95" spans="1:158"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row>
    <row r="96" spans="1:158"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row>
    <row r="97" spans="1:158"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row>
    <row r="98" spans="1:158"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row>
    <row r="99" spans="1:158"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row>
    <row r="100" spans="1:158"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row>
    <row r="101" spans="1:158"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row>
    <row r="102" spans="1:158"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row>
    <row r="103" spans="1:158"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row>
    <row r="104" spans="1:158"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row>
    <row r="105" spans="1:158"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row>
    <row r="106" spans="1:158"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row>
    <row r="107" spans="1:158"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row>
    <row r="108" spans="1:158"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row>
    <row r="109" spans="1:158"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row>
    <row r="110" spans="1:158"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row>
    <row r="111" spans="1:158"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row>
    <row r="112" spans="1:158"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row>
    <row r="113" spans="1:158"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row>
    <row r="114" spans="1:158"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row>
    <row r="115" spans="1:158"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row>
    <row r="116" spans="1:158"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row>
    <row r="117" spans="1:158"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row>
    <row r="118" spans="1:158"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row>
    <row r="119" spans="1:158"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row>
    <row r="120" spans="1:158"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row>
    <row r="121" spans="1:158"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row>
    <row r="122" spans="1:158"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row>
    <row r="123" spans="1:158"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row>
    <row r="124" spans="1:158"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row>
    <row r="125" spans="1:158"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row>
    <row r="126" spans="1:158"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row>
    <row r="127" spans="1:158"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row>
    <row r="128" spans="1:158"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row>
    <row r="129" spans="1:158"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row>
    <row r="130" spans="1:158"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row>
    <row r="131" spans="1:158"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row>
    <row r="132" spans="1:158"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row>
    <row r="133" spans="1:158"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row>
    <row r="134" spans="1:158"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row>
    <row r="135" spans="1:158"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row>
    <row r="136" spans="1:158"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row>
    <row r="137" spans="1:158"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row>
    <row r="138" spans="1:158"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row>
    <row r="139" spans="1:158"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row>
    <row r="140" spans="1:158"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row>
    <row r="141" spans="1:158"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row>
    <row r="142" spans="1:158"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row>
    <row r="143" spans="1:158"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row>
    <row r="144" spans="1:158"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row>
    <row r="145" spans="1:158"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row>
    <row r="146" spans="1:158"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row>
    <row r="147" spans="1:158"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row>
    <row r="148" spans="1:158"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row>
    <row r="149" spans="1:158"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row>
    <row r="150" spans="1:158"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row>
    <row r="151" spans="1:158"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row>
    <row r="152" spans="1:158"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row>
    <row r="153" spans="1:158"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row>
    <row r="154" spans="1:158"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row>
    <row r="155" spans="1:158"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row>
    <row r="156" spans="1:158"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row>
    <row r="157" spans="1:158"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row>
    <row r="158" spans="1:158"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row>
    <row r="159" spans="1:158"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row>
    <row r="160" spans="1:158"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row>
    <row r="161" spans="1:158"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row>
    <row r="162" spans="1:158"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row>
    <row r="163" spans="1:158"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row>
    <row r="164" spans="1:158"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row>
    <row r="165" spans="1:158"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row>
    <row r="166" spans="1:158"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row>
    <row r="167" spans="1:158"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row>
    <row r="168" spans="1:158"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row>
    <row r="169" spans="1:158"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row>
    <row r="170" spans="1:158"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row>
    <row r="171" spans="1:158"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row>
    <row r="172" spans="1:158"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row>
    <row r="173" spans="1:158"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row>
    <row r="174" spans="1:158"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row>
    <row r="175" spans="1:158"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row>
    <row r="176" spans="1:158"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row>
    <row r="177" spans="1:158"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row>
    <row r="178" spans="1:158"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row>
    <row r="179" spans="1:158"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row>
    <row r="180" spans="1:158"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row>
    <row r="181" spans="1:158"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row>
    <row r="182" spans="1:158"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row>
    <row r="183" spans="1:158"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row>
    <row r="184" spans="1:158"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row>
    <row r="185" spans="1:158"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row>
    <row r="186" spans="1:158"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row>
    <row r="187" spans="1:158"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row>
    <row r="188" spans="1:158"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row>
    <row r="189" spans="1:158"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row>
    <row r="190" spans="1:158"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row>
    <row r="191" spans="1:158"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row>
    <row r="192" spans="1:158"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row>
    <row r="193" spans="1:158"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row>
    <row r="194" spans="1:158"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row>
    <row r="195" spans="1:158"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row>
    <row r="196" spans="1:158"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row>
    <row r="197" spans="1:158"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row>
    <row r="198" spans="1:158"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row>
    <row r="199" spans="1:158"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row>
    <row r="200" spans="1:158"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row>
    <row r="201" spans="1:158"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row>
    <row r="202" spans="1:158"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row>
    <row r="203" spans="1:158"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row>
    <row r="204" spans="1:158"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row>
    <row r="205" spans="1:158"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row>
    <row r="206" spans="1:158"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row>
    <row r="207" spans="1:158"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row>
    <row r="208" spans="1:158"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row>
    <row r="209" spans="1:158"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row>
    <row r="210" spans="1:158"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row>
    <row r="211" spans="1:158"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row>
    <row r="212" spans="1:158" x14ac:dyDescent="0.2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row>
    <row r="213" spans="1:158" x14ac:dyDescent="0.2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row>
    <row r="214" spans="1:158" x14ac:dyDescent="0.2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row>
  </sheetData>
  <pageMargins left="0.7" right="0.7" top="0.75" bottom="0.75" header="0.3" footer="0.3"/>
  <pageSetup paperSize="9" orientation="portrait" r:id="rId1"/>
  <tableParts count="4">
    <tablePart r:id="rId2"/>
    <tablePart r:id="rId3"/>
    <tablePart r:id="rId4"/>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7"/>
  <sheetViews>
    <sheetView zoomScale="130" zoomScaleNormal="130" workbookViewId="0">
      <selection activeCell="K32" sqref="K32"/>
    </sheetView>
  </sheetViews>
  <sheetFormatPr defaultColWidth="11.42578125" defaultRowHeight="15" x14ac:dyDescent="0.25"/>
  <cols>
    <col min="2" max="2" width="3.42578125" bestFit="1" customWidth="1"/>
    <col min="3" max="3" width="21.85546875" bestFit="1" customWidth="1"/>
  </cols>
  <sheetData>
    <row r="1" spans="1:55"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row>
    <row r="2" spans="1:55"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row>
    <row r="3" spans="1:55" x14ac:dyDescent="0.25">
      <c r="A3" s="15"/>
      <c r="B3" s="258" t="s">
        <v>741</v>
      </c>
      <c r="C3" s="259"/>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row>
    <row r="4" spans="1:55" x14ac:dyDescent="0.25">
      <c r="A4" s="15"/>
      <c r="B4" s="78" t="s">
        <v>742</v>
      </c>
      <c r="C4" s="78" t="s">
        <v>743</v>
      </c>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row>
    <row r="5" spans="1:55" x14ac:dyDescent="0.25">
      <c r="A5" s="15"/>
      <c r="B5" s="78" t="s">
        <v>744</v>
      </c>
      <c r="C5" s="78" t="s">
        <v>745</v>
      </c>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row>
    <row r="6" spans="1:55" x14ac:dyDescent="0.25">
      <c r="A6" s="15"/>
      <c r="B6" s="78" t="s">
        <v>746</v>
      </c>
      <c r="C6" s="78" t="s">
        <v>747</v>
      </c>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row>
    <row r="7" spans="1:55" x14ac:dyDescent="0.25">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row>
    <row r="8" spans="1:55" x14ac:dyDescent="0.2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row>
    <row r="9" spans="1:55"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row>
    <row r="10" spans="1:55"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row>
    <row r="11" spans="1:55"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row>
    <row r="12" spans="1:5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row>
    <row r="13" spans="1:5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row>
    <row r="14" spans="1:5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row>
    <row r="15" spans="1:5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row>
    <row r="16" spans="1:5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row>
    <row r="17" spans="1:5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row>
    <row r="18" spans="1:5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row>
    <row r="19" spans="1:5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row>
    <row r="20" spans="1:5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row>
    <row r="21" spans="1:5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row>
    <row r="22" spans="1:5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row>
    <row r="23" spans="1:5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row>
    <row r="24" spans="1:5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row>
    <row r="25" spans="1:5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row>
    <row r="26" spans="1:5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row>
    <row r="27" spans="1:5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row>
    <row r="28" spans="1:5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row>
    <row r="29" spans="1:5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row>
    <row r="30" spans="1:55"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row>
    <row r="31" spans="1:55"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row>
    <row r="32" spans="1:55"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row>
    <row r="33" spans="1:55"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row>
    <row r="34" spans="1:55"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row>
    <row r="35" spans="1:55"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row>
    <row r="36" spans="1:55"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row>
    <row r="37" spans="1:55"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row>
    <row r="38" spans="1:55"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row>
    <row r="39" spans="1:55"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row>
    <row r="40" spans="1:55"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row>
    <row r="41" spans="1:55"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row>
    <row r="42" spans="1:55"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row>
    <row r="43" spans="1:55"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row>
    <row r="44" spans="1:55"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row>
    <row r="45" spans="1:55"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row>
    <row r="46" spans="1:55"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row>
    <row r="47" spans="1:55"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row>
    <row r="48" spans="1:55"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row>
    <row r="49" spans="1:55"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row>
    <row r="50" spans="1:55"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row>
    <row r="51" spans="1:55"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row>
    <row r="52" spans="1:55"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row>
    <row r="53" spans="1:55"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row>
    <row r="54" spans="1:55"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row>
    <row r="55" spans="1:55"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row>
    <row r="56" spans="1:55"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row>
    <row r="57" spans="1:55"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row>
    <row r="58" spans="1:55"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row>
    <row r="59" spans="1:55"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row>
    <row r="60" spans="1:55"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row>
    <row r="61" spans="1:55"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row>
    <row r="62" spans="1:55"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row>
    <row r="63" spans="1:55"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row>
    <row r="64" spans="1:5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row>
    <row r="65" spans="1:5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row>
    <row r="66" spans="1:5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row>
    <row r="67" spans="1:5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row>
  </sheetData>
  <mergeCells count="1">
    <mergeCell ref="B3:C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 sqref="B2"/>
    </sheetView>
  </sheetViews>
  <sheetFormatPr defaultColWidth="11.42578125"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22"/>
  <sheetViews>
    <sheetView topLeftCell="A7" zoomScale="130" zoomScaleNormal="130" workbookViewId="0">
      <selection activeCell="B20" sqref="B20"/>
    </sheetView>
  </sheetViews>
  <sheetFormatPr defaultColWidth="11.42578125" defaultRowHeight="15" x14ac:dyDescent="0.25"/>
  <cols>
    <col min="1" max="1" width="2.42578125" customWidth="1"/>
    <col min="2" max="2" width="28.7109375" bestFit="1" customWidth="1"/>
    <col min="3" max="3" width="45.42578125" customWidth="1"/>
    <col min="4" max="4" width="54.5703125" bestFit="1" customWidth="1"/>
    <col min="6" max="6" width="5.140625" bestFit="1" customWidth="1"/>
  </cols>
  <sheetData>
    <row r="3" spans="2:6" x14ac:dyDescent="0.25">
      <c r="B3" t="s">
        <v>748</v>
      </c>
      <c r="C3" t="s">
        <v>749</v>
      </c>
      <c r="D3" t="s">
        <v>303</v>
      </c>
      <c r="F3" s="177">
        <v>0.25</v>
      </c>
    </row>
    <row r="4" spans="2:6" x14ac:dyDescent="0.25">
      <c r="B4" t="s">
        <v>748</v>
      </c>
      <c r="C4" t="s">
        <v>750</v>
      </c>
      <c r="D4" t="s">
        <v>751</v>
      </c>
      <c r="F4" s="177">
        <v>0.5</v>
      </c>
    </row>
    <row r="5" spans="2:6" x14ac:dyDescent="0.25">
      <c r="B5" t="s">
        <v>748</v>
      </c>
      <c r="C5" t="s">
        <v>752</v>
      </c>
      <c r="D5" t="s">
        <v>753</v>
      </c>
      <c r="F5" s="177">
        <v>0.75</v>
      </c>
    </row>
    <row r="7" spans="2:6" x14ac:dyDescent="0.25">
      <c r="B7" t="s">
        <v>754</v>
      </c>
      <c r="C7" t="s">
        <v>749</v>
      </c>
      <c r="D7" t="s">
        <v>386</v>
      </c>
      <c r="F7" s="177">
        <v>0.25</v>
      </c>
    </row>
    <row r="8" spans="2:6" x14ac:dyDescent="0.25">
      <c r="B8" t="s">
        <v>754</v>
      </c>
      <c r="C8" t="s">
        <v>750</v>
      </c>
      <c r="D8" t="s">
        <v>755</v>
      </c>
      <c r="F8" s="177">
        <v>0.5</v>
      </c>
    </row>
    <row r="9" spans="2:6" x14ac:dyDescent="0.25">
      <c r="B9" t="s">
        <v>754</v>
      </c>
      <c r="C9" t="s">
        <v>752</v>
      </c>
      <c r="D9" t="s">
        <v>756</v>
      </c>
      <c r="F9" s="177">
        <v>0.75</v>
      </c>
    </row>
    <row r="11" spans="2:6" x14ac:dyDescent="0.25">
      <c r="B11" t="s">
        <v>757</v>
      </c>
    </row>
    <row r="12" spans="2:6" x14ac:dyDescent="0.25">
      <c r="B12" t="s">
        <v>757</v>
      </c>
    </row>
    <row r="13" spans="2:6" x14ac:dyDescent="0.25">
      <c r="B13" t="s">
        <v>757</v>
      </c>
    </row>
    <row r="15" spans="2:6" x14ac:dyDescent="0.25">
      <c r="B15" t="s">
        <v>758</v>
      </c>
    </row>
    <row r="16" spans="2:6" x14ac:dyDescent="0.25">
      <c r="B16" t="s">
        <v>758</v>
      </c>
    </row>
    <row r="17" spans="2:4" x14ac:dyDescent="0.25">
      <c r="B17" t="s">
        <v>758</v>
      </c>
    </row>
    <row r="20" spans="2:4" x14ac:dyDescent="0.25">
      <c r="B20" t="s">
        <v>759</v>
      </c>
      <c r="C20" t="s">
        <v>760</v>
      </c>
      <c r="D20" s="178" t="s">
        <v>761</v>
      </c>
    </row>
    <row r="21" spans="2:4" x14ac:dyDescent="0.25">
      <c r="C21" t="s">
        <v>762</v>
      </c>
      <c r="D21" s="178" t="s">
        <v>761</v>
      </c>
    </row>
    <row r="22" spans="2:4" x14ac:dyDescent="0.25">
      <c r="C22" t="s">
        <v>763</v>
      </c>
      <c r="D22" s="178" t="s">
        <v>761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Team Document" ma:contentTypeID="0x010100A35317DCC28344A7B82488658A034A5C01005A211FBB5E6FF44CB2B821E40ED331A3" ma:contentTypeVersion="8" ma:contentTypeDescription=" " ma:contentTypeScope="" ma:versionID="5bf37528f3b2d5ded80dfdf75df2fa9b">
  <xsd:schema xmlns:xsd="http://www.w3.org/2001/XMLSchema" xmlns:xs="http://www.w3.org/2001/XMLSchema" xmlns:p="http://schemas.microsoft.com/office/2006/metadata/properties" xmlns:ns2="e6607ea9-c5d6-47b1-82a4-5e0135a2bfea" xmlns:ns3="2f6a910d-138e-42c1-8e8a-320c1b7cf3f7" xmlns:ns5="d852e04b-c197-484a-aaa6-d3c09eaca8d4" targetNamespace="http://schemas.microsoft.com/office/2006/metadata/properties" ma:root="true" ma:fieldsID="fc33fe4ffd161ce8660c697cabcb0089" ns2:_="" ns3:_="" ns5:_="">
    <xsd:import namespace="e6607ea9-c5d6-47b1-82a4-5e0135a2bfea"/>
    <xsd:import namespace="2f6a910d-138e-42c1-8e8a-320c1b7cf3f7"/>
    <xsd:import namespace="d852e04b-c197-484a-aaa6-d3c09eaca8d4"/>
    <xsd:element name="properties">
      <xsd:complexType>
        <xsd:sequence>
          <xsd:element name="documentManagement">
            <xsd:complexType>
              <xsd:all>
                <xsd:element ref="ns2:_dlc_DocId" minOccurs="0"/>
                <xsd:element ref="ns2:_dlc_DocIdUrl" minOccurs="0"/>
                <xsd:element ref="ns2:_dlc_DocIdPersistId" minOccurs="0"/>
                <xsd:element ref="ns3:TNOC_ClusterName" minOccurs="0"/>
                <xsd:element ref="ns3:TNOC_ClusterId" minOccurs="0"/>
                <xsd:element ref="ns2:h15fbb78f4cb41d290e72f301ea2865f" minOccurs="0"/>
                <xsd:element ref="ns2:TaxCatchAll" minOccurs="0"/>
                <xsd:element ref="ns2:TaxCatchAllLabel" minOccurs="0"/>
                <xsd:element ref="ns2:n2a7a23bcc2241cb9261f9a914c7c1bb" minOccurs="0"/>
                <xsd:element ref="ns2:lca20d149a844688b6abf34073d5c21d" minOccurs="0"/>
                <xsd:element ref="ns2:cf581d8792c646118aad2c2c4ecdfa8c" minOccurs="0"/>
                <xsd:element ref="ns2:bac4ab11065f4f6c809c820c57e320e5" minOccurs="0"/>
                <xsd:element ref="ns5:MediaServiceMetadata" minOccurs="0"/>
                <xsd:element ref="ns5:MediaServiceFastMetadata" minOccurs="0"/>
                <xsd:element ref="ns5:MediaServiceDateTaken" minOccurs="0"/>
                <xsd:element ref="ns5:MediaServiceAutoTags" minOccurs="0"/>
                <xsd:element ref="ns5:MediaServiceOCR"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607ea9-c5d6-47b1-82a4-5e0135a2bfe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h15fbb78f4cb41d290e72f301ea2865f" ma:index="13" nillable="true" ma:taxonomy="true" ma:internalName="h15fbb78f4cb41d290e72f301ea2865f" ma:taxonomyFieldName="TNOC_ClusterType" ma:displayName="Cluster type" ma:default="1;#Project|fa11c4c9-105f-402c-bb40-9a56b4989397" ma:fieldId="{115fbb78-f4cb-41d2-90e7-2f301ea2865f}" ma:sspId="7378aa68-586f-4892-bb77-0985b40f41a6" ma:termSetId="e7feef8e-5ede-44cd-b7d5-7ed7dacef0b4" ma:anchorId="00000000-0000-0000-0000-000000000000" ma:open="false" ma:isKeyword="false">
      <xsd:complexType>
        <xsd:sequence>
          <xsd:element ref="pc:Terms" minOccurs="0" maxOccurs="1"/>
        </xsd:sequence>
      </xsd:complexType>
    </xsd:element>
    <xsd:element name="TaxCatchAll" ma:index="14" nillable="true" ma:displayName="Taxonomy Catch All Column" ma:hidden="true" ma:list="{5f51926a-7cf0-48c6-95a3-ab56e638824e}" ma:internalName="TaxCatchAll" ma:showField="CatchAllData" ma:web="e6607ea9-c5d6-47b1-82a4-5e0135a2bfea">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5f51926a-7cf0-48c6-95a3-ab56e638824e}" ma:internalName="TaxCatchAllLabel" ma:readOnly="true" ma:showField="CatchAllDataLabel" ma:web="e6607ea9-c5d6-47b1-82a4-5e0135a2bfea">
      <xsd:complexType>
        <xsd:complexContent>
          <xsd:extension base="dms:MultiChoiceLookup">
            <xsd:sequence>
              <xsd:element name="Value" type="dms:Lookup" maxOccurs="unbounded" minOccurs="0" nillable="true"/>
            </xsd:sequence>
          </xsd:extension>
        </xsd:complexContent>
      </xsd:complexType>
    </xsd:element>
    <xsd:element name="n2a7a23bcc2241cb9261f9a914c7c1bb" ma:index="17" nillable="true" ma:taxonomy="true" ma:internalName="n2a7a23bcc2241cb9261f9a914c7c1bb" ma:taxonomyFieldName="TNOC_DocumentClassification" ma:displayName="Document classification" ma:default="5;#TNO Internal|1a23c89f-ef54-4907-86fd-8242403ff722" ma:fieldId="{72a7a23b-cc22-41cb-9261-f9a914c7c1bb}" ma:sspId="7378aa68-586f-4892-bb77-0985b40f41a6" ma:termSetId="ff8f31fd-7572-41dc-9fe4-bd4c6d280f39" ma:anchorId="00000000-0000-0000-0000-000000000000" ma:open="false" ma:isKeyword="false">
      <xsd:complexType>
        <xsd:sequence>
          <xsd:element ref="pc:Terms" minOccurs="0" maxOccurs="1"/>
        </xsd:sequence>
      </xsd:complexType>
    </xsd:element>
    <xsd:element name="lca20d149a844688b6abf34073d5c21d" ma:index="19" nillable="true" ma:taxonomy="true" ma:internalName="lca20d149a844688b6abf34073d5c21d" ma:taxonomyFieldName="TNOC_DocumentType" ma:displayName="Document type" ma:fieldId="{5ca20d14-9a84-4688-b6ab-f34073d5c21d}" ma:sspId="7378aa68-586f-4892-bb77-0985b40f41a6" ma:termSetId="e8a13a9e-c4f3-4184-b8d9-8210abad4948" ma:anchorId="00000000-0000-0000-0000-000000000000" ma:open="false" ma:isKeyword="false">
      <xsd:complexType>
        <xsd:sequence>
          <xsd:element ref="pc:Terms" minOccurs="0" maxOccurs="1"/>
        </xsd:sequence>
      </xsd:complexType>
    </xsd:element>
    <xsd:element name="cf581d8792c646118aad2c2c4ecdfa8c" ma:index="22" nillable="true" ma:taxonomy="true" ma:internalName="cf581d8792c646118aad2c2c4ecdfa8c" ma:taxonomyFieldName="TNOC_DocumentSetType" ma:displayName="Document set type" ma:readOnly="false" ma:fieldId="{cf581d87-92c6-4611-8aad-2c2c4ecdfa8c}" ma:sspId="7378aa68-586f-4892-bb77-0985b40f41a6" ma:termSetId="a8d4306b-62bf-468f-9587-ff078c864327" ma:anchorId="00000000-0000-0000-0000-000000000000" ma:open="false" ma:isKeyword="false">
      <xsd:complexType>
        <xsd:sequence>
          <xsd:element ref="pc:Terms" minOccurs="0" maxOccurs="1"/>
        </xsd:sequence>
      </xsd:complexType>
    </xsd:element>
    <xsd:element name="bac4ab11065f4f6c809c820c57e320e5" ma:index="24" nillable="true" ma:taxonomy="true" ma:internalName="bac4ab11065f4f6c809c820c57e320e5" ma:taxonomyFieldName="TNOC_DocumentCategory" ma:displayName="Document category" ma:fieldId="{bac4ab11-065f-4f6c-809c-820c57e320e5}" ma:sspId="7378aa68-586f-4892-bb77-0985b40f41a6" ma:termSetId="94d42b6a-4155-4fa6-95e9-087bc306ceb3" ma:anchorId="00000000-0000-0000-0000-000000000000" ma:open="false" ma:isKeyword="false">
      <xsd:complexType>
        <xsd:sequence>
          <xsd:element ref="pc:Terms" minOccurs="0" maxOccurs="1"/>
        </xsd:sequence>
      </xsd:complexType>
    </xsd:element>
    <xsd:element name="SharedWithUsers" ma:index="3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f6a910d-138e-42c1-8e8a-320c1b7cf3f7" elementFormDefault="qualified">
    <xsd:import namespace="http://schemas.microsoft.com/office/2006/documentManagement/types"/>
    <xsd:import namespace="http://schemas.microsoft.com/office/infopath/2007/PartnerControls"/>
    <xsd:element name="TNOC_ClusterName" ma:index="11" nillable="true" ma:displayName="Cluster name" ma:default="EU H2020 ENSEMBLE" ma:internalName="TNOC_ClusterName">
      <xsd:simpleType>
        <xsd:restriction base="dms:Text">
          <xsd:maxLength value="255"/>
        </xsd:restriction>
      </xsd:simpleType>
    </xsd:element>
    <xsd:element name="TNOC_ClusterId" ma:index="12" nillable="true" ma:displayName="Cluster ID" ma:default="060.34630" ma:internalName="TNOC_Clust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852e04b-c197-484a-aaa6-d3c09eaca8d4" elementFormDefault="qualified">
    <xsd:import namespace="http://schemas.microsoft.com/office/2006/documentManagement/types"/>
    <xsd:import namespace="http://schemas.microsoft.com/office/infopath/2007/PartnerControls"/>
    <xsd:element name="MediaServiceMetadata" ma:index="26" nillable="true" ma:displayName="MediaServiceMetadata" ma:hidden="true" ma:internalName="MediaServiceMetadata" ma:readOnly="true">
      <xsd:simpleType>
        <xsd:restriction base="dms:Note"/>
      </xsd:simpleType>
    </xsd:element>
    <xsd:element name="MediaServiceFastMetadata" ma:index="27" nillable="true" ma:displayName="MediaServiceFastMetadata" ma:hidden="true" ma:internalName="MediaServiceFastMetadata" ma:readOnly="true">
      <xsd:simpleType>
        <xsd:restriction base="dms:Note"/>
      </xsd:simpleType>
    </xsd:element>
    <xsd:element name="MediaServiceDateTaken" ma:index="28" nillable="true" ma:displayName="MediaServiceDateTaken" ma:hidden="true" ma:internalName="MediaServiceDateTaken" ma:readOnly="true">
      <xsd:simpleType>
        <xsd:restriction base="dms:Text"/>
      </xsd:simpleType>
    </xsd:element>
    <xsd:element name="MediaServiceAutoTags" ma:index="29" nillable="true" ma:displayName="MediaServiceAutoTags" ma:internalName="MediaServiceAutoTags" ma:readOnly="true">
      <xsd:simpleType>
        <xsd:restriction base="dms:Text"/>
      </xsd:simpleType>
    </xsd:element>
    <xsd:element name="MediaServiceOCR" ma:index="30"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21" ma:displayName="Author"/>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NOC_ClusterName xmlns="2f6a910d-138e-42c1-8e8a-320c1b7cf3f7">EU H2020 ENSEMBLE</TNOC_ClusterName>
    <n2a7a23bcc2241cb9261f9a914c7c1bb xmlns="e6607ea9-c5d6-47b1-82a4-5e0135a2bfea">
      <Terms xmlns="http://schemas.microsoft.com/office/infopath/2007/PartnerControls">
        <TermInfo xmlns="http://schemas.microsoft.com/office/infopath/2007/PartnerControls">
          <TermName xmlns="http://schemas.microsoft.com/office/infopath/2007/PartnerControls">TNO Internal</TermName>
          <TermId xmlns="http://schemas.microsoft.com/office/infopath/2007/PartnerControls">1a23c89f-ef54-4907-86fd-8242403ff722</TermId>
        </TermInfo>
      </Terms>
    </n2a7a23bcc2241cb9261f9a914c7c1bb>
    <bac4ab11065f4f6c809c820c57e320e5 xmlns="e6607ea9-c5d6-47b1-82a4-5e0135a2bfea">
      <Terms xmlns="http://schemas.microsoft.com/office/infopath/2007/PartnerControls"/>
    </bac4ab11065f4f6c809c820c57e320e5>
    <TNOC_ClusterId xmlns="2f6a910d-138e-42c1-8e8a-320c1b7cf3f7">060.34630</TNOC_ClusterId>
    <TaxCatchAll xmlns="e6607ea9-c5d6-47b1-82a4-5e0135a2bfea">
      <Value>5</Value>
      <Value>1</Value>
    </TaxCatchAll>
    <h15fbb78f4cb41d290e72f301ea2865f xmlns="e6607ea9-c5d6-47b1-82a4-5e0135a2bfea">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fa11c4c9-105f-402c-bb40-9a56b4989397</TermId>
        </TermInfo>
      </Terms>
    </h15fbb78f4cb41d290e72f301ea2865f>
    <cf581d8792c646118aad2c2c4ecdfa8c xmlns="e6607ea9-c5d6-47b1-82a4-5e0135a2bfea">
      <Terms xmlns="http://schemas.microsoft.com/office/infopath/2007/PartnerControls"/>
    </cf581d8792c646118aad2c2c4ecdfa8c>
    <lca20d149a844688b6abf34073d5c21d xmlns="e6607ea9-c5d6-47b1-82a4-5e0135a2bfea">
      <Terms xmlns="http://schemas.microsoft.com/office/infopath/2007/PartnerControls"/>
    </lca20d149a844688b6abf34073d5c21d>
    <_dlc_DocId xmlns="e6607ea9-c5d6-47b1-82a4-5e0135a2bfea">X24MVUNM2YMZ-1192129659-518</_dlc_DocId>
    <_dlc_DocIdUrl xmlns="e6607ea9-c5d6-47b1-82a4-5e0135a2bfea">
      <Url>https://365tno.sharepoint.com/teams/P060.34630/_layouts/15/DocIdRedir.aspx?ID=X24MVUNM2YMZ-1192129659-518</Url>
      <Description>X24MVUNM2YMZ-1192129659-518</Description>
    </_dlc_DocIdUrl>
    <SharedWithUsers xmlns="e6607ea9-c5d6-47b1-82a4-5e0135a2bfea">
      <UserInfo>
        <DisplayName>Lindberg, Mikael (TNOPartners)</DisplayName>
        <AccountId>212</AccountId>
        <AccountType/>
      </UserInfo>
    </SharedWithUsers>
  </documentManagement>
</p:properties>
</file>

<file path=customXml/itemProps1.xml><?xml version="1.0" encoding="utf-8"?>
<ds:datastoreItem xmlns:ds="http://schemas.openxmlformats.org/officeDocument/2006/customXml" ds:itemID="{388558EC-78D9-4190-859B-2201DD954E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607ea9-c5d6-47b1-82a4-5e0135a2bfea"/>
    <ds:schemaRef ds:uri="2f6a910d-138e-42c1-8e8a-320c1b7cf3f7"/>
    <ds:schemaRef ds:uri="d852e04b-c197-484a-aaa6-d3c09eaca8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C72175B-0C67-4604-8D84-7862568E3215}">
  <ds:schemaRefs>
    <ds:schemaRef ds:uri="http://schemas.microsoft.com/sharepoint/events"/>
  </ds:schemaRefs>
</ds:datastoreItem>
</file>

<file path=customXml/itemProps3.xml><?xml version="1.0" encoding="utf-8"?>
<ds:datastoreItem xmlns:ds="http://schemas.openxmlformats.org/officeDocument/2006/customXml" ds:itemID="{DBB4394F-3619-41E2-9211-9DC0D1B4E72C}">
  <ds:schemaRefs>
    <ds:schemaRef ds:uri="http://schemas.microsoft.com/sharepoint/v3/contenttype/forms"/>
  </ds:schemaRefs>
</ds:datastoreItem>
</file>

<file path=customXml/itemProps4.xml><?xml version="1.0" encoding="utf-8"?>
<ds:datastoreItem xmlns:ds="http://schemas.openxmlformats.org/officeDocument/2006/customXml" ds:itemID="{9DF9429A-1892-4CAA-8256-9904F25927D1}">
  <ds:schemaRefs>
    <ds:schemaRef ds:uri="http://purl.org/dc/terms/"/>
    <ds:schemaRef ds:uri="http://schemas.microsoft.com/office/infopath/2007/PartnerControls"/>
    <ds:schemaRef ds:uri="http://schemas.openxmlformats.org/package/2006/metadata/core-properties"/>
    <ds:schemaRef ds:uri="2f6a910d-138e-42c1-8e8a-320c1b7cf3f7"/>
    <ds:schemaRef ds:uri="http://schemas.microsoft.com/office/2006/metadata/properties"/>
    <ds:schemaRef ds:uri="e6607ea9-c5d6-47b1-82a4-5e0135a2bfea"/>
    <ds:schemaRef ds:uri="http://purl.org/dc/elements/1.1/"/>
    <ds:schemaRef ds:uri="http://schemas.microsoft.com/office/2006/documentManagement/types"/>
    <ds:schemaRef ds:uri="d852e04b-c197-484a-aaa6-d3c09eaca8d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Operational_Situations_catalog</vt:lpstr>
      <vt:lpstr>Cover</vt:lpstr>
      <vt:lpstr>Terms and Definitions</vt:lpstr>
      <vt:lpstr>General_Assumptions</vt:lpstr>
      <vt:lpstr>Item</vt:lpstr>
      <vt:lpstr>Hazard_Analysis_Risk_Assessment</vt:lpstr>
      <vt:lpstr>Severity</vt:lpstr>
      <vt:lpstr>Exposure</vt:lpstr>
      <vt:lpstr>Controllability</vt:lpstr>
      <vt:lpstr>ASIL_Determination</vt:lpstr>
      <vt:lpstr>Platoon_level</vt:lpstr>
      <vt:lpstr>Vehicle_level</vt:lpstr>
      <vt:lpstr>Scope</vt:lpstr>
      <vt:lpstr>Guide_word</vt:lpstr>
      <vt:lpstr>References</vt:lpstr>
      <vt:lpstr>Hoja1</vt:lpstr>
      <vt:lpstr>Hoja2</vt:lpstr>
    </vt:vector>
  </TitlesOfParts>
  <Company>Applus IDIADA</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Mengani</dc:creator>
  <cp:lastModifiedBy>F58925B</cp:lastModifiedBy>
  <cp:revision/>
  <dcterms:created xsi:type="dcterms:W3CDTF">2018-10-11T13:41:14Z</dcterms:created>
  <dcterms:modified xsi:type="dcterms:W3CDTF">2020-05-05T14:55:59Z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0x010100A35317DCC28344A7B82488658A034A5C01005A211FBB5E6FF44CB2B821E40ED331A3</vt:lpwstr>
  </property>
  <property fmtid="{D5CDD505-2E9C-101B-9397-08002B2CF9AE}" pid="3" name="TNOC_DocumentClassification">
    <vt:lpwstr>5;#TNO Internal|1a23c89f-ef54-4907-86fd-8242403ff722</vt:lpwstr>
  </property>
  <property fmtid="{D5CDD505-2E9C-101B-9397-08002B2CF9AE}" pid="4" name="TNOC_DocumentType">
    <vt:lpwstr/>
  </property>
  <property fmtid="{D5CDD505-2E9C-101B-9397-08002B2CF9AE}" pid="5" name="TNOC_ClusterType">
    <vt:lpwstr>1;#Project|fa11c4c9-105f-402c-bb40-9a56b4989397</vt:lpwstr>
  </property>
  <property fmtid="{D5CDD505-2E9C-101B-9397-08002B2CF9AE}" pid="6" name="TNOC_DocumentCategory">
    <vt:lpwstr/>
  </property>
  <property fmtid="{D5CDD505-2E9C-101B-9397-08002B2CF9AE}" pid="7" name="TNOC_DocumentSetType">
    <vt:lpwstr/>
  </property>
  <property fmtid="{D5CDD505-2E9C-101B-9397-08002B2CF9AE}" pid="8" name="_dlc_DocIdItemGuid">
    <vt:lpwstr>d7c14a50-003d-46f3-903f-996765cafe0f</vt:lpwstr>
  </property>
  <property fmtid="{D5CDD505-2E9C-101B-9397-08002B2CF9AE}" pid="9" name="AuthorIds_UIVersion_33">
    <vt:lpwstr>134</vt:lpwstr>
  </property>
  <property fmtid="{D5CDD505-2E9C-101B-9397-08002B2CF9AE}" pid="10" name="AuthorIds_UIVersion_34">
    <vt:lpwstr>86</vt:lpwstr>
  </property>
  <property fmtid="{D5CDD505-2E9C-101B-9397-08002B2CF9AE}" pid="11" name="AuthorIds_UIVersion_40">
    <vt:lpwstr>88</vt:lpwstr>
  </property>
  <property fmtid="{D5CDD505-2E9C-101B-9397-08002B2CF9AE}" pid="12" name="AuthorIds_UIVersion_52">
    <vt:lpwstr>215</vt:lpwstr>
  </property>
  <property fmtid="{D5CDD505-2E9C-101B-9397-08002B2CF9AE}" pid="13" name="AuthorIds_UIVersion_55">
    <vt:lpwstr>88</vt:lpwstr>
  </property>
  <property fmtid="{D5CDD505-2E9C-101B-9397-08002B2CF9AE}" pid="14" name="AuthorIds_UIVersion_74">
    <vt:lpwstr>88</vt:lpwstr>
  </property>
  <property fmtid="{D5CDD505-2E9C-101B-9397-08002B2CF9AE}" pid="15" name="AuthorIds_UIVersion_75">
    <vt:lpwstr>114</vt:lpwstr>
  </property>
  <property fmtid="{D5CDD505-2E9C-101B-9397-08002B2CF9AE}" pid="16" name="AuthorIds_UIVersion_77">
    <vt:lpwstr>88</vt:lpwstr>
  </property>
  <property fmtid="{D5CDD505-2E9C-101B-9397-08002B2CF9AE}" pid="17" name="AuthorIds_UIVersion_79">
    <vt:lpwstr>88</vt:lpwstr>
  </property>
  <property fmtid="{D5CDD505-2E9C-101B-9397-08002B2CF9AE}" pid="18" name="AuthorIds_UIVersion_94">
    <vt:lpwstr>106</vt:lpwstr>
  </property>
  <property fmtid="{D5CDD505-2E9C-101B-9397-08002B2CF9AE}" pid="19" name="AuthorIds_UIVersion_95">
    <vt:lpwstr>88</vt:lpwstr>
  </property>
  <property fmtid="{D5CDD505-2E9C-101B-9397-08002B2CF9AE}" pid="20" name="AuthorIds_UIVersion_96">
    <vt:lpwstr>67</vt:lpwstr>
  </property>
  <property fmtid="{D5CDD505-2E9C-101B-9397-08002B2CF9AE}" pid="21" name="AuthorIds_UIVersion_97">
    <vt:lpwstr>33</vt:lpwstr>
  </property>
  <property fmtid="{D5CDD505-2E9C-101B-9397-08002B2CF9AE}" pid="22" name="AuthorIds_UIVersion_99">
    <vt:lpwstr>74</vt:lpwstr>
  </property>
</Properties>
</file>