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omments2.xml" ContentType="application/vnd.openxmlformats-officedocument.spreadsheetml.comment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OSCH.COM\DfsRB\DfsDE\DIV\BEG\40_Project\D76_TU_Delft\OX-003877_ROScan_TU_Delft\00_Project_Management\05_Reporting\Milestone_3\"/>
    </mc:Choice>
  </mc:AlternateContent>
  <bookViews>
    <workbookView xWindow="0" yWindow="0" windowWidth="19200" windowHeight="6948" tabRatio="895" activeTab="3"/>
  </bookViews>
  <sheets>
    <sheet name="Intro" sheetId="28" r:id="rId1"/>
    <sheet name="Expl. of anomalies" sheetId="40" r:id="rId2"/>
    <sheet name="actionlib" sheetId="27" r:id="rId3"/>
    <sheet name="angles" sheetId="31" r:id="rId4"/>
    <sheet name="bfl-release" sheetId="32" r:id="rId5"/>
    <sheet name="bond_core" sheetId="26" r:id="rId6"/>
    <sheet name="catkin" sheetId="25" r:id="rId7"/>
    <sheet name="class_loader" sheetId="24" r:id="rId8"/>
    <sheet name="cmake_modules" sheetId="23" r:id="rId9"/>
    <sheet name="common_msgs" sheetId="22" r:id="rId10"/>
    <sheet name="gencpp" sheetId="20" r:id="rId11"/>
    <sheet name="dynamic_reconfigure" sheetId="21" r:id="rId12"/>
    <sheet name="geneus" sheetId="19" r:id="rId13"/>
    <sheet name="genlisp" sheetId="18" r:id="rId14"/>
    <sheet name="genmsg" sheetId="17" r:id="rId15"/>
    <sheet name="gennodejs" sheetId="16" r:id="rId16"/>
    <sheet name="geometry" sheetId="33" r:id="rId17"/>
    <sheet name="geometry2" sheetId="34" r:id="rId18"/>
    <sheet name="genpy" sheetId="15" r:id="rId19"/>
    <sheet name="laser_geometry" sheetId="35" r:id="rId20"/>
    <sheet name="message_generation" sheetId="14" r:id="rId21"/>
    <sheet name="message_runtime" sheetId="13" r:id="rId22"/>
    <sheet name="metapackages" sheetId="12" r:id="rId23"/>
    <sheet name="move_base_msgs (navigation_msgs" sheetId="36" r:id="rId24"/>
    <sheet name="navigation" sheetId="37" r:id="rId25"/>
    <sheet name="nodelet_core" sheetId="11" r:id="rId26"/>
    <sheet name="openslam_gmapping" sheetId="29" r:id="rId27"/>
    <sheet name="pcl_msgs" sheetId="38" r:id="rId28"/>
    <sheet name="perception_pcl" sheetId="39" r:id="rId29"/>
    <sheet name="pluginlib" sheetId="10" r:id="rId30"/>
    <sheet name="ros" sheetId="9" r:id="rId31"/>
    <sheet name="ros_comm" sheetId="8" r:id="rId32"/>
    <sheet name="ros_comm_msgs" sheetId="7" r:id="rId33"/>
    <sheet name="ros_enviroment" sheetId="6" r:id="rId34"/>
    <sheet name="rosconsole_bridge" sheetId="5" r:id="rId35"/>
    <sheet name="roscpp_core" sheetId="4" r:id="rId36"/>
    <sheet name="roslisp" sheetId="3" r:id="rId37"/>
    <sheet name="rospack" sheetId="2" r:id="rId38"/>
    <sheet name="slam_gmapping" sheetId="30" r:id="rId39"/>
    <sheet name="std_msgs" sheetId="1" r:id="rId40"/>
  </sheets>
  <definedNames>
    <definedName name="_xlnm._FilterDatabase" localSheetId="2" hidden="1">actionlib!$A$10:$D$122</definedName>
    <definedName name="_xlnm._FilterDatabase" localSheetId="3" hidden="1">angles!$A$10:$D$27</definedName>
    <definedName name="_xlnm._FilterDatabase" localSheetId="4" hidden="1">'bfl-release'!$A$10:$D$277</definedName>
    <definedName name="_xlnm._FilterDatabase" localSheetId="5" hidden="1">bond_core!$A$10:$D$81</definedName>
    <definedName name="_xlnm._FilterDatabase" localSheetId="6" hidden="1">catkin!$A$10:$D$356</definedName>
    <definedName name="_xlnm._FilterDatabase" localSheetId="7" hidden="1">class_loader!$A$10:$D$10</definedName>
    <definedName name="_xlnm._FilterDatabase" localSheetId="8" hidden="1">cmake_modules!$A$10:$D$10</definedName>
    <definedName name="_xlnm._FilterDatabase" localSheetId="9" hidden="1">common_msgs!$A$10:$D$189</definedName>
    <definedName name="_xlnm._FilterDatabase" localSheetId="11" hidden="1">dynamic_reconfigure!$A$10:$D$78</definedName>
    <definedName name="_xlnm._FilterDatabase" localSheetId="10" hidden="1">gencpp!$A$10:$D$25</definedName>
    <definedName name="_xlnm._FilterDatabase" localSheetId="12" hidden="1">geneus!$A$10:$D$33</definedName>
    <definedName name="_xlnm._FilterDatabase" localSheetId="13" hidden="1">genlisp!$A$10:$D$26</definedName>
    <definedName name="_xlnm._FilterDatabase" localSheetId="14" hidden="1">genmsg!$A$10:$D$212</definedName>
    <definedName name="_xlnm._FilterDatabase" localSheetId="15" hidden="1">gennodejs!$A$10:$D$27</definedName>
    <definedName name="_xlnm._FilterDatabase" localSheetId="18" hidden="1">genpy!$A$10:$D$96</definedName>
    <definedName name="_xlnm._FilterDatabase" localSheetId="16" hidden="1">geometry!$A$10:$D$143</definedName>
    <definedName name="_xlnm._FilterDatabase" localSheetId="17" hidden="1">geometry2!$A$10:$D$235</definedName>
    <definedName name="_xlnm._FilterDatabase" localSheetId="0" hidden="1">Intro!$C$23:$F$28</definedName>
    <definedName name="_xlnm._FilterDatabase" localSheetId="19" hidden="1">laser_geometry!$A$10:$D$10</definedName>
    <definedName name="_xlnm._FilterDatabase" localSheetId="20" hidden="1">message_generation!$A$10:$D$12</definedName>
    <definedName name="_xlnm._FilterDatabase" localSheetId="21" hidden="1">message_runtime!$A$10:$D$13</definedName>
    <definedName name="_xlnm._FilterDatabase" localSheetId="22" hidden="1">metapackages!$A$10:$D$34</definedName>
    <definedName name="_xlnm._FilterDatabase" localSheetId="23" hidden="1">'move_base_msgs (navigation_msgs'!$A$10:$D$10</definedName>
    <definedName name="_xlnm._FilterDatabase" localSheetId="24" hidden="1">navigation!$A$10:$E$425</definedName>
    <definedName name="_xlnm._FilterDatabase" localSheetId="25" hidden="1">nodelet_core!$A$10:$D$101</definedName>
    <definedName name="_xlnm._FilterDatabase" localSheetId="26" hidden="1">openslam_gmapping!$A$10:$D$173</definedName>
    <definedName name="_xlnm._FilterDatabase" localSheetId="27" hidden="1">pcl_msgs!$A$10:$D$10</definedName>
    <definedName name="_xlnm._FilterDatabase" localSheetId="28" hidden="1">perception_pcl!$A$10:$D$172</definedName>
    <definedName name="_xlnm._FilterDatabase" localSheetId="29" hidden="1">pluginlib!$A$10:$D$45</definedName>
    <definedName name="_xlnm._FilterDatabase" localSheetId="30" hidden="1">ros!$A$10:$D$292</definedName>
    <definedName name="_xlnm._FilterDatabase" localSheetId="31" hidden="1">ros_comm!$A$10:$D$1517</definedName>
    <definedName name="_xlnm._FilterDatabase" localSheetId="32" hidden="1">ros_comm_msgs!$A$10:$D$28</definedName>
    <definedName name="_xlnm._FilterDatabase" localSheetId="33" hidden="1">ros_enviroment!$A$10:$D$25</definedName>
    <definedName name="_xlnm._FilterDatabase" localSheetId="34" hidden="1">rosconsole_bridge!$A$10:$D$22</definedName>
    <definedName name="_xlnm._FilterDatabase" localSheetId="35" hidden="1">roscpp_core!$A$10:$D$76</definedName>
    <definedName name="_xlnm._FilterDatabase" localSheetId="36" hidden="1">roslisp!$A$10:$D$125</definedName>
    <definedName name="_xlnm._FilterDatabase" localSheetId="37" hidden="1">rospack!$A$10:$D$10</definedName>
    <definedName name="_xlnm._FilterDatabase" localSheetId="38" hidden="1">slam_gmapping!$A$10:$D$38</definedName>
    <definedName name="_xlnm._FilterDatabase" localSheetId="39" hidden="1">std_msgs!$A$10:$D$10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9" l="1"/>
  <c r="Q4" i="9"/>
  <c r="Q3" i="16" l="1"/>
  <c r="E292" i="9"/>
  <c r="E286" i="9"/>
  <c r="Q10" i="31" l="1"/>
  <c r="Q3" i="6" l="1"/>
  <c r="Q11" i="8" l="1"/>
  <c r="Q12" i="8"/>
  <c r="Q13" i="8"/>
  <c r="Q14" i="8"/>
  <c r="Q15" i="8"/>
  <c r="Q4" i="31" l="1"/>
  <c r="Q5" i="31"/>
  <c r="Q6" i="35" l="1"/>
  <c r="Q6" i="32"/>
  <c r="Q6" i="34"/>
  <c r="Q13" i="32"/>
  <c r="Q12" i="32"/>
  <c r="Q11" i="32"/>
  <c r="Q10" i="32"/>
  <c r="Q10" i="1"/>
  <c r="Q5" i="1"/>
  <c r="Q4" i="1"/>
  <c r="Q11" i="30"/>
  <c r="Q10" i="30"/>
  <c r="Q4" i="30"/>
  <c r="Q10" i="2"/>
  <c r="Q5" i="2"/>
  <c r="Q4" i="2"/>
  <c r="Q11" i="3"/>
  <c r="Q10" i="3"/>
  <c r="Q4" i="3"/>
  <c r="Q10" i="4"/>
  <c r="Q5" i="4"/>
  <c r="Q4" i="4"/>
  <c r="Q16" i="8" l="1"/>
  <c r="Q8" i="8"/>
  <c r="Q7" i="8"/>
  <c r="Q6" i="8"/>
  <c r="Q5" i="8"/>
  <c r="Q4" i="8"/>
  <c r="Q13" i="9"/>
  <c r="Q12" i="9"/>
  <c r="Q11" i="9"/>
  <c r="Q10" i="9"/>
  <c r="Q6" i="9"/>
  <c r="Q11" i="10"/>
  <c r="Q10" i="10"/>
  <c r="Q5" i="10"/>
  <c r="Q4" i="10"/>
  <c r="Q10" i="39"/>
  <c r="Q5" i="39"/>
  <c r="Q4" i="39"/>
  <c r="Q11" i="29"/>
  <c r="Q10" i="29"/>
  <c r="Q4" i="29"/>
  <c r="Q10" i="11"/>
  <c r="Q5" i="11"/>
  <c r="Q4" i="11"/>
  <c r="Q14" i="37"/>
  <c r="Q13" i="37"/>
  <c r="Q12" i="37"/>
  <c r="Q9" i="37"/>
  <c r="Q8" i="37"/>
  <c r="Q7" i="37"/>
  <c r="Q6" i="37"/>
  <c r="Q5" i="37"/>
  <c r="Q4" i="37"/>
  <c r="Q4" i="36"/>
  <c r="Q4" i="12"/>
  <c r="Q4" i="14" l="1"/>
  <c r="Q10" i="35"/>
  <c r="Q5" i="35"/>
  <c r="Q4" i="35"/>
  <c r="Q10" i="15"/>
  <c r="Q4" i="15"/>
  <c r="Q13" i="34" l="1"/>
  <c r="Q12" i="34"/>
  <c r="Q11" i="34"/>
  <c r="Q10" i="34"/>
  <c r="Q7" i="34"/>
  <c r="Q5" i="34"/>
  <c r="Q4" i="34"/>
  <c r="Q11" i="33"/>
  <c r="Q10" i="33"/>
  <c r="Q5" i="33"/>
  <c r="Q4" i="33"/>
  <c r="Q10" i="16"/>
  <c r="Q10" i="17"/>
  <c r="Q5" i="17"/>
  <c r="Q4" i="17"/>
  <c r="Q10" i="18"/>
  <c r="Q4" i="18"/>
  <c r="Q10" i="19"/>
  <c r="Q4" i="19"/>
  <c r="Q10" i="20"/>
  <c r="Q4" i="20"/>
  <c r="Q10" i="21"/>
  <c r="Q4" i="21"/>
  <c r="Q10" i="22"/>
  <c r="Q4" i="22"/>
  <c r="Q13" i="23"/>
  <c r="Q12" i="23"/>
  <c r="Q11" i="23"/>
  <c r="Q10" i="23"/>
  <c r="Q4" i="23"/>
  <c r="Q10" i="24"/>
  <c r="Q4" i="24"/>
  <c r="Q11" i="25"/>
  <c r="Q10" i="25"/>
  <c r="Q4" i="25"/>
  <c r="Q11" i="26"/>
  <c r="Q10" i="26"/>
  <c r="Q4" i="26"/>
  <c r="Q10" i="27"/>
  <c r="Q5" i="32" l="1"/>
  <c r="Q4" i="32"/>
  <c r="Q4" i="27" l="1"/>
  <c r="E24" i="28" l="1"/>
  <c r="E28" i="28"/>
  <c r="E27" i="28"/>
  <c r="E26" i="28"/>
  <c r="E25" i="28"/>
  <c r="D12" i="28" l="1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11" i="34"/>
  <c r="E12" i="34"/>
  <c r="E13" i="34"/>
  <c r="E14" i="34"/>
  <c r="E15" i="34"/>
  <c r="C172" i="39" l="1"/>
  <c r="E171" i="39"/>
  <c r="E170" i="39"/>
  <c r="C170" i="39"/>
  <c r="E169" i="39"/>
  <c r="C169" i="39"/>
  <c r="E168" i="39"/>
  <c r="C168" i="39"/>
  <c r="E167" i="39"/>
  <c r="C167" i="39"/>
  <c r="E166" i="39"/>
  <c r="C166" i="39"/>
  <c r="E165" i="39"/>
  <c r="C165" i="39"/>
  <c r="E164" i="39"/>
  <c r="C164" i="39"/>
  <c r="E163" i="39"/>
  <c r="C163" i="39"/>
  <c r="E162" i="39"/>
  <c r="C162" i="39"/>
  <c r="E161" i="39"/>
  <c r="C161" i="39"/>
  <c r="E160" i="39"/>
  <c r="C160" i="39"/>
  <c r="E159" i="39"/>
  <c r="C159" i="39"/>
  <c r="E158" i="39"/>
  <c r="C158" i="39"/>
  <c r="E157" i="39"/>
  <c r="C157" i="39"/>
  <c r="E156" i="39"/>
  <c r="C156" i="39"/>
  <c r="E155" i="39"/>
  <c r="C155" i="39"/>
  <c r="E154" i="39"/>
  <c r="C154" i="39"/>
  <c r="E153" i="39"/>
  <c r="C153" i="39"/>
  <c r="E152" i="39"/>
  <c r="C152" i="39"/>
  <c r="E151" i="39"/>
  <c r="C151" i="39"/>
  <c r="E150" i="39"/>
  <c r="C150" i="39"/>
  <c r="E149" i="39"/>
  <c r="C149" i="39"/>
  <c r="E148" i="39"/>
  <c r="C148" i="39"/>
  <c r="E147" i="39"/>
  <c r="C147" i="39"/>
  <c r="E146" i="39"/>
  <c r="C146" i="39"/>
  <c r="E145" i="39"/>
  <c r="C145" i="39"/>
  <c r="E144" i="39"/>
  <c r="C144" i="39"/>
  <c r="E143" i="39"/>
  <c r="C143" i="39"/>
  <c r="E142" i="39"/>
  <c r="C142" i="39"/>
  <c r="E141" i="39"/>
  <c r="C141" i="39"/>
  <c r="E140" i="39"/>
  <c r="C140" i="39"/>
  <c r="E139" i="39"/>
  <c r="C139" i="39"/>
  <c r="E138" i="39"/>
  <c r="C138" i="39"/>
  <c r="E137" i="39"/>
  <c r="C137" i="39"/>
  <c r="E136" i="39"/>
  <c r="C136" i="39"/>
  <c r="E135" i="39"/>
  <c r="C135" i="39"/>
  <c r="E134" i="39"/>
  <c r="C134" i="39"/>
  <c r="E133" i="39"/>
  <c r="C133" i="39"/>
  <c r="E132" i="39"/>
  <c r="C132" i="39"/>
  <c r="E131" i="39"/>
  <c r="C131" i="39"/>
  <c r="E130" i="39"/>
  <c r="C130" i="39"/>
  <c r="E129" i="39"/>
  <c r="C129" i="39"/>
  <c r="E128" i="39"/>
  <c r="C128" i="39"/>
  <c r="E127" i="39"/>
  <c r="C127" i="39"/>
  <c r="E126" i="39"/>
  <c r="C126" i="39"/>
  <c r="E125" i="39"/>
  <c r="C125" i="39"/>
  <c r="E124" i="39"/>
  <c r="C124" i="39"/>
  <c r="E123" i="39"/>
  <c r="C123" i="39"/>
  <c r="E122" i="39"/>
  <c r="C122" i="39"/>
  <c r="E121" i="39"/>
  <c r="C121" i="39"/>
  <c r="E120" i="39"/>
  <c r="C120" i="39"/>
  <c r="E119" i="39"/>
  <c r="C119" i="39"/>
  <c r="E118" i="39"/>
  <c r="C118" i="39"/>
  <c r="E117" i="39"/>
  <c r="C117" i="39"/>
  <c r="E116" i="39"/>
  <c r="C116" i="39"/>
  <c r="E115" i="39"/>
  <c r="C115" i="39"/>
  <c r="E114" i="39"/>
  <c r="C114" i="39"/>
  <c r="E113" i="39"/>
  <c r="C113" i="39"/>
  <c r="E112" i="39"/>
  <c r="C112" i="39"/>
  <c r="E111" i="39"/>
  <c r="C111" i="39"/>
  <c r="E110" i="39"/>
  <c r="C110" i="39"/>
  <c r="E109" i="39"/>
  <c r="C109" i="39"/>
  <c r="E108" i="39"/>
  <c r="C108" i="39"/>
  <c r="E107" i="39"/>
  <c r="C107" i="39"/>
  <c r="E106" i="39"/>
  <c r="C106" i="39"/>
  <c r="E105" i="39"/>
  <c r="C105" i="39"/>
  <c r="E104" i="39"/>
  <c r="C104" i="39"/>
  <c r="E103" i="39"/>
  <c r="C103" i="39"/>
  <c r="E102" i="39"/>
  <c r="C102" i="39"/>
  <c r="E101" i="39"/>
  <c r="C101" i="39"/>
  <c r="E100" i="39"/>
  <c r="C100" i="39"/>
  <c r="E99" i="39"/>
  <c r="C99" i="39"/>
  <c r="E98" i="39"/>
  <c r="C98" i="39"/>
  <c r="E97" i="39"/>
  <c r="C97" i="39"/>
  <c r="E96" i="39"/>
  <c r="C96" i="39"/>
  <c r="E95" i="39"/>
  <c r="C95" i="39"/>
  <c r="E94" i="39"/>
  <c r="C94" i="39"/>
  <c r="E93" i="39"/>
  <c r="C93" i="39"/>
  <c r="E92" i="39"/>
  <c r="C92" i="39"/>
  <c r="E91" i="39"/>
  <c r="C91" i="39"/>
  <c r="E90" i="39"/>
  <c r="C90" i="39"/>
  <c r="E89" i="39"/>
  <c r="C89" i="39"/>
  <c r="E88" i="39"/>
  <c r="C88" i="39"/>
  <c r="E87" i="39"/>
  <c r="C87" i="39"/>
  <c r="E86" i="39"/>
  <c r="C86" i="39"/>
  <c r="E85" i="39"/>
  <c r="C85" i="39"/>
  <c r="E84" i="39"/>
  <c r="C84" i="39"/>
  <c r="E83" i="39"/>
  <c r="C83" i="39"/>
  <c r="E82" i="39"/>
  <c r="C82" i="39"/>
  <c r="E81" i="39"/>
  <c r="C81" i="39"/>
  <c r="E80" i="39"/>
  <c r="C80" i="39"/>
  <c r="E79" i="39"/>
  <c r="C79" i="39"/>
  <c r="E78" i="39"/>
  <c r="C78" i="39"/>
  <c r="E77" i="39"/>
  <c r="C77" i="39"/>
  <c r="E76" i="39"/>
  <c r="C76" i="39"/>
  <c r="E75" i="39"/>
  <c r="C75" i="39"/>
  <c r="E74" i="39"/>
  <c r="C74" i="39"/>
  <c r="E73" i="39"/>
  <c r="C73" i="39"/>
  <c r="E72" i="39"/>
  <c r="C72" i="39"/>
  <c r="E71" i="39"/>
  <c r="C71" i="39"/>
  <c r="E70" i="39"/>
  <c r="C70" i="39"/>
  <c r="E69" i="39"/>
  <c r="C69" i="39"/>
  <c r="E68" i="39"/>
  <c r="C68" i="39"/>
  <c r="E67" i="39"/>
  <c r="C67" i="39"/>
  <c r="E66" i="39"/>
  <c r="C66" i="39"/>
  <c r="E65" i="39"/>
  <c r="C65" i="39"/>
  <c r="E64" i="39"/>
  <c r="C64" i="39"/>
  <c r="E63" i="39"/>
  <c r="C63" i="39"/>
  <c r="E62" i="39"/>
  <c r="C62" i="39"/>
  <c r="E61" i="39"/>
  <c r="C61" i="39"/>
  <c r="E60" i="39"/>
  <c r="C60" i="39"/>
  <c r="E59" i="39"/>
  <c r="C59" i="39"/>
  <c r="E58" i="39"/>
  <c r="C58" i="39"/>
  <c r="E57" i="39"/>
  <c r="C57" i="39"/>
  <c r="E56" i="39"/>
  <c r="C56" i="39"/>
  <c r="E55" i="39"/>
  <c r="C55" i="39"/>
  <c r="E54" i="39"/>
  <c r="C54" i="39"/>
  <c r="E53" i="39"/>
  <c r="C53" i="39"/>
  <c r="E52" i="39"/>
  <c r="C52" i="39"/>
  <c r="E51" i="39"/>
  <c r="C51" i="39"/>
  <c r="E50" i="39"/>
  <c r="C50" i="39"/>
  <c r="E49" i="39"/>
  <c r="C49" i="39"/>
  <c r="E48" i="39"/>
  <c r="C48" i="39"/>
  <c r="E47" i="39"/>
  <c r="C47" i="39"/>
  <c r="E46" i="39"/>
  <c r="C46" i="39"/>
  <c r="E45" i="39"/>
  <c r="C45" i="39"/>
  <c r="E44" i="39"/>
  <c r="C44" i="39"/>
  <c r="E43" i="39"/>
  <c r="C43" i="39"/>
  <c r="E42" i="39"/>
  <c r="C42" i="39"/>
  <c r="E41" i="39"/>
  <c r="C41" i="39"/>
  <c r="E40" i="39"/>
  <c r="C40" i="39"/>
  <c r="E39" i="39"/>
  <c r="C39" i="39"/>
  <c r="E38" i="39"/>
  <c r="C38" i="39"/>
  <c r="E37" i="39"/>
  <c r="C37" i="39"/>
  <c r="E36" i="39"/>
  <c r="C36" i="39"/>
  <c r="E35" i="39"/>
  <c r="E34" i="39"/>
  <c r="E33" i="39"/>
  <c r="C33" i="39"/>
  <c r="E32" i="39"/>
  <c r="C32" i="39"/>
  <c r="E31" i="39"/>
  <c r="C31" i="39"/>
  <c r="E30" i="39"/>
  <c r="C30" i="39"/>
  <c r="E29" i="39"/>
  <c r="C29" i="39"/>
  <c r="E28" i="39"/>
  <c r="C28" i="39"/>
  <c r="E27" i="39"/>
  <c r="C27" i="39"/>
  <c r="E26" i="39"/>
  <c r="C26" i="39"/>
  <c r="E25" i="39"/>
  <c r="C25" i="39"/>
  <c r="E24" i="39"/>
  <c r="C24" i="39"/>
  <c r="E23" i="39"/>
  <c r="C23" i="39"/>
  <c r="E22" i="39"/>
  <c r="C22" i="39"/>
  <c r="E21" i="39"/>
  <c r="C21" i="39"/>
  <c r="E20" i="39"/>
  <c r="C20" i="39"/>
  <c r="E19" i="39"/>
  <c r="C19" i="39"/>
  <c r="E18" i="39"/>
  <c r="C18" i="39"/>
  <c r="E17" i="39"/>
  <c r="C17" i="39"/>
  <c r="E16" i="39"/>
  <c r="C16" i="39"/>
  <c r="E15" i="39"/>
  <c r="C15" i="39"/>
  <c r="E14" i="39"/>
  <c r="C14" i="39"/>
  <c r="E13" i="39"/>
  <c r="C13" i="39"/>
  <c r="E12" i="39"/>
  <c r="C12" i="39"/>
  <c r="E11" i="39"/>
  <c r="C11" i="39"/>
  <c r="B8" i="39" s="1"/>
  <c r="Q3" i="39" s="1"/>
  <c r="E21" i="38"/>
  <c r="C21" i="38"/>
  <c r="E20" i="38"/>
  <c r="C20" i="38"/>
  <c r="E19" i="38"/>
  <c r="C19" i="38"/>
  <c r="E18" i="38"/>
  <c r="C18" i="38"/>
  <c r="E17" i="38"/>
  <c r="C17" i="38"/>
  <c r="E16" i="38"/>
  <c r="C16" i="38"/>
  <c r="E15" i="38"/>
  <c r="C15" i="38"/>
  <c r="E14" i="38"/>
  <c r="C14" i="38"/>
  <c r="E13" i="38"/>
  <c r="C13" i="38"/>
  <c r="E12" i="38"/>
  <c r="C12" i="38"/>
  <c r="E11" i="38"/>
  <c r="C11" i="38"/>
  <c r="E425" i="37"/>
  <c r="C425" i="37"/>
  <c r="E424" i="37"/>
  <c r="C424" i="37"/>
  <c r="E423" i="37"/>
  <c r="C423" i="37"/>
  <c r="E422" i="37"/>
  <c r="C422" i="37"/>
  <c r="E421" i="37"/>
  <c r="C421" i="37"/>
  <c r="E420" i="37"/>
  <c r="C420" i="37"/>
  <c r="E419" i="37"/>
  <c r="C419" i="37"/>
  <c r="E418" i="37"/>
  <c r="C418" i="37"/>
  <c r="E417" i="37"/>
  <c r="C417" i="37"/>
  <c r="E416" i="37"/>
  <c r="C416" i="37"/>
  <c r="E415" i="37"/>
  <c r="C415" i="37"/>
  <c r="E414" i="37"/>
  <c r="C414" i="37"/>
  <c r="E413" i="37"/>
  <c r="C413" i="37"/>
  <c r="E412" i="37"/>
  <c r="C412" i="37"/>
  <c r="E411" i="37"/>
  <c r="C411" i="37"/>
  <c r="E410" i="37"/>
  <c r="C410" i="37"/>
  <c r="E409" i="37"/>
  <c r="C409" i="37"/>
  <c r="E408" i="37"/>
  <c r="C408" i="37"/>
  <c r="E407" i="37"/>
  <c r="C407" i="37"/>
  <c r="E406" i="37"/>
  <c r="C406" i="37"/>
  <c r="E405" i="37"/>
  <c r="C405" i="37"/>
  <c r="E404" i="37"/>
  <c r="C404" i="37"/>
  <c r="E403" i="37"/>
  <c r="C403" i="37"/>
  <c r="E402" i="37"/>
  <c r="C402" i="37"/>
  <c r="E401" i="37"/>
  <c r="C401" i="37"/>
  <c r="E400" i="37"/>
  <c r="C400" i="37"/>
  <c r="E399" i="37"/>
  <c r="C399" i="37"/>
  <c r="E398" i="37"/>
  <c r="C398" i="37"/>
  <c r="E397" i="37"/>
  <c r="C397" i="37"/>
  <c r="E396" i="37"/>
  <c r="C396" i="37"/>
  <c r="E395" i="37"/>
  <c r="C395" i="37"/>
  <c r="E394" i="37"/>
  <c r="C394" i="37"/>
  <c r="E393" i="37"/>
  <c r="C393" i="37"/>
  <c r="E392" i="37"/>
  <c r="C392" i="37"/>
  <c r="E391" i="37"/>
  <c r="C391" i="37"/>
  <c r="E390" i="37"/>
  <c r="C390" i="37"/>
  <c r="E389" i="37"/>
  <c r="C389" i="37"/>
  <c r="E388" i="37"/>
  <c r="C388" i="37"/>
  <c r="E387" i="37"/>
  <c r="C387" i="37"/>
  <c r="E386" i="37"/>
  <c r="C386" i="37"/>
  <c r="E385" i="37"/>
  <c r="C385" i="37"/>
  <c r="E384" i="37"/>
  <c r="C384" i="37"/>
  <c r="E383" i="37"/>
  <c r="C383" i="37"/>
  <c r="E382" i="37"/>
  <c r="C382" i="37"/>
  <c r="E381" i="37"/>
  <c r="C381" i="37"/>
  <c r="E380" i="37"/>
  <c r="C380" i="37"/>
  <c r="E379" i="37"/>
  <c r="C379" i="37"/>
  <c r="E378" i="37"/>
  <c r="C378" i="37"/>
  <c r="E377" i="37"/>
  <c r="C377" i="37"/>
  <c r="E376" i="37"/>
  <c r="C376" i="37"/>
  <c r="E375" i="37"/>
  <c r="C375" i="37"/>
  <c r="E374" i="37"/>
  <c r="C374" i="37"/>
  <c r="E373" i="37"/>
  <c r="C373" i="37"/>
  <c r="E372" i="37"/>
  <c r="C372" i="37"/>
  <c r="E371" i="37"/>
  <c r="C371" i="37"/>
  <c r="E370" i="37"/>
  <c r="C370" i="37"/>
  <c r="E369" i="37"/>
  <c r="C369" i="37"/>
  <c r="E368" i="37"/>
  <c r="C368" i="37"/>
  <c r="E367" i="37"/>
  <c r="C367" i="37"/>
  <c r="E366" i="37"/>
  <c r="C366" i="37"/>
  <c r="E365" i="37"/>
  <c r="C365" i="37"/>
  <c r="E364" i="37"/>
  <c r="C364" i="37"/>
  <c r="E363" i="37"/>
  <c r="C363" i="37"/>
  <c r="E362" i="37"/>
  <c r="C362" i="37"/>
  <c r="E361" i="37"/>
  <c r="C361" i="37"/>
  <c r="E360" i="37"/>
  <c r="C360" i="37"/>
  <c r="E359" i="37"/>
  <c r="C359" i="37"/>
  <c r="E358" i="37"/>
  <c r="C358" i="37"/>
  <c r="E357" i="37"/>
  <c r="C357" i="37"/>
  <c r="E356" i="37"/>
  <c r="C356" i="37"/>
  <c r="E355" i="37"/>
  <c r="C355" i="37"/>
  <c r="E354" i="37"/>
  <c r="C354" i="37"/>
  <c r="E353" i="37"/>
  <c r="C353" i="37"/>
  <c r="E352" i="37"/>
  <c r="C352" i="37"/>
  <c r="E351" i="37"/>
  <c r="C351" i="37"/>
  <c r="E350" i="37"/>
  <c r="C350" i="37"/>
  <c r="E349" i="37"/>
  <c r="C349" i="37"/>
  <c r="E348" i="37"/>
  <c r="C348" i="37"/>
  <c r="E347" i="37"/>
  <c r="C347" i="37"/>
  <c r="E346" i="37"/>
  <c r="C346" i="37"/>
  <c r="E345" i="37"/>
  <c r="C345" i="37"/>
  <c r="E344" i="37"/>
  <c r="C344" i="37"/>
  <c r="E343" i="37"/>
  <c r="C343" i="37"/>
  <c r="E342" i="37"/>
  <c r="C342" i="37"/>
  <c r="E341" i="37"/>
  <c r="C341" i="37"/>
  <c r="E340" i="37"/>
  <c r="C340" i="37"/>
  <c r="E339" i="37"/>
  <c r="C339" i="37"/>
  <c r="E338" i="37"/>
  <c r="C338" i="37"/>
  <c r="E337" i="37"/>
  <c r="C337" i="37"/>
  <c r="E336" i="37"/>
  <c r="C336" i="37"/>
  <c r="E335" i="37"/>
  <c r="C335" i="37"/>
  <c r="E334" i="37"/>
  <c r="C334" i="37"/>
  <c r="E333" i="37"/>
  <c r="C333" i="37"/>
  <c r="E332" i="37"/>
  <c r="C332" i="37"/>
  <c r="E331" i="37"/>
  <c r="C331" i="37"/>
  <c r="E330" i="37"/>
  <c r="C330" i="37"/>
  <c r="E329" i="37"/>
  <c r="C329" i="37"/>
  <c r="E328" i="37"/>
  <c r="C328" i="37"/>
  <c r="E327" i="37"/>
  <c r="C327" i="37"/>
  <c r="E326" i="37"/>
  <c r="C326" i="37"/>
  <c r="E325" i="37"/>
  <c r="C325" i="37"/>
  <c r="E324" i="37"/>
  <c r="C324" i="37"/>
  <c r="E323" i="37"/>
  <c r="C323" i="37"/>
  <c r="E322" i="37"/>
  <c r="C322" i="37"/>
  <c r="E321" i="37"/>
  <c r="C321" i="37"/>
  <c r="E320" i="37"/>
  <c r="C320" i="37"/>
  <c r="E319" i="37"/>
  <c r="C319" i="37"/>
  <c r="E318" i="37"/>
  <c r="C318" i="37"/>
  <c r="E317" i="37"/>
  <c r="C317" i="37"/>
  <c r="E316" i="37"/>
  <c r="C316" i="37"/>
  <c r="E315" i="37"/>
  <c r="C315" i="37"/>
  <c r="E314" i="37"/>
  <c r="C314" i="37"/>
  <c r="E313" i="37"/>
  <c r="C313" i="37"/>
  <c r="E312" i="37"/>
  <c r="C312" i="37"/>
  <c r="E311" i="37"/>
  <c r="C311" i="37"/>
  <c r="E310" i="37"/>
  <c r="C310" i="37"/>
  <c r="E309" i="37"/>
  <c r="C309" i="37"/>
  <c r="E308" i="37"/>
  <c r="C308" i="37"/>
  <c r="E307" i="37"/>
  <c r="C307" i="37"/>
  <c r="E306" i="37"/>
  <c r="C306" i="37"/>
  <c r="E305" i="37"/>
  <c r="C305" i="37"/>
  <c r="E304" i="37"/>
  <c r="C304" i="37"/>
  <c r="E303" i="37"/>
  <c r="C303" i="37"/>
  <c r="E302" i="37"/>
  <c r="C302" i="37"/>
  <c r="E301" i="37"/>
  <c r="C301" i="37"/>
  <c r="E300" i="37"/>
  <c r="C300" i="37"/>
  <c r="E299" i="37"/>
  <c r="E298" i="37"/>
  <c r="C298" i="37"/>
  <c r="E297" i="37"/>
  <c r="C297" i="37"/>
  <c r="E296" i="37"/>
  <c r="C296" i="37"/>
  <c r="E295" i="37"/>
  <c r="C295" i="37"/>
  <c r="E294" i="37"/>
  <c r="C294" i="37"/>
  <c r="E293" i="37"/>
  <c r="C293" i="37"/>
  <c r="E292" i="37"/>
  <c r="C292" i="37"/>
  <c r="E291" i="37"/>
  <c r="C291" i="37"/>
  <c r="E290" i="37"/>
  <c r="C290" i="37"/>
  <c r="E289" i="37"/>
  <c r="C289" i="37"/>
  <c r="E288" i="37"/>
  <c r="C288" i="37"/>
  <c r="E287" i="37"/>
  <c r="C287" i="37"/>
  <c r="E286" i="37"/>
  <c r="C286" i="37"/>
  <c r="E285" i="37"/>
  <c r="C285" i="37"/>
  <c r="E284" i="37"/>
  <c r="C284" i="37"/>
  <c r="E283" i="37"/>
  <c r="C283" i="37"/>
  <c r="E282" i="37"/>
  <c r="C282" i="37"/>
  <c r="E281" i="37"/>
  <c r="C281" i="37"/>
  <c r="E280" i="37"/>
  <c r="C280" i="37"/>
  <c r="E279" i="37"/>
  <c r="C279" i="37"/>
  <c r="E278" i="37"/>
  <c r="C278" i="37"/>
  <c r="E277" i="37"/>
  <c r="C277" i="37"/>
  <c r="E276" i="37"/>
  <c r="C276" i="37"/>
  <c r="E275" i="37"/>
  <c r="C275" i="37"/>
  <c r="E274" i="37"/>
  <c r="C274" i="37"/>
  <c r="E273" i="37"/>
  <c r="C273" i="37"/>
  <c r="E272" i="37"/>
  <c r="C272" i="37"/>
  <c r="E271" i="37"/>
  <c r="C271" i="37"/>
  <c r="E270" i="37"/>
  <c r="C270" i="37"/>
  <c r="E269" i="37"/>
  <c r="C269" i="37"/>
  <c r="E268" i="37"/>
  <c r="C268" i="37"/>
  <c r="E267" i="37"/>
  <c r="C267" i="37"/>
  <c r="E266" i="37"/>
  <c r="C266" i="37"/>
  <c r="E265" i="37"/>
  <c r="C265" i="37"/>
  <c r="E264" i="37"/>
  <c r="C264" i="37"/>
  <c r="E263" i="37"/>
  <c r="C263" i="37"/>
  <c r="E262" i="37"/>
  <c r="C262" i="37"/>
  <c r="E261" i="37"/>
  <c r="C261" i="37"/>
  <c r="E260" i="37"/>
  <c r="C260" i="37"/>
  <c r="E259" i="37"/>
  <c r="C259" i="37"/>
  <c r="E258" i="37"/>
  <c r="C258" i="37"/>
  <c r="E257" i="37"/>
  <c r="C257" i="37"/>
  <c r="E256" i="37"/>
  <c r="C256" i="37"/>
  <c r="E255" i="37"/>
  <c r="C255" i="37"/>
  <c r="E254" i="37"/>
  <c r="C254" i="37"/>
  <c r="E253" i="37"/>
  <c r="C253" i="37"/>
  <c r="E252" i="37"/>
  <c r="C252" i="37"/>
  <c r="E251" i="37"/>
  <c r="C251" i="37"/>
  <c r="E250" i="37"/>
  <c r="C250" i="37"/>
  <c r="E249" i="37"/>
  <c r="C249" i="37"/>
  <c r="E248" i="37"/>
  <c r="C248" i="37"/>
  <c r="E247" i="37"/>
  <c r="C247" i="37"/>
  <c r="E246" i="37"/>
  <c r="C246" i="37"/>
  <c r="E245" i="37"/>
  <c r="C245" i="37"/>
  <c r="E244" i="37"/>
  <c r="C244" i="37"/>
  <c r="E243" i="37"/>
  <c r="C243" i="37"/>
  <c r="E242" i="37"/>
  <c r="C242" i="37"/>
  <c r="E241" i="37"/>
  <c r="C241" i="37"/>
  <c r="E240" i="37"/>
  <c r="C240" i="37"/>
  <c r="E239" i="37"/>
  <c r="C239" i="37"/>
  <c r="E238" i="37"/>
  <c r="C238" i="37"/>
  <c r="E237" i="37"/>
  <c r="C237" i="37"/>
  <c r="E236" i="37"/>
  <c r="C236" i="37"/>
  <c r="E235" i="37"/>
  <c r="C235" i="37"/>
  <c r="E234" i="37"/>
  <c r="C234" i="37"/>
  <c r="E233" i="37"/>
  <c r="C233" i="37"/>
  <c r="E232" i="37"/>
  <c r="C232" i="37"/>
  <c r="E231" i="37"/>
  <c r="C231" i="37"/>
  <c r="E230" i="37"/>
  <c r="C230" i="37"/>
  <c r="E229" i="37"/>
  <c r="C229" i="37"/>
  <c r="E228" i="37"/>
  <c r="C228" i="37"/>
  <c r="E227" i="37"/>
  <c r="C227" i="37"/>
  <c r="E226" i="37"/>
  <c r="C226" i="37"/>
  <c r="E225" i="37"/>
  <c r="C225" i="37"/>
  <c r="E224" i="37"/>
  <c r="C224" i="37"/>
  <c r="E223" i="37"/>
  <c r="C223" i="37"/>
  <c r="E222" i="37"/>
  <c r="C222" i="37"/>
  <c r="E221" i="37"/>
  <c r="C221" i="37"/>
  <c r="E220" i="37"/>
  <c r="C220" i="37"/>
  <c r="E219" i="37"/>
  <c r="C219" i="37"/>
  <c r="E218" i="37"/>
  <c r="C218" i="37"/>
  <c r="E217" i="37"/>
  <c r="C217" i="37"/>
  <c r="E216" i="37"/>
  <c r="C216" i="37"/>
  <c r="E215" i="37"/>
  <c r="C215" i="37"/>
  <c r="E214" i="37"/>
  <c r="C214" i="37"/>
  <c r="E213" i="37"/>
  <c r="C213" i="37"/>
  <c r="E212" i="37"/>
  <c r="C212" i="37"/>
  <c r="E211" i="37"/>
  <c r="C211" i="37"/>
  <c r="E210" i="37"/>
  <c r="C210" i="37"/>
  <c r="E209" i="37"/>
  <c r="C209" i="37"/>
  <c r="E208" i="37"/>
  <c r="C208" i="37"/>
  <c r="E207" i="37"/>
  <c r="C207" i="37"/>
  <c r="E206" i="37"/>
  <c r="C206" i="37"/>
  <c r="E205" i="37"/>
  <c r="C205" i="37"/>
  <c r="E204" i="37"/>
  <c r="C204" i="37"/>
  <c r="E203" i="37"/>
  <c r="C203" i="37"/>
  <c r="E202" i="37"/>
  <c r="C202" i="37"/>
  <c r="E201" i="37"/>
  <c r="C201" i="37"/>
  <c r="E200" i="37"/>
  <c r="C200" i="37"/>
  <c r="E199" i="37"/>
  <c r="C199" i="37"/>
  <c r="E198" i="37"/>
  <c r="C198" i="37"/>
  <c r="E197" i="37"/>
  <c r="C197" i="37"/>
  <c r="E196" i="37"/>
  <c r="C196" i="37"/>
  <c r="E195" i="37"/>
  <c r="C195" i="37"/>
  <c r="E194" i="37"/>
  <c r="C194" i="37"/>
  <c r="E193" i="37"/>
  <c r="C193" i="37"/>
  <c r="E192" i="37"/>
  <c r="C192" i="37"/>
  <c r="E191" i="37"/>
  <c r="C191" i="37"/>
  <c r="E190" i="37"/>
  <c r="C190" i="37"/>
  <c r="E189" i="37"/>
  <c r="C189" i="37"/>
  <c r="E188" i="37"/>
  <c r="C188" i="37"/>
  <c r="E187" i="37"/>
  <c r="C187" i="37"/>
  <c r="E186" i="37"/>
  <c r="C186" i="37"/>
  <c r="E185" i="37"/>
  <c r="C185" i="37"/>
  <c r="E184" i="37"/>
  <c r="C184" i="37"/>
  <c r="E183" i="37"/>
  <c r="C183" i="37"/>
  <c r="E182" i="37"/>
  <c r="C182" i="37"/>
  <c r="E181" i="37"/>
  <c r="C181" i="37"/>
  <c r="E180" i="37"/>
  <c r="C180" i="37"/>
  <c r="E179" i="37"/>
  <c r="C179" i="37"/>
  <c r="E178" i="37"/>
  <c r="C178" i="37"/>
  <c r="E177" i="37"/>
  <c r="C177" i="37"/>
  <c r="E176" i="37"/>
  <c r="C176" i="37"/>
  <c r="E175" i="37"/>
  <c r="C175" i="37"/>
  <c r="E174" i="37"/>
  <c r="C174" i="37"/>
  <c r="E173" i="37"/>
  <c r="C173" i="37"/>
  <c r="E172" i="37"/>
  <c r="C172" i="37"/>
  <c r="E171" i="37"/>
  <c r="C171" i="37"/>
  <c r="E170" i="37"/>
  <c r="C170" i="37"/>
  <c r="E169" i="37"/>
  <c r="C169" i="37"/>
  <c r="E168" i="37"/>
  <c r="C168" i="37"/>
  <c r="E167" i="37"/>
  <c r="C167" i="37"/>
  <c r="E166" i="37"/>
  <c r="C166" i="37"/>
  <c r="E165" i="37"/>
  <c r="C165" i="37"/>
  <c r="E164" i="37"/>
  <c r="C164" i="37"/>
  <c r="E163" i="37"/>
  <c r="C163" i="37"/>
  <c r="E162" i="37"/>
  <c r="C162" i="37"/>
  <c r="E161" i="37"/>
  <c r="C161" i="37"/>
  <c r="E160" i="37"/>
  <c r="C160" i="37"/>
  <c r="E159" i="37"/>
  <c r="C159" i="37"/>
  <c r="E158" i="37"/>
  <c r="C158" i="37"/>
  <c r="E157" i="37"/>
  <c r="C157" i="37"/>
  <c r="E156" i="37"/>
  <c r="C156" i="37"/>
  <c r="E155" i="37"/>
  <c r="C155" i="37"/>
  <c r="E154" i="37"/>
  <c r="C154" i="37"/>
  <c r="E153" i="37"/>
  <c r="C153" i="37"/>
  <c r="E152" i="37"/>
  <c r="C152" i="37"/>
  <c r="E151" i="37"/>
  <c r="C151" i="37"/>
  <c r="E150" i="37"/>
  <c r="C150" i="37"/>
  <c r="E149" i="37"/>
  <c r="C149" i="37"/>
  <c r="E148" i="37"/>
  <c r="C148" i="37"/>
  <c r="E147" i="37"/>
  <c r="C147" i="37"/>
  <c r="E146" i="37"/>
  <c r="C146" i="37"/>
  <c r="E145" i="37"/>
  <c r="C145" i="37"/>
  <c r="E144" i="37"/>
  <c r="C144" i="37"/>
  <c r="E143" i="37"/>
  <c r="C143" i="37"/>
  <c r="E142" i="37"/>
  <c r="C142" i="37"/>
  <c r="E141" i="37"/>
  <c r="C141" i="37"/>
  <c r="E140" i="37"/>
  <c r="C140" i="37"/>
  <c r="E139" i="37"/>
  <c r="C139" i="37"/>
  <c r="E138" i="37"/>
  <c r="C138" i="37"/>
  <c r="E137" i="37"/>
  <c r="C137" i="37"/>
  <c r="E136" i="37"/>
  <c r="C136" i="37"/>
  <c r="E135" i="37"/>
  <c r="C135" i="37"/>
  <c r="E134" i="37"/>
  <c r="C134" i="37"/>
  <c r="E133" i="37"/>
  <c r="C133" i="37"/>
  <c r="E132" i="37"/>
  <c r="C132" i="37"/>
  <c r="E131" i="37"/>
  <c r="C131" i="37"/>
  <c r="E130" i="37"/>
  <c r="C130" i="37"/>
  <c r="E129" i="37"/>
  <c r="C129" i="37"/>
  <c r="E128" i="37"/>
  <c r="C128" i="37"/>
  <c r="E127" i="37"/>
  <c r="C127" i="37"/>
  <c r="E126" i="37"/>
  <c r="C126" i="37"/>
  <c r="E125" i="37"/>
  <c r="C125" i="37"/>
  <c r="E124" i="37"/>
  <c r="C124" i="37"/>
  <c r="E123" i="37"/>
  <c r="C123" i="37"/>
  <c r="E122" i="37"/>
  <c r="C122" i="37"/>
  <c r="E121" i="37"/>
  <c r="C121" i="37"/>
  <c r="E120" i="37"/>
  <c r="C120" i="37"/>
  <c r="E119" i="37"/>
  <c r="C119" i="37"/>
  <c r="E118" i="37"/>
  <c r="C118" i="37"/>
  <c r="E117" i="37"/>
  <c r="C117" i="37"/>
  <c r="E116" i="37"/>
  <c r="C116" i="37"/>
  <c r="E115" i="37"/>
  <c r="C115" i="37"/>
  <c r="E114" i="37"/>
  <c r="C114" i="37"/>
  <c r="E113" i="37"/>
  <c r="C113" i="37"/>
  <c r="E112" i="37"/>
  <c r="C112" i="37"/>
  <c r="E111" i="37"/>
  <c r="C111" i="37"/>
  <c r="E110" i="37"/>
  <c r="C110" i="37"/>
  <c r="E109" i="37"/>
  <c r="C109" i="37"/>
  <c r="E108" i="37"/>
  <c r="C108" i="37"/>
  <c r="E107" i="37"/>
  <c r="C107" i="37"/>
  <c r="E106" i="37"/>
  <c r="C106" i="37"/>
  <c r="E105" i="37"/>
  <c r="C105" i="37"/>
  <c r="E104" i="37"/>
  <c r="C104" i="37"/>
  <c r="E103" i="37"/>
  <c r="C103" i="37"/>
  <c r="E102" i="37"/>
  <c r="C102" i="37"/>
  <c r="E101" i="37"/>
  <c r="C101" i="37"/>
  <c r="E100" i="37"/>
  <c r="C100" i="37"/>
  <c r="E99" i="37"/>
  <c r="C99" i="37"/>
  <c r="E98" i="37"/>
  <c r="C98" i="37"/>
  <c r="E97" i="37"/>
  <c r="C97" i="37"/>
  <c r="E96" i="37"/>
  <c r="C96" i="37"/>
  <c r="E95" i="37"/>
  <c r="C95" i="37"/>
  <c r="E94" i="37"/>
  <c r="C94" i="37"/>
  <c r="E93" i="37"/>
  <c r="C93" i="37"/>
  <c r="E92" i="37"/>
  <c r="C92" i="37"/>
  <c r="E91" i="37"/>
  <c r="C91" i="37"/>
  <c r="E90" i="37"/>
  <c r="C90" i="37"/>
  <c r="E89" i="37"/>
  <c r="C89" i="37"/>
  <c r="E88" i="37"/>
  <c r="C88" i="37"/>
  <c r="E87" i="37"/>
  <c r="C87" i="37"/>
  <c r="E86" i="37"/>
  <c r="C86" i="37"/>
  <c r="E85" i="37"/>
  <c r="C85" i="37"/>
  <c r="E84" i="37"/>
  <c r="C84" i="37"/>
  <c r="E83" i="37"/>
  <c r="C83" i="37"/>
  <c r="E82" i="37"/>
  <c r="C82" i="37"/>
  <c r="E81" i="37"/>
  <c r="C81" i="37"/>
  <c r="E80" i="37"/>
  <c r="C80" i="37"/>
  <c r="E79" i="37"/>
  <c r="C79" i="37"/>
  <c r="E78" i="37"/>
  <c r="C78" i="37"/>
  <c r="E77" i="37"/>
  <c r="C77" i="37"/>
  <c r="E76" i="37"/>
  <c r="C76" i="37"/>
  <c r="E75" i="37"/>
  <c r="C75" i="37"/>
  <c r="E74" i="37"/>
  <c r="C74" i="37"/>
  <c r="E73" i="37"/>
  <c r="C73" i="37"/>
  <c r="E72" i="37"/>
  <c r="C72" i="37"/>
  <c r="E71" i="37"/>
  <c r="C71" i="37"/>
  <c r="E70" i="37"/>
  <c r="C70" i="37"/>
  <c r="E69" i="37"/>
  <c r="C69" i="37"/>
  <c r="E68" i="37"/>
  <c r="C68" i="37"/>
  <c r="E67" i="37"/>
  <c r="C67" i="37"/>
  <c r="E66" i="37"/>
  <c r="C66" i="37"/>
  <c r="E65" i="37"/>
  <c r="C65" i="37"/>
  <c r="E64" i="37"/>
  <c r="C64" i="37"/>
  <c r="E63" i="37"/>
  <c r="C63" i="37"/>
  <c r="E62" i="37"/>
  <c r="C62" i="37"/>
  <c r="E61" i="37"/>
  <c r="C61" i="37"/>
  <c r="E60" i="37"/>
  <c r="C60" i="37"/>
  <c r="E59" i="37"/>
  <c r="C59" i="37"/>
  <c r="E58" i="37"/>
  <c r="C58" i="37"/>
  <c r="E57" i="37"/>
  <c r="C57" i="37"/>
  <c r="E56" i="37"/>
  <c r="C56" i="37"/>
  <c r="E55" i="37"/>
  <c r="C55" i="37"/>
  <c r="E54" i="37"/>
  <c r="C54" i="37"/>
  <c r="E53" i="37"/>
  <c r="C53" i="37"/>
  <c r="E52" i="37"/>
  <c r="C52" i="37"/>
  <c r="E51" i="37"/>
  <c r="C51" i="37"/>
  <c r="E50" i="37"/>
  <c r="C50" i="37"/>
  <c r="E49" i="37"/>
  <c r="C49" i="37"/>
  <c r="E48" i="37"/>
  <c r="C48" i="37"/>
  <c r="E47" i="37"/>
  <c r="C47" i="37"/>
  <c r="E46" i="37"/>
  <c r="C46" i="37"/>
  <c r="E45" i="37"/>
  <c r="C45" i="37"/>
  <c r="E44" i="37"/>
  <c r="C44" i="37"/>
  <c r="E43" i="37"/>
  <c r="C43" i="37"/>
  <c r="E42" i="37"/>
  <c r="C42" i="37"/>
  <c r="E41" i="37"/>
  <c r="C41" i="37"/>
  <c r="E40" i="37"/>
  <c r="C40" i="37"/>
  <c r="E39" i="37"/>
  <c r="C39" i="37"/>
  <c r="E38" i="37"/>
  <c r="C38" i="37"/>
  <c r="E37" i="37"/>
  <c r="C37" i="37"/>
  <c r="E36" i="37"/>
  <c r="C36" i="37"/>
  <c r="E35" i="37"/>
  <c r="E34" i="37"/>
  <c r="E33" i="37"/>
  <c r="C33" i="37"/>
  <c r="E32" i="37"/>
  <c r="C32" i="37"/>
  <c r="E31" i="37"/>
  <c r="C31" i="37"/>
  <c r="E30" i="37"/>
  <c r="C30" i="37"/>
  <c r="E29" i="37"/>
  <c r="C29" i="37"/>
  <c r="E28" i="37"/>
  <c r="C28" i="37"/>
  <c r="E27" i="37"/>
  <c r="C27" i="37"/>
  <c r="E26" i="37"/>
  <c r="C26" i="37"/>
  <c r="E25" i="37"/>
  <c r="C25" i="37"/>
  <c r="E24" i="37"/>
  <c r="C24" i="37"/>
  <c r="E23" i="37"/>
  <c r="C23" i="37"/>
  <c r="E22" i="37"/>
  <c r="C22" i="37"/>
  <c r="E21" i="37"/>
  <c r="C21" i="37"/>
  <c r="E20" i="37"/>
  <c r="C20" i="37"/>
  <c r="E19" i="37"/>
  <c r="C19" i="37"/>
  <c r="E18" i="37"/>
  <c r="C18" i="37"/>
  <c r="E17" i="37"/>
  <c r="C17" i="37"/>
  <c r="E16" i="37"/>
  <c r="C16" i="37"/>
  <c r="E15" i="37"/>
  <c r="C15" i="37"/>
  <c r="E14" i="37"/>
  <c r="C14" i="37"/>
  <c r="E13" i="37"/>
  <c r="C13" i="37"/>
  <c r="E12" i="37"/>
  <c r="C12" i="37"/>
  <c r="E11" i="37"/>
  <c r="E33" i="36"/>
  <c r="C33" i="36"/>
  <c r="E32" i="36"/>
  <c r="C32" i="36"/>
  <c r="E31" i="36"/>
  <c r="C31" i="36"/>
  <c r="E30" i="36"/>
  <c r="C30" i="36"/>
  <c r="E29" i="36"/>
  <c r="C29" i="36"/>
  <c r="E28" i="36"/>
  <c r="C28" i="36"/>
  <c r="E27" i="36"/>
  <c r="C27" i="36"/>
  <c r="E26" i="36"/>
  <c r="C26" i="36"/>
  <c r="E25" i="36"/>
  <c r="C25" i="36"/>
  <c r="E24" i="36"/>
  <c r="C24" i="36"/>
  <c r="E23" i="36"/>
  <c r="C23" i="36"/>
  <c r="E22" i="36"/>
  <c r="C22" i="36"/>
  <c r="E21" i="36"/>
  <c r="C21" i="36"/>
  <c r="E20" i="36"/>
  <c r="C20" i="36"/>
  <c r="E19" i="36"/>
  <c r="C19" i="36"/>
  <c r="E18" i="36"/>
  <c r="C18" i="36"/>
  <c r="E17" i="36"/>
  <c r="C17" i="36"/>
  <c r="E16" i="36"/>
  <c r="C16" i="36"/>
  <c r="E15" i="36"/>
  <c r="C15" i="36"/>
  <c r="E14" i="36"/>
  <c r="C14" i="36"/>
  <c r="E13" i="36"/>
  <c r="C13" i="36"/>
  <c r="E12" i="36"/>
  <c r="C12" i="36"/>
  <c r="E11" i="36"/>
  <c r="C11" i="36"/>
  <c r="B8" i="36" s="1"/>
  <c r="Q3" i="36" s="1"/>
  <c r="E26" i="35"/>
  <c r="C26" i="35"/>
  <c r="E25" i="35"/>
  <c r="C25" i="35"/>
  <c r="E24" i="35"/>
  <c r="C24" i="35"/>
  <c r="E23" i="35"/>
  <c r="C23" i="35"/>
  <c r="E22" i="35"/>
  <c r="C22" i="35"/>
  <c r="E21" i="35"/>
  <c r="C21" i="35"/>
  <c r="E20" i="35"/>
  <c r="C20" i="35"/>
  <c r="E19" i="35"/>
  <c r="C19" i="35"/>
  <c r="E18" i="35"/>
  <c r="C18" i="35"/>
  <c r="E17" i="35"/>
  <c r="C17" i="35"/>
  <c r="E16" i="35"/>
  <c r="E15" i="35"/>
  <c r="C15" i="35"/>
  <c r="E14" i="35"/>
  <c r="C14" i="35"/>
  <c r="E13" i="35"/>
  <c r="C13" i="35"/>
  <c r="E12" i="35"/>
  <c r="C12" i="35"/>
  <c r="E11" i="35"/>
  <c r="C11" i="35"/>
  <c r="B8" i="35" s="1"/>
  <c r="Q3" i="35" s="1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E143" i="33"/>
  <c r="C143" i="33"/>
  <c r="E142" i="33"/>
  <c r="C142" i="33"/>
  <c r="E141" i="33"/>
  <c r="C141" i="33"/>
  <c r="E140" i="33"/>
  <c r="C140" i="33"/>
  <c r="E139" i="33"/>
  <c r="C139" i="33"/>
  <c r="E138" i="33"/>
  <c r="C138" i="33"/>
  <c r="E137" i="33"/>
  <c r="C137" i="33"/>
  <c r="E136" i="33"/>
  <c r="C136" i="33"/>
  <c r="E135" i="33"/>
  <c r="C135" i="33"/>
  <c r="E134" i="33"/>
  <c r="C134" i="33"/>
  <c r="E133" i="33"/>
  <c r="C133" i="33"/>
  <c r="E132" i="33"/>
  <c r="C132" i="33"/>
  <c r="E131" i="33"/>
  <c r="C131" i="33"/>
  <c r="E130" i="33"/>
  <c r="C130" i="33"/>
  <c r="E129" i="33"/>
  <c r="C129" i="33"/>
  <c r="E128" i="33"/>
  <c r="C128" i="33"/>
  <c r="E127" i="33"/>
  <c r="C127" i="33"/>
  <c r="E126" i="33"/>
  <c r="C126" i="33"/>
  <c r="E125" i="33"/>
  <c r="C125" i="33"/>
  <c r="E124" i="33"/>
  <c r="C124" i="33"/>
  <c r="E123" i="33"/>
  <c r="C123" i="33"/>
  <c r="E122" i="33"/>
  <c r="C122" i="33"/>
  <c r="E121" i="33"/>
  <c r="C121" i="33"/>
  <c r="E120" i="33"/>
  <c r="C120" i="33"/>
  <c r="E119" i="33"/>
  <c r="C119" i="33"/>
  <c r="E118" i="33"/>
  <c r="C118" i="33"/>
  <c r="E117" i="33"/>
  <c r="C117" i="33"/>
  <c r="E116" i="33"/>
  <c r="C116" i="33"/>
  <c r="E115" i="33"/>
  <c r="C115" i="33"/>
  <c r="E114" i="33"/>
  <c r="C114" i="33"/>
  <c r="E113" i="33"/>
  <c r="C113" i="33"/>
  <c r="E112" i="33"/>
  <c r="C112" i="33"/>
  <c r="E111" i="33"/>
  <c r="C111" i="33"/>
  <c r="E110" i="33"/>
  <c r="C110" i="33"/>
  <c r="E109" i="33"/>
  <c r="C109" i="33"/>
  <c r="E108" i="33"/>
  <c r="C108" i="33"/>
  <c r="E107" i="33"/>
  <c r="C107" i="33"/>
  <c r="E106" i="33"/>
  <c r="C106" i="33"/>
  <c r="E105" i="33"/>
  <c r="C105" i="33"/>
  <c r="E104" i="33"/>
  <c r="C104" i="33"/>
  <c r="E103" i="33"/>
  <c r="C103" i="33"/>
  <c r="E102" i="33"/>
  <c r="C102" i="33"/>
  <c r="E101" i="33"/>
  <c r="C101" i="33"/>
  <c r="E100" i="33"/>
  <c r="C100" i="33"/>
  <c r="E99" i="33"/>
  <c r="C99" i="33"/>
  <c r="E98" i="33"/>
  <c r="C98" i="33"/>
  <c r="E97" i="33"/>
  <c r="C97" i="33"/>
  <c r="E96" i="33"/>
  <c r="C96" i="33"/>
  <c r="E95" i="33"/>
  <c r="C95" i="33"/>
  <c r="E94" i="33"/>
  <c r="C94" i="33"/>
  <c r="E93" i="33"/>
  <c r="C93" i="33"/>
  <c r="E92" i="33"/>
  <c r="C92" i="33"/>
  <c r="E91" i="33"/>
  <c r="C91" i="33"/>
  <c r="E90" i="33"/>
  <c r="C90" i="33"/>
  <c r="E89" i="33"/>
  <c r="C89" i="33"/>
  <c r="E88" i="33"/>
  <c r="C88" i="33"/>
  <c r="E87" i="33"/>
  <c r="C87" i="33"/>
  <c r="E86" i="33"/>
  <c r="C86" i="33"/>
  <c r="E85" i="33"/>
  <c r="C85" i="33"/>
  <c r="E84" i="33"/>
  <c r="C84" i="33"/>
  <c r="E83" i="33"/>
  <c r="C83" i="33"/>
  <c r="E82" i="33"/>
  <c r="C82" i="33"/>
  <c r="E81" i="33"/>
  <c r="C81" i="33"/>
  <c r="E80" i="33"/>
  <c r="C80" i="33"/>
  <c r="E79" i="33"/>
  <c r="C79" i="33"/>
  <c r="E78" i="33"/>
  <c r="C78" i="33"/>
  <c r="E77" i="33"/>
  <c r="C77" i="33"/>
  <c r="E76" i="33"/>
  <c r="E75" i="33"/>
  <c r="E74" i="33"/>
  <c r="C74" i="33"/>
  <c r="E73" i="33"/>
  <c r="C73" i="33"/>
  <c r="E72" i="33"/>
  <c r="C72" i="33"/>
  <c r="E71" i="33"/>
  <c r="C71" i="33"/>
  <c r="E70" i="33"/>
  <c r="C70" i="33"/>
  <c r="E69" i="33"/>
  <c r="C69" i="33"/>
  <c r="E68" i="33"/>
  <c r="C68" i="33"/>
  <c r="E67" i="33"/>
  <c r="C67" i="33"/>
  <c r="E66" i="33"/>
  <c r="C66" i="33"/>
  <c r="E65" i="33"/>
  <c r="C65" i="33"/>
  <c r="E64" i="33"/>
  <c r="C64" i="33"/>
  <c r="E63" i="33"/>
  <c r="C63" i="33"/>
  <c r="E62" i="33"/>
  <c r="C62" i="33"/>
  <c r="E61" i="33"/>
  <c r="C61" i="33"/>
  <c r="E60" i="33"/>
  <c r="C60" i="33"/>
  <c r="E59" i="33"/>
  <c r="C59" i="33"/>
  <c r="E58" i="33"/>
  <c r="C58" i="33"/>
  <c r="E57" i="33"/>
  <c r="C57" i="33"/>
  <c r="E56" i="33"/>
  <c r="C56" i="33"/>
  <c r="E55" i="33"/>
  <c r="C55" i="33"/>
  <c r="E54" i="33"/>
  <c r="C54" i="33"/>
  <c r="E53" i="33"/>
  <c r="C53" i="33"/>
  <c r="E52" i="33"/>
  <c r="C52" i="33"/>
  <c r="E51" i="33"/>
  <c r="C51" i="33"/>
  <c r="E50" i="33"/>
  <c r="C50" i="33"/>
  <c r="E49" i="33"/>
  <c r="C49" i="33"/>
  <c r="E48" i="33"/>
  <c r="C48" i="33"/>
  <c r="E47" i="33"/>
  <c r="C47" i="33"/>
  <c r="E46" i="33"/>
  <c r="C46" i="33"/>
  <c r="E45" i="33"/>
  <c r="C45" i="33"/>
  <c r="E44" i="33"/>
  <c r="C44" i="33"/>
  <c r="E43" i="33"/>
  <c r="C43" i="33"/>
  <c r="E42" i="33"/>
  <c r="C42" i="33"/>
  <c r="E41" i="33"/>
  <c r="C41" i="33"/>
  <c r="E40" i="33"/>
  <c r="C40" i="33"/>
  <c r="E39" i="33"/>
  <c r="C39" i="33"/>
  <c r="E38" i="33"/>
  <c r="C38" i="33"/>
  <c r="E37" i="33"/>
  <c r="C37" i="33"/>
  <c r="E36" i="33"/>
  <c r="C36" i="33"/>
  <c r="E35" i="33"/>
  <c r="E34" i="33"/>
  <c r="E33" i="33"/>
  <c r="C33" i="33"/>
  <c r="E32" i="33"/>
  <c r="C32" i="33"/>
  <c r="E31" i="33"/>
  <c r="C31" i="33"/>
  <c r="E30" i="33"/>
  <c r="C30" i="33"/>
  <c r="E29" i="33"/>
  <c r="C29" i="33"/>
  <c r="E28" i="33"/>
  <c r="C28" i="33"/>
  <c r="E27" i="33"/>
  <c r="C27" i="33"/>
  <c r="E26" i="33"/>
  <c r="C26" i="33"/>
  <c r="E25" i="33"/>
  <c r="C25" i="33"/>
  <c r="E24" i="33"/>
  <c r="C24" i="33"/>
  <c r="E23" i="33"/>
  <c r="C23" i="33"/>
  <c r="E22" i="33"/>
  <c r="C22" i="33"/>
  <c r="E21" i="33"/>
  <c r="C21" i="33"/>
  <c r="E20" i="33"/>
  <c r="C20" i="33"/>
  <c r="E19" i="33"/>
  <c r="C19" i="33"/>
  <c r="E18" i="33"/>
  <c r="C18" i="33"/>
  <c r="E17" i="33"/>
  <c r="C17" i="33"/>
  <c r="E16" i="33"/>
  <c r="C16" i="33"/>
  <c r="E15" i="33"/>
  <c r="C15" i="33"/>
  <c r="E14" i="33"/>
  <c r="C14" i="33"/>
  <c r="E13" i="33"/>
  <c r="C13" i="33"/>
  <c r="E12" i="33"/>
  <c r="C12" i="33"/>
  <c r="E11" i="33"/>
  <c r="E276" i="32"/>
  <c r="C276" i="32"/>
  <c r="E275" i="32"/>
  <c r="C275" i="32"/>
  <c r="E274" i="32"/>
  <c r="C274" i="32"/>
  <c r="E273" i="32"/>
  <c r="C273" i="32"/>
  <c r="E272" i="32"/>
  <c r="C272" i="32"/>
  <c r="E271" i="32"/>
  <c r="C271" i="32"/>
  <c r="E270" i="32"/>
  <c r="C270" i="32"/>
  <c r="E269" i="32"/>
  <c r="C269" i="32"/>
  <c r="E268" i="32"/>
  <c r="C268" i="32"/>
  <c r="E267" i="32"/>
  <c r="C267" i="32"/>
  <c r="E266" i="32"/>
  <c r="C266" i="32"/>
  <c r="E265" i="32"/>
  <c r="C265" i="32"/>
  <c r="E264" i="32"/>
  <c r="C264" i="32"/>
  <c r="E263" i="32"/>
  <c r="C263" i="32"/>
  <c r="E262" i="32"/>
  <c r="C262" i="32"/>
  <c r="E261" i="32"/>
  <c r="C261" i="32"/>
  <c r="E260" i="32"/>
  <c r="C260" i="32"/>
  <c r="E259" i="32"/>
  <c r="C259" i="32"/>
  <c r="E258" i="32"/>
  <c r="C258" i="32"/>
  <c r="E257" i="32"/>
  <c r="C257" i="32"/>
  <c r="E256" i="32"/>
  <c r="C256" i="32"/>
  <c r="E255" i="32"/>
  <c r="C255" i="32"/>
  <c r="E254" i="32"/>
  <c r="C254" i="32"/>
  <c r="E253" i="32"/>
  <c r="C253" i="32"/>
  <c r="E252" i="32"/>
  <c r="C252" i="32"/>
  <c r="E251" i="32"/>
  <c r="C251" i="32"/>
  <c r="E250" i="32"/>
  <c r="C250" i="32"/>
  <c r="E249" i="32"/>
  <c r="C249" i="32"/>
  <c r="E248" i="32"/>
  <c r="C248" i="32"/>
  <c r="E247" i="32"/>
  <c r="C247" i="32"/>
  <c r="E246" i="32"/>
  <c r="C246" i="32"/>
  <c r="E245" i="32"/>
  <c r="C245" i="32"/>
  <c r="E244" i="32"/>
  <c r="C244" i="32"/>
  <c r="E243" i="32"/>
  <c r="C243" i="32"/>
  <c r="E242" i="32"/>
  <c r="C242" i="32"/>
  <c r="E241" i="32"/>
  <c r="C241" i="32"/>
  <c r="E240" i="32"/>
  <c r="C240" i="32"/>
  <c r="E239" i="32"/>
  <c r="C239" i="32"/>
  <c r="E238" i="32"/>
  <c r="C238" i="32"/>
  <c r="E237" i="32"/>
  <c r="C237" i="32"/>
  <c r="E236" i="32"/>
  <c r="C236" i="32"/>
  <c r="E235" i="32"/>
  <c r="C235" i="32"/>
  <c r="E234" i="32"/>
  <c r="C234" i="32"/>
  <c r="E233" i="32"/>
  <c r="C233" i="32"/>
  <c r="E232" i="32"/>
  <c r="C232" i="32"/>
  <c r="E231" i="32"/>
  <c r="C231" i="32"/>
  <c r="E230" i="32"/>
  <c r="C230" i="32"/>
  <c r="E229" i="32"/>
  <c r="C229" i="32"/>
  <c r="E228" i="32"/>
  <c r="C228" i="32"/>
  <c r="E227" i="32"/>
  <c r="C227" i="32"/>
  <c r="E226" i="32"/>
  <c r="C226" i="32"/>
  <c r="E225" i="32"/>
  <c r="C225" i="32"/>
  <c r="E224" i="32"/>
  <c r="C224" i="32"/>
  <c r="E223" i="32"/>
  <c r="C223" i="32"/>
  <c r="E222" i="32"/>
  <c r="C222" i="32"/>
  <c r="E221" i="32"/>
  <c r="C221" i="32"/>
  <c r="E220" i="32"/>
  <c r="C220" i="32"/>
  <c r="E219" i="32"/>
  <c r="C219" i="32"/>
  <c r="E218" i="32"/>
  <c r="C218" i="32"/>
  <c r="E217" i="32"/>
  <c r="C217" i="32"/>
  <c r="E216" i="32"/>
  <c r="C216" i="32"/>
  <c r="E215" i="32"/>
  <c r="C215" i="32"/>
  <c r="E214" i="32"/>
  <c r="C214" i="32"/>
  <c r="E213" i="32"/>
  <c r="C213" i="32"/>
  <c r="E212" i="32"/>
  <c r="C212" i="32"/>
  <c r="E211" i="32"/>
  <c r="C211" i="32"/>
  <c r="E210" i="32"/>
  <c r="C210" i="32"/>
  <c r="E209" i="32"/>
  <c r="C209" i="32"/>
  <c r="E208" i="32"/>
  <c r="C208" i="32"/>
  <c r="E207" i="32"/>
  <c r="C207" i="32"/>
  <c r="E206" i="32"/>
  <c r="C206" i="32"/>
  <c r="E205" i="32"/>
  <c r="C205" i="32"/>
  <c r="E204" i="32"/>
  <c r="C204" i="32"/>
  <c r="E203" i="32"/>
  <c r="C203" i="32"/>
  <c r="E202" i="32"/>
  <c r="C202" i="32"/>
  <c r="E201" i="32"/>
  <c r="C201" i="32"/>
  <c r="E200" i="32"/>
  <c r="C200" i="32"/>
  <c r="E199" i="32"/>
  <c r="C199" i="32"/>
  <c r="E198" i="32"/>
  <c r="C198" i="32"/>
  <c r="E197" i="32"/>
  <c r="C197" i="32"/>
  <c r="E196" i="32"/>
  <c r="C196" i="32"/>
  <c r="E195" i="32"/>
  <c r="C195" i="32"/>
  <c r="E194" i="32"/>
  <c r="C194" i="32"/>
  <c r="E193" i="32"/>
  <c r="C193" i="32"/>
  <c r="E192" i="32"/>
  <c r="C192" i="32"/>
  <c r="E191" i="32"/>
  <c r="C191" i="32"/>
  <c r="E190" i="32"/>
  <c r="C190" i="32"/>
  <c r="E189" i="32"/>
  <c r="C189" i="32"/>
  <c r="E188" i="32"/>
  <c r="C188" i="32"/>
  <c r="E187" i="32"/>
  <c r="C187" i="32"/>
  <c r="E186" i="32"/>
  <c r="C186" i="32"/>
  <c r="E185" i="32"/>
  <c r="C185" i="32"/>
  <c r="E184" i="32"/>
  <c r="C184" i="32"/>
  <c r="E183" i="32"/>
  <c r="C183" i="32"/>
  <c r="E182" i="32"/>
  <c r="C182" i="32"/>
  <c r="E181" i="32"/>
  <c r="C181" i="32"/>
  <c r="E180" i="32"/>
  <c r="C180" i="32"/>
  <c r="E179" i="32"/>
  <c r="C179" i="32"/>
  <c r="E178" i="32"/>
  <c r="C178" i="32"/>
  <c r="E177" i="32"/>
  <c r="C177" i="32"/>
  <c r="E176" i="32"/>
  <c r="C176" i="32"/>
  <c r="E175" i="32"/>
  <c r="C175" i="32"/>
  <c r="E174" i="32"/>
  <c r="C174" i="32"/>
  <c r="E173" i="32"/>
  <c r="C173" i="32"/>
  <c r="E172" i="32"/>
  <c r="C172" i="32"/>
  <c r="E171" i="32"/>
  <c r="C171" i="32"/>
  <c r="E170" i="32"/>
  <c r="C170" i="32"/>
  <c r="E169" i="32"/>
  <c r="C169" i="32"/>
  <c r="E168" i="32"/>
  <c r="C168" i="32"/>
  <c r="E167" i="32"/>
  <c r="C167" i="32"/>
  <c r="E166" i="32"/>
  <c r="C166" i="32"/>
  <c r="E165" i="32"/>
  <c r="C165" i="32"/>
  <c r="E164" i="32"/>
  <c r="C164" i="32"/>
  <c r="E163" i="32"/>
  <c r="C163" i="32"/>
  <c r="E162" i="32"/>
  <c r="C162" i="32"/>
  <c r="E161" i="32"/>
  <c r="C161" i="32"/>
  <c r="E160" i="32"/>
  <c r="C160" i="32"/>
  <c r="E159" i="32"/>
  <c r="C159" i="32"/>
  <c r="E158" i="32"/>
  <c r="C158" i="32"/>
  <c r="E157" i="32"/>
  <c r="C157" i="32"/>
  <c r="E156" i="32"/>
  <c r="C156" i="32"/>
  <c r="E155" i="32"/>
  <c r="C155" i="32"/>
  <c r="E154" i="32"/>
  <c r="C154" i="32"/>
  <c r="E153" i="32"/>
  <c r="C153" i="32"/>
  <c r="E152" i="32"/>
  <c r="C152" i="32"/>
  <c r="E151" i="32"/>
  <c r="C151" i="32"/>
  <c r="E150" i="32"/>
  <c r="C150" i="32"/>
  <c r="E149" i="32"/>
  <c r="C149" i="32"/>
  <c r="E148" i="32"/>
  <c r="C148" i="32"/>
  <c r="E147" i="32"/>
  <c r="C147" i="32"/>
  <c r="E146" i="32"/>
  <c r="C146" i="32"/>
  <c r="E145" i="32"/>
  <c r="C145" i="32"/>
  <c r="E144" i="32"/>
  <c r="C144" i="32"/>
  <c r="E143" i="32"/>
  <c r="C143" i="32"/>
  <c r="E142" i="32"/>
  <c r="C142" i="32"/>
  <c r="E141" i="32"/>
  <c r="C141" i="32"/>
  <c r="E140" i="32"/>
  <c r="C140" i="32"/>
  <c r="E139" i="32"/>
  <c r="C139" i="32"/>
  <c r="E138" i="32"/>
  <c r="C138" i="32"/>
  <c r="E137" i="32"/>
  <c r="C137" i="32"/>
  <c r="E136" i="32"/>
  <c r="C136" i="32"/>
  <c r="E135" i="32"/>
  <c r="C135" i="32"/>
  <c r="E134" i="32"/>
  <c r="C134" i="32"/>
  <c r="E133" i="32"/>
  <c r="C133" i="32"/>
  <c r="E132" i="32"/>
  <c r="C132" i="32"/>
  <c r="E131" i="32"/>
  <c r="C131" i="32"/>
  <c r="E130" i="32"/>
  <c r="C130" i="32"/>
  <c r="E129" i="32"/>
  <c r="C129" i="32"/>
  <c r="E128" i="32"/>
  <c r="C128" i="32"/>
  <c r="E127" i="32"/>
  <c r="C127" i="32"/>
  <c r="E126" i="32"/>
  <c r="C126" i="32"/>
  <c r="E125" i="32"/>
  <c r="C125" i="32"/>
  <c r="E124" i="32"/>
  <c r="C124" i="32"/>
  <c r="E123" i="32"/>
  <c r="C123" i="32"/>
  <c r="E122" i="32"/>
  <c r="C122" i="32"/>
  <c r="E121" i="32"/>
  <c r="C121" i="32"/>
  <c r="E120" i="32"/>
  <c r="C120" i="32"/>
  <c r="E119" i="32"/>
  <c r="C119" i="32"/>
  <c r="E118" i="32"/>
  <c r="C118" i="32"/>
  <c r="E117" i="32"/>
  <c r="C117" i="32"/>
  <c r="E116" i="32"/>
  <c r="E115" i="32"/>
  <c r="C115" i="32"/>
  <c r="E114" i="32"/>
  <c r="C114" i="32"/>
  <c r="E113" i="32"/>
  <c r="E112" i="32"/>
  <c r="E111" i="32"/>
  <c r="C111" i="32"/>
  <c r="E110" i="32"/>
  <c r="C110" i="32"/>
  <c r="E109" i="32"/>
  <c r="C109" i="32"/>
  <c r="E108" i="32"/>
  <c r="C108" i="32"/>
  <c r="E107" i="32"/>
  <c r="C107" i="32"/>
  <c r="E106" i="32"/>
  <c r="C106" i="32"/>
  <c r="E105" i="32"/>
  <c r="C105" i="32"/>
  <c r="E104" i="32"/>
  <c r="C104" i="32"/>
  <c r="E103" i="32"/>
  <c r="C103" i="32"/>
  <c r="E102" i="32"/>
  <c r="C102" i="32"/>
  <c r="E101" i="32"/>
  <c r="C101" i="32"/>
  <c r="E100" i="32"/>
  <c r="C100" i="32"/>
  <c r="E99" i="32"/>
  <c r="C99" i="32"/>
  <c r="E98" i="32"/>
  <c r="C98" i="32"/>
  <c r="E97" i="32"/>
  <c r="C97" i="32"/>
  <c r="E96" i="32"/>
  <c r="C96" i="32"/>
  <c r="E95" i="32"/>
  <c r="C95" i="32"/>
  <c r="E94" i="32"/>
  <c r="C94" i="32"/>
  <c r="E93" i="32"/>
  <c r="C93" i="32"/>
  <c r="E92" i="32"/>
  <c r="C92" i="32"/>
  <c r="E91" i="32"/>
  <c r="C91" i="32"/>
  <c r="E90" i="32"/>
  <c r="C90" i="32"/>
  <c r="E89" i="32"/>
  <c r="C89" i="32"/>
  <c r="E88" i="32"/>
  <c r="C88" i="32"/>
  <c r="E87" i="32"/>
  <c r="C87" i="32"/>
  <c r="E86" i="32"/>
  <c r="C86" i="32"/>
  <c r="E85" i="32"/>
  <c r="C85" i="32"/>
  <c r="E84" i="32"/>
  <c r="C84" i="32"/>
  <c r="E83" i="32"/>
  <c r="C83" i="32"/>
  <c r="E82" i="32"/>
  <c r="C82" i="32"/>
  <c r="E81" i="32"/>
  <c r="C81" i="32"/>
  <c r="E80" i="32"/>
  <c r="C80" i="32"/>
  <c r="E79" i="32"/>
  <c r="C79" i="32"/>
  <c r="E78" i="32"/>
  <c r="C78" i="32"/>
  <c r="E77" i="32"/>
  <c r="C77" i="32"/>
  <c r="E76" i="32"/>
  <c r="C76" i="32"/>
  <c r="E75" i="32"/>
  <c r="C75" i="32"/>
  <c r="E74" i="32"/>
  <c r="C74" i="32"/>
  <c r="E73" i="32"/>
  <c r="C73" i="32"/>
  <c r="E72" i="32"/>
  <c r="C72" i="32"/>
  <c r="E71" i="32"/>
  <c r="C71" i="32"/>
  <c r="E70" i="32"/>
  <c r="C70" i="32"/>
  <c r="E69" i="32"/>
  <c r="C69" i="32"/>
  <c r="E68" i="32"/>
  <c r="C68" i="32"/>
  <c r="E67" i="32"/>
  <c r="C67" i="32"/>
  <c r="E66" i="32"/>
  <c r="C66" i="32"/>
  <c r="E65" i="32"/>
  <c r="C65" i="32"/>
  <c r="E64" i="32"/>
  <c r="C64" i="32"/>
  <c r="E63" i="32"/>
  <c r="C63" i="32"/>
  <c r="E62" i="32"/>
  <c r="C62" i="32"/>
  <c r="E61" i="32"/>
  <c r="C61" i="32"/>
  <c r="E60" i="32"/>
  <c r="C60" i="32"/>
  <c r="E59" i="32"/>
  <c r="C59" i="32"/>
  <c r="E58" i="32"/>
  <c r="C58" i="32"/>
  <c r="E57" i="32"/>
  <c r="C57" i="32"/>
  <c r="E56" i="32"/>
  <c r="C56" i="32"/>
  <c r="E55" i="32"/>
  <c r="C55" i="32"/>
  <c r="E54" i="32"/>
  <c r="C54" i="32"/>
  <c r="E53" i="32"/>
  <c r="C53" i="32"/>
  <c r="E52" i="32"/>
  <c r="C52" i="32"/>
  <c r="E51" i="32"/>
  <c r="C51" i="32"/>
  <c r="E50" i="32"/>
  <c r="C50" i="32"/>
  <c r="E49" i="32"/>
  <c r="C49" i="32"/>
  <c r="E48" i="32"/>
  <c r="C48" i="32"/>
  <c r="E47" i="32"/>
  <c r="C47" i="32"/>
  <c r="E46" i="32"/>
  <c r="C46" i="32"/>
  <c r="E45" i="32"/>
  <c r="C45" i="32"/>
  <c r="E44" i="32"/>
  <c r="C44" i="32"/>
  <c r="E43" i="32"/>
  <c r="C43" i="32"/>
  <c r="E42" i="32"/>
  <c r="C42" i="32"/>
  <c r="E41" i="32"/>
  <c r="C41" i="32"/>
  <c r="E40" i="32"/>
  <c r="C40" i="32"/>
  <c r="E39" i="32"/>
  <c r="C39" i="32"/>
  <c r="E38" i="32"/>
  <c r="C38" i="32"/>
  <c r="E37" i="32"/>
  <c r="C37" i="32"/>
  <c r="E36" i="32"/>
  <c r="C36" i="32"/>
  <c r="E35" i="32"/>
  <c r="E34" i="32"/>
  <c r="E33" i="32"/>
  <c r="C33" i="32"/>
  <c r="E32" i="32"/>
  <c r="C32" i="32"/>
  <c r="E31" i="32"/>
  <c r="E30" i="32"/>
  <c r="E29" i="32"/>
  <c r="C29" i="32"/>
  <c r="E28" i="32"/>
  <c r="C28" i="32"/>
  <c r="E27" i="32"/>
  <c r="C27" i="32"/>
  <c r="E26" i="32"/>
  <c r="C26" i="32"/>
  <c r="E25" i="32"/>
  <c r="C25" i="32"/>
  <c r="E24" i="32"/>
  <c r="C24" i="32"/>
  <c r="E23" i="32"/>
  <c r="C23" i="32"/>
  <c r="E22" i="32"/>
  <c r="C22" i="32"/>
  <c r="E21" i="32"/>
  <c r="C21" i="32"/>
  <c r="E20" i="32"/>
  <c r="C20" i="32"/>
  <c r="E19" i="32"/>
  <c r="C19" i="32"/>
  <c r="E18" i="32"/>
  <c r="C18" i="32"/>
  <c r="E17" i="32"/>
  <c r="C17" i="32"/>
  <c r="E16" i="32"/>
  <c r="E15" i="32"/>
  <c r="E14" i="32"/>
  <c r="C14" i="32"/>
  <c r="E13" i="32"/>
  <c r="C13" i="32"/>
  <c r="E12" i="32"/>
  <c r="C12" i="32"/>
  <c r="E11" i="32"/>
  <c r="C11" i="32"/>
  <c r="C27" i="31"/>
  <c r="E26" i="31"/>
  <c r="C26" i="31"/>
  <c r="E25" i="31"/>
  <c r="C25" i="31"/>
  <c r="E24" i="31"/>
  <c r="C24" i="31"/>
  <c r="E23" i="31"/>
  <c r="C23" i="31"/>
  <c r="E22" i="31"/>
  <c r="C22" i="31"/>
  <c r="E21" i="31"/>
  <c r="C21" i="31"/>
  <c r="E20" i="31"/>
  <c r="C20" i="31"/>
  <c r="E19" i="31"/>
  <c r="C19" i="31"/>
  <c r="E18" i="31"/>
  <c r="C18" i="31"/>
  <c r="E17" i="31"/>
  <c r="C17" i="31"/>
  <c r="E16" i="31"/>
  <c r="C16" i="31"/>
  <c r="E15" i="31"/>
  <c r="C15" i="31"/>
  <c r="E14" i="31"/>
  <c r="C14" i="31"/>
  <c r="E13" i="31"/>
  <c r="C13" i="31"/>
  <c r="E12" i="31"/>
  <c r="E11" i="31"/>
  <c r="B8" i="33" l="1"/>
  <c r="Q3" i="33" s="1"/>
  <c r="B8" i="32"/>
  <c r="Q3" i="32" s="1"/>
  <c r="B8" i="37"/>
  <c r="Q3" i="37" s="1"/>
  <c r="B8" i="38"/>
  <c r="Q3" i="38" s="1"/>
  <c r="B8" i="31"/>
  <c r="Q3" i="31" s="1"/>
  <c r="B8" i="34"/>
  <c r="Q3" i="34" s="1"/>
  <c r="E38" i="30"/>
  <c r="C38" i="30"/>
  <c r="E37" i="30"/>
  <c r="C37" i="30"/>
  <c r="E36" i="30"/>
  <c r="C36" i="30"/>
  <c r="E35" i="30"/>
  <c r="C35" i="30"/>
  <c r="E34" i="30"/>
  <c r="C34" i="30"/>
  <c r="E33" i="30"/>
  <c r="C33" i="30"/>
  <c r="E32" i="30"/>
  <c r="C32" i="30"/>
  <c r="E31" i="30"/>
  <c r="C31" i="30"/>
  <c r="E30" i="30"/>
  <c r="C30" i="30"/>
  <c r="E29" i="30"/>
  <c r="C29" i="30"/>
  <c r="E28" i="30"/>
  <c r="C28" i="30"/>
  <c r="E27" i="30"/>
  <c r="C27" i="30"/>
  <c r="E26" i="30"/>
  <c r="C26" i="30"/>
  <c r="E25" i="30"/>
  <c r="C25" i="30"/>
  <c r="E24" i="30"/>
  <c r="C24" i="30"/>
  <c r="E23" i="30"/>
  <c r="C23" i="30"/>
  <c r="E22" i="30"/>
  <c r="C22" i="30"/>
  <c r="E21" i="30"/>
  <c r="C21" i="30"/>
  <c r="E20" i="30"/>
  <c r="C20" i="30"/>
  <c r="E19" i="30"/>
  <c r="C19" i="30"/>
  <c r="E18" i="30"/>
  <c r="C18" i="30"/>
  <c r="E17" i="30"/>
  <c r="C17" i="30"/>
  <c r="E16" i="30"/>
  <c r="C16" i="30"/>
  <c r="E15" i="30"/>
  <c r="C15" i="30"/>
  <c r="E14" i="30"/>
  <c r="C14" i="30"/>
  <c r="E13" i="30"/>
  <c r="C13" i="30"/>
  <c r="B8" i="30" s="1"/>
  <c r="Q3" i="30" s="1"/>
  <c r="E12" i="30"/>
  <c r="E11" i="30"/>
  <c r="C11" i="29"/>
  <c r="E11" i="29"/>
  <c r="C12" i="29"/>
  <c r="E12" i="29"/>
  <c r="E13" i="29"/>
  <c r="C14" i="29"/>
  <c r="E14" i="29"/>
  <c r="C15" i="29"/>
  <c r="E15" i="29"/>
  <c r="C16" i="29"/>
  <c r="E16" i="29"/>
  <c r="E17" i="29"/>
  <c r="E18" i="29"/>
  <c r="E19" i="29"/>
  <c r="C20" i="29"/>
  <c r="E20" i="29"/>
  <c r="C21" i="29"/>
  <c r="E21" i="29"/>
  <c r="C22" i="29"/>
  <c r="E22" i="29"/>
  <c r="C23" i="29"/>
  <c r="E23" i="29"/>
  <c r="C24" i="29"/>
  <c r="E24" i="29"/>
  <c r="C25" i="29"/>
  <c r="E25" i="29"/>
  <c r="C26" i="29"/>
  <c r="E26" i="29"/>
  <c r="C27" i="29"/>
  <c r="E27" i="29"/>
  <c r="C28" i="29"/>
  <c r="E28" i="29"/>
  <c r="C29" i="29"/>
  <c r="E29" i="29"/>
  <c r="C30" i="29"/>
  <c r="E30" i="29"/>
  <c r="C31" i="29"/>
  <c r="E31" i="29"/>
  <c r="C32" i="29"/>
  <c r="E32" i="29"/>
  <c r="C33" i="29"/>
  <c r="E33" i="29"/>
  <c r="C34" i="29"/>
  <c r="E34" i="29"/>
  <c r="C35" i="29"/>
  <c r="E35" i="29"/>
  <c r="C36" i="29"/>
  <c r="E36" i="29"/>
  <c r="C37" i="29"/>
  <c r="E37" i="29"/>
  <c r="C38" i="29"/>
  <c r="E38" i="29"/>
  <c r="C39" i="29"/>
  <c r="E39" i="29"/>
  <c r="C40" i="29"/>
  <c r="E40" i="29"/>
  <c r="C41" i="29"/>
  <c r="E41" i="29"/>
  <c r="C42" i="29"/>
  <c r="E42" i="29"/>
  <c r="C43" i="29"/>
  <c r="E43" i="29"/>
  <c r="C44" i="29"/>
  <c r="E44" i="29"/>
  <c r="C45" i="29"/>
  <c r="E45" i="29"/>
  <c r="C46" i="29"/>
  <c r="E46" i="29"/>
  <c r="C47" i="29"/>
  <c r="E47" i="29"/>
  <c r="C48" i="29"/>
  <c r="E48" i="29"/>
  <c r="C49" i="29"/>
  <c r="E49" i="29"/>
  <c r="C50" i="29"/>
  <c r="E50" i="29"/>
  <c r="C51" i="29"/>
  <c r="E51" i="29"/>
  <c r="C52" i="29"/>
  <c r="E52" i="29"/>
  <c r="C53" i="29"/>
  <c r="E53" i="29"/>
  <c r="C54" i="29"/>
  <c r="E54" i="29"/>
  <c r="C55" i="29"/>
  <c r="E55" i="29"/>
  <c r="C56" i="29"/>
  <c r="E56" i="29"/>
  <c r="C57" i="29"/>
  <c r="E57" i="29"/>
  <c r="C58" i="29"/>
  <c r="E58" i="29"/>
  <c r="C59" i="29"/>
  <c r="E59" i="29"/>
  <c r="C60" i="29"/>
  <c r="E60" i="29"/>
  <c r="C61" i="29"/>
  <c r="E61" i="29"/>
  <c r="C62" i="29"/>
  <c r="E62" i="29"/>
  <c r="C63" i="29"/>
  <c r="E63" i="29"/>
  <c r="C64" i="29"/>
  <c r="E64" i="29"/>
  <c r="C65" i="29"/>
  <c r="E65" i="29"/>
  <c r="C66" i="29"/>
  <c r="E66" i="29"/>
  <c r="C67" i="29"/>
  <c r="E67" i="29"/>
  <c r="C68" i="29"/>
  <c r="E68" i="29"/>
  <c r="C69" i="29"/>
  <c r="E69" i="29"/>
  <c r="C70" i="29"/>
  <c r="E70" i="29"/>
  <c r="C71" i="29"/>
  <c r="E71" i="29"/>
  <c r="C72" i="29"/>
  <c r="E72" i="29"/>
  <c r="C73" i="29"/>
  <c r="E73" i="29"/>
  <c r="C74" i="29"/>
  <c r="E74" i="29"/>
  <c r="C75" i="29"/>
  <c r="E75" i="29"/>
  <c r="C76" i="29"/>
  <c r="E76" i="29"/>
  <c r="C77" i="29"/>
  <c r="E77" i="29"/>
  <c r="C78" i="29"/>
  <c r="E78" i="29"/>
  <c r="C79" i="29"/>
  <c r="E79" i="29"/>
  <c r="C80" i="29"/>
  <c r="E80" i="29"/>
  <c r="C81" i="29"/>
  <c r="E81" i="29"/>
  <c r="C82" i="29"/>
  <c r="E82" i="29"/>
  <c r="C83" i="29"/>
  <c r="E83" i="29"/>
  <c r="C84" i="29"/>
  <c r="E84" i="29"/>
  <c r="C85" i="29"/>
  <c r="E85" i="29"/>
  <c r="C86" i="29"/>
  <c r="E86" i="29"/>
  <c r="C87" i="29"/>
  <c r="E87" i="29"/>
  <c r="C88" i="29"/>
  <c r="E88" i="29"/>
  <c r="C89" i="29"/>
  <c r="E89" i="29"/>
  <c r="C90" i="29"/>
  <c r="E90" i="29"/>
  <c r="C91" i="29"/>
  <c r="E91" i="29"/>
  <c r="C92" i="29"/>
  <c r="E92" i="29"/>
  <c r="C93" i="29"/>
  <c r="E93" i="29"/>
  <c r="C94" i="29"/>
  <c r="E94" i="29"/>
  <c r="C95" i="29"/>
  <c r="E95" i="29"/>
  <c r="C96" i="29"/>
  <c r="E96" i="29"/>
  <c r="C97" i="29"/>
  <c r="E97" i="29"/>
  <c r="C98" i="29"/>
  <c r="E98" i="29"/>
  <c r="C99" i="29"/>
  <c r="E99" i="29"/>
  <c r="C100" i="29"/>
  <c r="E100" i="29"/>
  <c r="C101" i="29"/>
  <c r="E101" i="29"/>
  <c r="C102" i="29"/>
  <c r="E102" i="29"/>
  <c r="C103" i="29"/>
  <c r="E103" i="29"/>
  <c r="C104" i="29"/>
  <c r="E104" i="29"/>
  <c r="C105" i="29"/>
  <c r="E105" i="29"/>
  <c r="C106" i="29"/>
  <c r="E106" i="29"/>
  <c r="C107" i="29"/>
  <c r="E107" i="29"/>
  <c r="C108" i="29"/>
  <c r="E108" i="29"/>
  <c r="C109" i="29"/>
  <c r="E109" i="29"/>
  <c r="C110" i="29"/>
  <c r="E110" i="29"/>
  <c r="C111" i="29"/>
  <c r="E111" i="29"/>
  <c r="C112" i="29"/>
  <c r="E112" i="29"/>
  <c r="C113" i="29"/>
  <c r="E113" i="29"/>
  <c r="C114" i="29"/>
  <c r="E114" i="29"/>
  <c r="C115" i="29"/>
  <c r="E115" i="29"/>
  <c r="C116" i="29"/>
  <c r="E116" i="29"/>
  <c r="C117" i="29"/>
  <c r="E117" i="29"/>
  <c r="C118" i="29"/>
  <c r="E118" i="29"/>
  <c r="C119" i="29"/>
  <c r="E119" i="29"/>
  <c r="C120" i="29"/>
  <c r="E120" i="29"/>
  <c r="C121" i="29"/>
  <c r="E121" i="29"/>
  <c r="C122" i="29"/>
  <c r="E122" i="29"/>
  <c r="C123" i="29"/>
  <c r="E123" i="29"/>
  <c r="C124" i="29"/>
  <c r="E124" i="29"/>
  <c r="C125" i="29"/>
  <c r="E125" i="29"/>
  <c r="C126" i="29"/>
  <c r="E126" i="29"/>
  <c r="C127" i="29"/>
  <c r="E127" i="29"/>
  <c r="C128" i="29"/>
  <c r="E128" i="29"/>
  <c r="C129" i="29"/>
  <c r="E129" i="29"/>
  <c r="C130" i="29"/>
  <c r="E130" i="29"/>
  <c r="C131" i="29"/>
  <c r="E131" i="29"/>
  <c r="C132" i="29"/>
  <c r="E132" i="29"/>
  <c r="C133" i="29"/>
  <c r="E133" i="29"/>
  <c r="C134" i="29"/>
  <c r="E134" i="29"/>
  <c r="C135" i="29"/>
  <c r="E135" i="29"/>
  <c r="C136" i="29"/>
  <c r="E136" i="29"/>
  <c r="C137" i="29"/>
  <c r="E137" i="29"/>
  <c r="C138" i="29"/>
  <c r="E138" i="29"/>
  <c r="C139" i="29"/>
  <c r="E139" i="29"/>
  <c r="C140" i="29"/>
  <c r="E140" i="29"/>
  <c r="C141" i="29"/>
  <c r="E141" i="29"/>
  <c r="C142" i="29"/>
  <c r="E142" i="29"/>
  <c r="C143" i="29"/>
  <c r="E143" i="29"/>
  <c r="C144" i="29"/>
  <c r="E144" i="29"/>
  <c r="C145" i="29"/>
  <c r="E145" i="29"/>
  <c r="C146" i="29"/>
  <c r="E146" i="29"/>
  <c r="C147" i="29"/>
  <c r="E147" i="29"/>
  <c r="C148" i="29"/>
  <c r="E148" i="29"/>
  <c r="C149" i="29"/>
  <c r="E149" i="29"/>
  <c r="C150" i="29"/>
  <c r="E150" i="29"/>
  <c r="C151" i="29"/>
  <c r="E151" i="29"/>
  <c r="C152" i="29"/>
  <c r="E152" i="29"/>
  <c r="C153" i="29"/>
  <c r="E153" i="29"/>
  <c r="C154" i="29"/>
  <c r="E154" i="29"/>
  <c r="C155" i="29"/>
  <c r="E155" i="29"/>
  <c r="C156" i="29"/>
  <c r="E156" i="29"/>
  <c r="C157" i="29"/>
  <c r="E157" i="29"/>
  <c r="C158" i="29"/>
  <c r="E158" i="29"/>
  <c r="C159" i="29"/>
  <c r="E159" i="29"/>
  <c r="C160" i="29"/>
  <c r="E160" i="29"/>
  <c r="C161" i="29"/>
  <c r="E161" i="29"/>
  <c r="C162" i="29"/>
  <c r="E162" i="29"/>
  <c r="C163" i="29"/>
  <c r="E163" i="29"/>
  <c r="C164" i="29"/>
  <c r="E164" i="29"/>
  <c r="C165" i="29"/>
  <c r="E165" i="29"/>
  <c r="C166" i="29"/>
  <c r="E166" i="29"/>
  <c r="C167" i="29"/>
  <c r="E167" i="29"/>
  <c r="C168" i="29"/>
  <c r="E168" i="29"/>
  <c r="C169" i="29"/>
  <c r="E169" i="29"/>
  <c r="C170" i="29"/>
  <c r="E170" i="29"/>
  <c r="C171" i="29"/>
  <c r="E171" i="29"/>
  <c r="C172" i="29"/>
  <c r="E172" i="29"/>
  <c r="C173" i="29"/>
  <c r="E173" i="29"/>
  <c r="B8" i="29" l="1"/>
  <c r="Q3" i="29" s="1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78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11" i="14"/>
  <c r="E12" i="14"/>
  <c r="E11" i="13"/>
  <c r="E12" i="13"/>
  <c r="E13" i="13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7" i="9"/>
  <c r="E288" i="9"/>
  <c r="E289" i="9"/>
  <c r="E290" i="9"/>
  <c r="E291" i="9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1" i="5"/>
  <c r="E12" i="5"/>
  <c r="E13" i="5"/>
  <c r="E14" i="5"/>
  <c r="E15" i="5"/>
  <c r="E16" i="5"/>
  <c r="E17" i="5"/>
  <c r="E18" i="5"/>
  <c r="E19" i="5"/>
  <c r="E20" i="5"/>
  <c r="E21" i="5"/>
  <c r="E22" i="5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C187" i="9" l="1"/>
  <c r="C246" i="9"/>
  <c r="C240" i="9"/>
  <c r="C233" i="9"/>
  <c r="C45" i="21" l="1"/>
  <c r="C13" i="16" l="1"/>
  <c r="C14" i="16"/>
  <c r="C15" i="16"/>
  <c r="C17" i="16"/>
  <c r="C18" i="16"/>
  <c r="C19" i="16"/>
  <c r="C20" i="16"/>
  <c r="C21" i="16"/>
  <c r="C22" i="16"/>
  <c r="C23" i="16"/>
  <c r="C24" i="16"/>
  <c r="C25" i="16"/>
  <c r="C26" i="16"/>
  <c r="C27" i="16"/>
  <c r="C12" i="16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B8" i="16" l="1"/>
  <c r="B8" i="1"/>
  <c r="Q3" i="1" s="1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12" i="25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30" i="23"/>
  <c r="C31" i="23"/>
  <c r="C32" i="23"/>
  <c r="C33" i="23"/>
  <c r="C34" i="23"/>
  <c r="C35" i="23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12" i="14"/>
  <c r="C13" i="13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8" i="1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12" i="10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8" i="9"/>
  <c r="C190" i="9"/>
  <c r="C191" i="9"/>
  <c r="C192" i="9"/>
  <c r="C193" i="9"/>
  <c r="C194" i="9"/>
  <c r="C195" i="9"/>
  <c r="C196" i="9"/>
  <c r="C197" i="9"/>
  <c r="C198" i="9"/>
  <c r="C199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4" i="9"/>
  <c r="C235" i="9"/>
  <c r="C236" i="9"/>
  <c r="C237" i="9"/>
  <c r="C238" i="9"/>
  <c r="C239" i="9"/>
  <c r="C241" i="9"/>
  <c r="C242" i="9"/>
  <c r="C243" i="9"/>
  <c r="C244" i="9"/>
  <c r="C245" i="9"/>
  <c r="C247" i="9"/>
  <c r="C248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13" i="9"/>
  <c r="C14" i="9"/>
  <c r="C15" i="9"/>
  <c r="C16" i="9"/>
  <c r="C17" i="9"/>
  <c r="C18" i="9"/>
  <c r="C19" i="9"/>
  <c r="C20" i="9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7" i="8"/>
  <c r="C1208" i="8"/>
  <c r="C1209" i="8"/>
  <c r="C1210" i="8"/>
  <c r="C1211" i="8"/>
  <c r="C1212" i="8"/>
  <c r="C1213" i="8"/>
  <c r="C1214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6" i="8"/>
  <c r="C1237" i="8"/>
  <c r="C1238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13" i="6"/>
  <c r="C14" i="6"/>
  <c r="C15" i="6"/>
  <c r="C16" i="6"/>
  <c r="C17" i="6"/>
  <c r="C18" i="6"/>
  <c r="C19" i="6"/>
  <c r="C20" i="6"/>
  <c r="C21" i="6"/>
  <c r="C22" i="6"/>
  <c r="C23" i="6"/>
  <c r="C25" i="6"/>
  <c r="C12" i="5"/>
  <c r="C13" i="5"/>
  <c r="C14" i="5"/>
  <c r="C15" i="5"/>
  <c r="C16" i="5"/>
  <c r="C17" i="5"/>
  <c r="C18" i="5"/>
  <c r="C19" i="5"/>
  <c r="C20" i="5"/>
  <c r="C21" i="5"/>
  <c r="C22" i="5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B8" i="25" l="1"/>
  <c r="Q3" i="25" s="1"/>
  <c r="B8" i="10"/>
  <c r="Q3" i="10" s="1"/>
  <c r="B8" i="23"/>
  <c r="Q3" i="23" s="1"/>
  <c r="B8" i="9"/>
  <c r="Q3" i="9" s="1"/>
  <c r="B8" i="22"/>
  <c r="Q3" i="22" s="1"/>
  <c r="C12" i="26"/>
  <c r="B8" i="26" s="1"/>
  <c r="Q3" i="26" s="1"/>
  <c r="C13" i="25"/>
  <c r="C12" i="24"/>
  <c r="B8" i="24" s="1"/>
  <c r="Q3" i="24" s="1"/>
  <c r="C14" i="21"/>
  <c r="B8" i="21" s="1"/>
  <c r="Q3" i="21" s="1"/>
  <c r="C12" i="20"/>
  <c r="B8" i="20" s="1"/>
  <c r="Q3" i="20" s="1"/>
  <c r="C14" i="19"/>
  <c r="B8" i="19" s="1"/>
  <c r="Q3" i="19" s="1"/>
  <c r="C12" i="18"/>
  <c r="B8" i="18" s="1"/>
  <c r="Q3" i="18" s="1"/>
  <c r="C12" i="17"/>
  <c r="B8" i="17" s="1"/>
  <c r="Q3" i="17" s="1"/>
  <c r="C12" i="15"/>
  <c r="B8" i="15" s="1"/>
  <c r="Q3" i="15" s="1"/>
  <c r="C11" i="14"/>
  <c r="B8" i="14" s="1"/>
  <c r="Q3" i="14" s="1"/>
  <c r="C12" i="13"/>
  <c r="C11" i="12"/>
  <c r="B8" i="12" s="1"/>
  <c r="Q3" i="12" s="1"/>
  <c r="C12" i="11"/>
  <c r="B8" i="11" s="1"/>
  <c r="Q3" i="11" s="1"/>
  <c r="C12" i="8"/>
  <c r="B8" i="8" s="1"/>
  <c r="Q3" i="8" s="1"/>
  <c r="C12" i="7"/>
  <c r="B8" i="7" s="1"/>
  <c r="Q3" i="7" s="1"/>
  <c r="C12" i="6"/>
  <c r="B8" i="6" s="1"/>
  <c r="C11" i="5"/>
  <c r="B8" i="5" s="1"/>
  <c r="C12" i="4"/>
  <c r="B8" i="4" s="1"/>
  <c r="Q3" i="4" s="1"/>
  <c r="C12" i="3"/>
  <c r="B8" i="3" s="1"/>
  <c r="Q3" i="3" s="1"/>
  <c r="C11" i="2"/>
  <c r="B8" i="2" s="1"/>
  <c r="Q3" i="2" s="1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" i="27"/>
  <c r="B8" i="27" l="1"/>
  <c r="Q3" i="27" l="1"/>
</calcChain>
</file>

<file path=xl/comments1.xml><?xml version="1.0" encoding="utf-8"?>
<comments xmlns="http://schemas.openxmlformats.org/spreadsheetml/2006/main">
  <authors>
    <author>FIXED-TERM Wilbertz Dominik (BEG/PJ-I4.0)</author>
  </authors>
  <commentList>
    <comment ref="B4" authorId="0" shapeId="0">
      <text>
        <r>
          <rPr>
            <b/>
            <sz val="9"/>
            <color indexed="81"/>
            <rFont val="Segoe UI"/>
            <charset val="1"/>
          </rPr>
          <t>groovy-devel branch is downloaded via git clone instead of kinectic branch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Segoe UI"/>
            <charset val="1"/>
          </rPr>
          <t>Wiki page links to kinetic branch (which might be correct), but it's written that it links to the groovy-branch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FIXED-TERM Wilbertz Dominik (BEG/PJ-I4.0)</author>
  </authors>
  <commentList>
    <comment ref="B4" authorId="0" shapeId="0">
      <text>
        <r>
          <rPr>
            <b/>
            <sz val="9"/>
            <color indexed="81"/>
            <rFont val="Segoe UI"/>
            <charset val="1"/>
          </rPr>
          <t>There is a kinectic version on github, but in wiki the groovy-devel is linked for kinectic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<sst xmlns="http://schemas.openxmlformats.org/spreadsheetml/2006/main" count="12835" uniqueCount="5040">
  <si>
    <t>std-msgs</t>
  </si>
  <si>
    <t>File / Folder:</t>
  </si>
  <si>
    <t>.gitignore</t>
  </si>
  <si>
    <t>CMakeLists.txt</t>
  </si>
  <si>
    <t>include</t>
  </si>
  <si>
    <t>include\std_msgs</t>
  </si>
  <si>
    <t>include\std_msgs\builtin_bool.h</t>
  </si>
  <si>
    <t>include\std_msgs\builtin_double.h</t>
  </si>
  <si>
    <t>include\std_msgs\builtin_float.h</t>
  </si>
  <si>
    <t>include\std_msgs\builtin_int16.h</t>
  </si>
  <si>
    <t>include\std_msgs\builtin_int32.h</t>
  </si>
  <si>
    <t>include\std_msgs\builtin_int64.h</t>
  </si>
  <si>
    <t>include\std_msgs\builtin_int8.h</t>
  </si>
  <si>
    <t>include\std_msgs\builtin_string.h</t>
  </si>
  <si>
    <t>include\std_msgs\builtin_uint16.h</t>
  </si>
  <si>
    <t>include\std_msgs\builtin_uint32.h</t>
  </si>
  <si>
    <t>include\std_msgs\builtin_uint64.h</t>
  </si>
  <si>
    <t>include\std_msgs\builtin_uint8.h</t>
  </si>
  <si>
    <t>include\std_msgs\header_deprecated_def.h</t>
  </si>
  <si>
    <t>include\std_msgs\trait_macros.h</t>
  </si>
  <si>
    <t>msg</t>
  </si>
  <si>
    <t>msg\Bool.msg</t>
  </si>
  <si>
    <t>msg\Byte.msg</t>
  </si>
  <si>
    <t>msg\ByteMultiArray.msg</t>
  </si>
  <si>
    <t>msg\Char.msg</t>
  </si>
  <si>
    <t>msg\ColorRGBA.msg</t>
  </si>
  <si>
    <t>msg\Duration.msg</t>
  </si>
  <si>
    <t>msg\Empty.msg</t>
  </si>
  <si>
    <t>msg\Float32.msg</t>
  </si>
  <si>
    <t>msg\Float32MultiArray.msg</t>
  </si>
  <si>
    <t>msg\Float64.msg</t>
  </si>
  <si>
    <t>msg\Float64MultiArray.msg</t>
  </si>
  <si>
    <t>msg\Header.msg</t>
  </si>
  <si>
    <t>msg\Int16.msg</t>
  </si>
  <si>
    <t>msg\Int16MultiArray.msg</t>
  </si>
  <si>
    <t>msg\Int32.msg</t>
  </si>
  <si>
    <t>msg\Int32MultiArray.msg</t>
  </si>
  <si>
    <t>msg\Int64.msg</t>
  </si>
  <si>
    <t>msg\Int64MultiArray.msg</t>
  </si>
  <si>
    <t>msg\Int8.msg</t>
  </si>
  <si>
    <t>msg\Int8MultiArray.msg</t>
  </si>
  <si>
    <t>msg\MultiArrayDimension.msg</t>
  </si>
  <si>
    <t>msg\MultiArrayLayout.msg</t>
  </si>
  <si>
    <t>msg\String.msg</t>
  </si>
  <si>
    <t>msg\Time.msg</t>
  </si>
  <si>
    <t>msg\UInt16.msg</t>
  </si>
  <si>
    <t>msg\UInt16MultiArray.msg</t>
  </si>
  <si>
    <t>msg\UInt32.msg</t>
  </si>
  <si>
    <t>msg\UInt32MultiArray.msg</t>
  </si>
  <si>
    <t>msg\UInt64.msg</t>
  </si>
  <si>
    <t>msg\UInt64MultiArray.msg</t>
  </si>
  <si>
    <t>msg\UInt8.msg</t>
  </si>
  <si>
    <t>msg\UInt8MultiArray.msg</t>
  </si>
  <si>
    <t>package.xml</t>
  </si>
  <si>
    <t>-</t>
  </si>
  <si>
    <t>folder</t>
  </si>
  <si>
    <t>test\test_circular\cycle2\friend1</t>
  </si>
  <si>
    <t>test\test_circular</t>
  </si>
  <si>
    <t>test\test_circular\cycle1\friend2</t>
  </si>
  <si>
    <t>test\test_circular\cycle1</t>
  </si>
  <si>
    <t>test\test_circular\cycle1\friend1</t>
  </si>
  <si>
    <t>test\test_circular\cycle0\self_ref</t>
  </si>
  <si>
    <t>test\test_circular\cycle0</t>
  </si>
  <si>
    <t>test\test3\precedence3</t>
  </si>
  <si>
    <t>test\test3</t>
  </si>
  <si>
    <t>test\test3\precedence2</t>
  </si>
  <si>
    <t>test\test3\precedence1</t>
  </si>
  <si>
    <t>test\test2\roslang</t>
  </si>
  <si>
    <t>test\test2</t>
  </si>
  <si>
    <t>test\test2\precedence3</t>
  </si>
  <si>
    <t>test\test2\precedence2</t>
  </si>
  <si>
    <t>test\test2\precedence1</t>
  </si>
  <si>
    <t>test\test\vc_no_type_or_url</t>
  </si>
  <si>
    <t>test\test</t>
  </si>
  <si>
    <t>test\test\roslang</t>
  </si>
  <si>
    <t>test\test\rosfoo\scripts</t>
  </si>
  <si>
    <t>test\test\rosfoo</t>
  </si>
  <si>
    <t>test\test\rosbar\scripts</t>
  </si>
  <si>
    <t>test\test\rosbar</t>
  </si>
  <si>
    <t>test\test\precedence1</t>
  </si>
  <si>
    <t>test\test\plugins</t>
  </si>
  <si>
    <t>test\test\platform_specific_exports</t>
  </si>
  <si>
    <t>test\test\no_package_attribute</t>
  </si>
  <si>
    <t>test\test\msg_gen_no_export\msg_gen</t>
  </si>
  <si>
    <t>test\test\msg_gen_no_export</t>
  </si>
  <si>
    <t>test\test\msg_gen_no_cpp\msg_gen</t>
  </si>
  <si>
    <t>test\test\msg_gen_no_cpp</t>
  </si>
  <si>
    <t>test\test\msg_gen_no_cflags\msg_gen</t>
  </si>
  <si>
    <t>test\test\msg_gen_no_cflags</t>
  </si>
  <si>
    <t>test\test\lflags_with_archive_lib</t>
  </si>
  <si>
    <t>test\test\invalid</t>
  </si>
  <si>
    <t>test\test\empty</t>
  </si>
  <si>
    <t>test\test\deps_nonexistent</t>
  </si>
  <si>
    <t>test\test\deps_invalid</t>
  </si>
  <si>
    <t>test\test\deps_higher</t>
  </si>
  <si>
    <t>test\test\deps_empty</t>
  </si>
  <si>
    <t>test\test\deps_dup</t>
  </si>
  <si>
    <t>test\test\deps</t>
  </si>
  <si>
    <t>test\test\deep</t>
  </si>
  <si>
    <t>test\test\base_two</t>
  </si>
  <si>
    <t>test\test\base</t>
  </si>
  <si>
    <t>test\test\backquote_invalid</t>
  </si>
  <si>
    <t>test\test\backquote</t>
  </si>
  <si>
    <t>test\structure_test\subdir3\package7</t>
  </si>
  <si>
    <t>test\structure_test\subdir3</t>
  </si>
  <si>
    <t>test\structure_test\subdir3\package6</t>
  </si>
  <si>
    <t>test\structure_test</t>
  </si>
  <si>
    <t>test\structure_test\subdir2\subdir2_1\not_a_package_2_1b</t>
  </si>
  <si>
    <t>test\structure_test\subdir2\subdir2_1</t>
  </si>
  <si>
    <t>test\structure_test\subdir2\subdir2_1\not_a_package_2_1a</t>
  </si>
  <si>
    <t>test\structure_test\subdir2</t>
  </si>
  <si>
    <t>test\structure_test\subdir1\subdir1_1\package5</t>
  </si>
  <si>
    <t>test\structure_test\subdir1\subdir1_1</t>
  </si>
  <si>
    <t>test\structure_test\subdir1\subdir1_1\package4</t>
  </si>
  <si>
    <t>test\structure_test\subdir1</t>
  </si>
  <si>
    <t>test\structure_test\subdir1\package3</t>
  </si>
  <si>
    <t>test\structure_test\package2</t>
  </si>
  <si>
    <t>test\structure_test\package1</t>
  </si>
  <si>
    <t>test\structure_test\.hidden</t>
  </si>
  <si>
    <t>test\stack_overlay\stack\package</t>
  </si>
  <si>
    <t>test\stack_overlay\stack</t>
  </si>
  <si>
    <t>test\stack_overlay</t>
  </si>
  <si>
    <t>test\stack_install\stack\package</t>
  </si>
  <si>
    <t>test\stack_install\stack</t>
  </si>
  <si>
    <t>test\stack_install</t>
  </si>
  <si>
    <t>test\benchmark</t>
  </si>
  <si>
    <t>src</t>
  </si>
  <si>
    <t>include\rospack</t>
  </si>
  <si>
    <t>test\test_empty\.hidden</t>
  </si>
  <si>
    <t>test\test\backquote\.rospack_cache</t>
  </si>
  <si>
    <t>test\test\backquote\backquote-I</t>
  </si>
  <si>
    <t>test\test\backquote\backquote-l</t>
  </si>
  <si>
    <t>CHANGELOG.rst</t>
  </si>
  <si>
    <t>cmake_uninstall.cmake.in</t>
  </si>
  <si>
    <t>test\CMakeLists.txt</t>
  </si>
  <si>
    <t>test\test\deep\deep.py</t>
  </si>
  <si>
    <t>Doxyfile</t>
  </si>
  <si>
    <t>test\test\msg_gen_no_cflags\msg_gen\generated</t>
  </si>
  <si>
    <t>test\test\msg_gen_no_cpp\msg_gen\generated</t>
  </si>
  <si>
    <t>test\test\msg_gen_no_export\msg_gen\generated</t>
  </si>
  <si>
    <t>test\test\rosbar\scripts\genmsg_bar</t>
  </si>
  <si>
    <t>test\test\rosfoo\scripts\genmsg_foo</t>
  </si>
  <si>
    <t>include\rospack\macros.h</t>
  </si>
  <si>
    <t>test\stack_install\stack\package\manifest.xml</t>
  </si>
  <si>
    <t>test\stack_overlay\stack\package\manifest.xml</t>
  </si>
  <si>
    <t>test\structure_test\.hidden\manifest.xml</t>
  </si>
  <si>
    <t>test\structure_test\package1\manifest.xml</t>
  </si>
  <si>
    <t>test\structure_test\package2\manifest.xml</t>
  </si>
  <si>
    <t>test\structure_test\subdir1\package3\manifest.xml</t>
  </si>
  <si>
    <t>test\structure_test\subdir1\subdir1_1\package4\manifest.xml</t>
  </si>
  <si>
    <t>test\structure_test\subdir1\subdir1_1\package5\manifest.xml</t>
  </si>
  <si>
    <t>test\structure_test\subdir2\subdir2_1\not_a_package_2_1a\manifest.xml</t>
  </si>
  <si>
    <t>test\structure_test\subdir2\subdir2_1\not_a_package_2_1b\manifest.xml</t>
  </si>
  <si>
    <t>test\structure_test\subdir3\package6\manifest.xml</t>
  </si>
  <si>
    <t>test\structure_test\subdir3\package7\manifest.xml</t>
  </si>
  <si>
    <t>test\test\backquote\manifest.xml</t>
  </si>
  <si>
    <t>test\test\backquote_invalid\manifest.xml</t>
  </si>
  <si>
    <t>test\test\base\manifest.xml</t>
  </si>
  <si>
    <t>test\test\base_two\manifest.xml</t>
  </si>
  <si>
    <t>test\test\deps\manifest.xml</t>
  </si>
  <si>
    <t>test\test\deps_dup\manifest.xml</t>
  </si>
  <si>
    <t>test\test\deps_empty\manifest.xml</t>
  </si>
  <si>
    <t>test\test\deps_higher\manifest.xml</t>
  </si>
  <si>
    <t>test\test\deps_invalid\manifest.xml</t>
  </si>
  <si>
    <t>test\test\deps_nonexistent\manifest.xml</t>
  </si>
  <si>
    <t>test\test\empty\manifest.xml</t>
  </si>
  <si>
    <t>test\test\invalid\manifest.xml</t>
  </si>
  <si>
    <t>test\test\lflags_with_archive_lib\manifest.xml</t>
  </si>
  <si>
    <t>test\test\msg_gen_no_cflags\manifest.xml</t>
  </si>
  <si>
    <t>test\test\msg_gen_no_cpp\manifest.xml</t>
  </si>
  <si>
    <t>test\test\msg_gen_no_export\manifest.xml</t>
  </si>
  <si>
    <t>test\test\no_package_attribute\manifest.xml</t>
  </si>
  <si>
    <t>test\test\platform_specific_exports\manifest.xml</t>
  </si>
  <si>
    <t>test\test\plugins\manifest.xml</t>
  </si>
  <si>
    <t>test\test\precedence1\manifest.xml</t>
  </si>
  <si>
    <t>test\test\rosbar\manifest.xml</t>
  </si>
  <si>
    <t>test\test\rosfoo\manifest.xml</t>
  </si>
  <si>
    <t>test\test\roslang\manifest.xml</t>
  </si>
  <si>
    <t>test\test\vc_no_type_or_url\manifest.xml</t>
  </si>
  <si>
    <t>test\test_circular\cycle0\self_ref\manifest.xml</t>
  </si>
  <si>
    <t>test\test_circular\cycle1\friend1\manifest.xml</t>
  </si>
  <si>
    <t>test\test_circular\cycle1\friend2\manifest.xml</t>
  </si>
  <si>
    <t>test\test_circular\cycle2\friend1\manifest.xml</t>
  </si>
  <si>
    <t>test\test_circular\cycle2\friend2\manifest.xml</t>
  </si>
  <si>
    <t>test\test_circular\cycle2\friend3\manifest.xml</t>
  </si>
  <si>
    <t>test\test2\precedence1\manifest.xml</t>
  </si>
  <si>
    <t>test\test2\precedence2\manifest.xml</t>
  </si>
  <si>
    <t>test\test2\precedence3\manifest.xml</t>
  </si>
  <si>
    <t>test\test2\roslang\manifest.xml</t>
  </si>
  <si>
    <t>test\test3\precedence1\manifest.xml</t>
  </si>
  <si>
    <t>test\test3\precedence2\manifest.xml</t>
  </si>
  <si>
    <t>test\test3\precedence3\manifest.xml</t>
  </si>
  <si>
    <t>test\benchmark\measure_performace.sh</t>
  </si>
  <si>
    <t>src\rospack.cpp</t>
  </si>
  <si>
    <t>include\rospack\rospack.h</t>
  </si>
  <si>
    <t>src\rospack_backcompat.cpp</t>
  </si>
  <si>
    <t>include\rospack\rospack_backcompat.h</t>
  </si>
  <si>
    <t>src\rospack_cmdline.cpp</t>
  </si>
  <si>
    <t>src\rospack_cmdline.h</t>
  </si>
  <si>
    <t>src\rospack_main.cpp</t>
  </si>
  <si>
    <t>test\structure_test\package2\rospack_nosubdirs</t>
  </si>
  <si>
    <t>test\structure_test\subdir2\rospack_nosubdirs</t>
  </si>
  <si>
    <t>src\rosstack_main.cpp</t>
  </si>
  <si>
    <t>test\stack_install\stack\stack.xml</t>
  </si>
  <si>
    <t>test\stack_overlay\stack\stack.xml</t>
  </si>
  <si>
    <t>test\test2\stack.xml</t>
  </si>
  <si>
    <t>test\test\utest.cpp</t>
  </si>
  <si>
    <t>test\test\utest.py.in</t>
  </si>
  <si>
    <t>test\test\utest_rosstack.py.in</t>
  </si>
  <si>
    <t>src\utils.cpp</t>
  </si>
  <si>
    <t>src\utils.h</t>
  </si>
  <si>
    <t>test\test_empty</t>
  </si>
  <si>
    <t>test</t>
  </si>
  <si>
    <t>test\test_circular\cycle2\friend3</t>
  </si>
  <si>
    <t>test\test_circular\cycle2</t>
  </si>
  <si>
    <t>test\test_circular\cycle2\friend2</t>
  </si>
  <si>
    <t>rospack</t>
  </si>
  <si>
    <t>.svnignore</t>
  </si>
  <si>
    <t>cmake</t>
  </si>
  <si>
    <t>cmake\roslisp-extras.cmake.em</t>
  </si>
  <si>
    <t>env-hooks</t>
  </si>
  <si>
    <t>env-hooks\99.roslisp.sh</t>
  </si>
  <si>
    <t>env-hooks\CMakeLists.txt</t>
  </si>
  <si>
    <t>load-manifest</t>
  </si>
  <si>
    <t>load-manifest\load-manifest.lisp</t>
  </si>
  <si>
    <t>load-manifest\ros-load-manifest.asd</t>
  </si>
  <si>
    <t>manifest.xml</t>
  </si>
  <si>
    <t>README.rst</t>
  </si>
  <si>
    <t>rosbuild</t>
  </si>
  <si>
    <t>rosbuild\roslisp.cmake</t>
  </si>
  <si>
    <t>rosbuild\scripts</t>
  </si>
  <si>
    <t>rosbuild\scripts\genmsg_lisp.py</t>
  </si>
  <si>
    <t>roslisp.dox</t>
  </si>
  <si>
    <t>roslisp-msg-protocol</t>
  </si>
  <si>
    <t>roslisp-msg-protocol\msg-protocol.lisp</t>
  </si>
  <si>
    <t>roslisp-msg-protocol\package.lisp</t>
  </si>
  <si>
    <t>roslisp-msg-protocol\roslisp-msg-protocol.asd</t>
  </si>
  <si>
    <t>scripts</t>
  </si>
  <si>
    <t>scripts\compile_load_manifest</t>
  </si>
  <si>
    <t>scripts\make_exe_script</t>
  </si>
  <si>
    <t>scripts\make_node_exec</t>
  </si>
  <si>
    <t>scripts\make_roslisp_image</t>
  </si>
  <si>
    <t>scripts\make-roslisp-exec.lisp</t>
  </si>
  <si>
    <t>scripts\roslisp-sbcl-init</t>
  </si>
  <si>
    <t>scripts\run-roslisp-script.sh</t>
  </si>
  <si>
    <t>scripts\test-genmsg-lisp</t>
  </si>
  <si>
    <t>scripts\test-gensrv-lisp</t>
  </si>
  <si>
    <t>src\client.lisp</t>
  </si>
  <si>
    <t>src\command-line-args.lisp</t>
  </si>
  <si>
    <t>src\debug-levels.lisp</t>
  </si>
  <si>
    <t>src\master.lisp</t>
  </si>
  <si>
    <t>src\msg.lisp</t>
  </si>
  <si>
    <t>src\msg-header.lisp</t>
  </si>
  <si>
    <t>src\msg-serialization-stream.lisp</t>
  </si>
  <si>
    <t>src\namespace.lisp</t>
  </si>
  <si>
    <t>src\node.lisp</t>
  </si>
  <si>
    <t>src\params.lisp</t>
  </si>
  <si>
    <t>src\persistent-service.lisp</t>
  </si>
  <si>
    <t>src\pprint.lisp</t>
  </si>
  <si>
    <t>src\roslisp.asd</t>
  </si>
  <si>
    <t>src\roslisp.lisp</t>
  </si>
  <si>
    <t>src\rosout.lisp</t>
  </si>
  <si>
    <t>src\rosout-codegen.lisp</t>
  </si>
  <si>
    <t>src\rosutils.lisp</t>
  </si>
  <si>
    <t>src\slave.lisp</t>
  </si>
  <si>
    <t>src\sockets.lisp</t>
  </si>
  <si>
    <t>src\tcpros.lisp</t>
  </si>
  <si>
    <t>src\time.lisp</t>
  </si>
  <si>
    <t>s-xml</t>
  </si>
  <si>
    <t>s-xml\ChangeLog</t>
  </si>
  <si>
    <t>s-xml\doc</t>
  </si>
  <si>
    <t>s-xml\doc\index.html</t>
  </si>
  <si>
    <t>s-xml\doc\style.css</t>
  </si>
  <si>
    <t>s-xml\doc\S-XML.html</t>
  </si>
  <si>
    <t>s-xml\Makefile</t>
  </si>
  <si>
    <t>s-xml\src</t>
  </si>
  <si>
    <t>s-xml\src\dom.lisp</t>
  </si>
  <si>
    <t>s-xml\src\lxml-dom.lisp</t>
  </si>
  <si>
    <t>s-xml\src\package.lisp</t>
  </si>
  <si>
    <t>s-xml\src\sxml-dom.lisp</t>
  </si>
  <si>
    <t>s-xml\src\xml.lisp</t>
  </si>
  <si>
    <t>s-xml\src\xml-struct-dom.lisp</t>
  </si>
  <si>
    <t>s-xml\s-xml.asd</t>
  </si>
  <si>
    <t>s-xml\test</t>
  </si>
  <si>
    <t>s-xml\test\all-tests.lisp</t>
  </si>
  <si>
    <t>s-xml\test\ant-build-file.xml</t>
  </si>
  <si>
    <t>s-xml\test\counter.lisp</t>
  </si>
  <si>
    <t>s-xml\test\echo.lisp</t>
  </si>
  <si>
    <t>s-xml\test\plist.xml</t>
  </si>
  <si>
    <t>s-xml\test\remove-markup.lisp</t>
  </si>
  <si>
    <t>s-xml\test\simple.xml</t>
  </si>
  <si>
    <t>s-xml\test\test-lxml-dom.lisp</t>
  </si>
  <si>
    <t>s-xml\test\test-sxml-dom.lisp</t>
  </si>
  <si>
    <t>s-xml\test\test-xml.lisp</t>
  </si>
  <si>
    <t>s-xml\test\test-xml-struct-dom.lisp</t>
  </si>
  <si>
    <t>s-xml\test\tracer.lisp</t>
  </si>
  <si>
    <t>s-xml\test\xhtml-page.xml</t>
  </si>
  <si>
    <t>s-xml-rpc</t>
  </si>
  <si>
    <t>s-xml-rpc\ChangeLog</t>
  </si>
  <si>
    <t>s-xml-rpc\doc</t>
  </si>
  <si>
    <t>s-xml-rpc\doc\index.html</t>
  </si>
  <si>
    <t>s-xml-rpc\doc\style.css</t>
  </si>
  <si>
    <t>s-xml-rpc\doc\S-XML-RPC.html</t>
  </si>
  <si>
    <t>s-xml-rpc\Makefile</t>
  </si>
  <si>
    <t>s-xml-rpc\src</t>
  </si>
  <si>
    <t>s-xml-rpc\src\aserve.lisp</t>
  </si>
  <si>
    <t>s-xml-rpc\src\base64.lisp</t>
  </si>
  <si>
    <t>s-xml-rpc\src\define-xmlrpc-method.lisp</t>
  </si>
  <si>
    <t>s-xml-rpc\src\extensions.lisp</t>
  </si>
  <si>
    <t>s-xml-rpc\src\package.lisp</t>
  </si>
  <si>
    <t>s-xml-rpc\src\sysdeps.lisp</t>
  </si>
  <si>
    <t>s-xml-rpc\src\validator1-client.lisp</t>
  </si>
  <si>
    <t>s-xml-rpc\src\validator1-server.lisp</t>
  </si>
  <si>
    <t>s-xml-rpc\src\xml-rpc.lisp</t>
  </si>
  <si>
    <t>s-xml-rpc\s-xml-rpc.asd</t>
  </si>
  <si>
    <t>s-xml-rpc\test</t>
  </si>
  <si>
    <t>s-xml-rpc\test\all-tests.lisp</t>
  </si>
  <si>
    <t>s-xml-rpc\test\test.b64</t>
  </si>
  <si>
    <t>s-xml-rpc\test\test-base64.lisp</t>
  </si>
  <si>
    <t>s-xml-rpc\test\test-extensions.lisp</t>
  </si>
  <si>
    <t>s-xml-rpc\test\test-xml-rpc.lisp</t>
  </si>
  <si>
    <t>utils</t>
  </si>
  <si>
    <t>utils\extended-reals.lisp</t>
  </si>
  <si>
    <t>utils\float-bytes.lisp</t>
  </si>
  <si>
    <t>utils\hash-utils.lisp</t>
  </si>
  <si>
    <t>utils\queue.lisp</t>
  </si>
  <si>
    <t>utils\roslisp-utils.asd</t>
  </si>
  <si>
    <t>utils\utils.lisp</t>
  </si>
  <si>
    <t>cpp_common</t>
  </si>
  <si>
    <t>cpp_common\CHANGELOG.rst</t>
  </si>
  <si>
    <t>cpp_common\CMakeLists.txt</t>
  </si>
  <si>
    <t>cpp_common\include</t>
  </si>
  <si>
    <t>cpp_common\include\ros</t>
  </si>
  <si>
    <t>cpp_common\include\ros\cpp_common_decl.h</t>
  </si>
  <si>
    <t>cpp_common\include\ros\datatypes.h</t>
  </si>
  <si>
    <t>cpp_common\include\ros\debug.h</t>
  </si>
  <si>
    <t>cpp_common\include\ros\exception.h</t>
  </si>
  <si>
    <t>cpp_common\include\ros\header.h</t>
  </si>
  <si>
    <t>cpp_common\include\ros\macros.h</t>
  </si>
  <si>
    <t>cpp_common\include\ros\platform.h</t>
  </si>
  <si>
    <t>cpp_common\include\ros\types.h</t>
  </si>
  <si>
    <t>cpp_common\package.xml</t>
  </si>
  <si>
    <t>cpp_common\src</t>
  </si>
  <si>
    <t>cpp_common\src\debug.cpp</t>
  </si>
  <si>
    <t>cpp_common\src\header.cpp</t>
  </si>
  <si>
    <t>doc</t>
  </si>
  <si>
    <t>doc\roscpp.rst</t>
  </si>
  <si>
    <t>roscpp_core</t>
  </si>
  <si>
    <t>roscpp_core\CMakeLists.txt</t>
  </si>
  <si>
    <t>roscpp_core\package.xml</t>
  </si>
  <si>
    <t>roscpp_serialization</t>
  </si>
  <si>
    <t>roscpp_serialization\CHANGELOG.rst</t>
  </si>
  <si>
    <t>roscpp_serialization\CMakeLists.txt</t>
  </si>
  <si>
    <t>roscpp_serialization\include</t>
  </si>
  <si>
    <t>roscpp_serialization\include\ros</t>
  </si>
  <si>
    <t>roscpp_serialization\include\ros\roscpp_serialization_macros.h</t>
  </si>
  <si>
    <t>roscpp_serialization\include\ros\serialization.h</t>
  </si>
  <si>
    <t>roscpp_serialization\include\ros\serialized_message.h</t>
  </si>
  <si>
    <t>roscpp_serialization\package.xml</t>
  </si>
  <si>
    <t>roscpp_serialization\src</t>
  </si>
  <si>
    <t>roscpp_serialization\src\serialization.cpp</t>
  </si>
  <si>
    <t>roscpp_traits</t>
  </si>
  <si>
    <t>roscpp_traits\CHANGELOG.rst</t>
  </si>
  <si>
    <t>roscpp_traits\CMakeLists.txt</t>
  </si>
  <si>
    <t>roscpp_traits\include</t>
  </si>
  <si>
    <t>roscpp_traits\include\ros</t>
  </si>
  <si>
    <t>roscpp_traits\include\ros\builtin_message_traits.h</t>
  </si>
  <si>
    <t>roscpp_traits\include\ros\message_event.h</t>
  </si>
  <si>
    <t>roscpp_traits\include\ros\message_forward.h</t>
  </si>
  <si>
    <t>roscpp_traits\include\ros\message_operations.h</t>
  </si>
  <si>
    <t>roscpp_traits\include\ros\message_traits.h</t>
  </si>
  <si>
    <t>roscpp_traits\include\ros\service_traits.h</t>
  </si>
  <si>
    <t>roscpp_traits\package.xml</t>
  </si>
  <si>
    <t>rostime</t>
  </si>
  <si>
    <t>rostime\CHANGELOG.rst</t>
  </si>
  <si>
    <t>rostime\CMakeLists.txt</t>
  </si>
  <si>
    <t>rostime\include</t>
  </si>
  <si>
    <t>rostime\include\ros</t>
  </si>
  <si>
    <t>rostime\include\ros\duration.h</t>
  </si>
  <si>
    <t>rostime\include\ros\impl</t>
  </si>
  <si>
    <t>rostime\include\ros\impl\duration.h</t>
  </si>
  <si>
    <t>rostime\include\ros\impl\time.h</t>
  </si>
  <si>
    <t>rostime\include\ros\rate.h</t>
  </si>
  <si>
    <t>rostime\include\ros\rostime_decl.h</t>
  </si>
  <si>
    <t>rostime\include\ros\time.h</t>
  </si>
  <si>
    <t>rostime\package.xml</t>
  </si>
  <si>
    <t>rostime\src</t>
  </si>
  <si>
    <t>rostime\src\duration.cpp</t>
  </si>
  <si>
    <t>rostime\src\rate.cpp</t>
  </si>
  <si>
    <t>rostime\src\time.cpp</t>
  </si>
  <si>
    <t>rostime\test</t>
  </si>
  <si>
    <t>rostime\test\duration.cpp</t>
  </si>
  <si>
    <t>rostime\test\time.cpp</t>
  </si>
  <si>
    <t>src\bridge.cpp</t>
  </si>
  <si>
    <t>include\rosconsole_bridge\bridge.h</t>
  </si>
  <si>
    <t>test\cleanup.cpp</t>
  </si>
  <si>
    <t>README.md</t>
  </si>
  <si>
    <t>include\rosconsole_bridge</t>
  </si>
  <si>
    <t>env-hooks\1.ros_distro.bat.in</t>
  </si>
  <si>
    <t>env-hooks\1.ros_distro.sh.in</t>
  </si>
  <si>
    <t>env-hooks\1.ros_etc_dir.bat.em</t>
  </si>
  <si>
    <t>env-hooks\1.ros_etc_dir.sh.em</t>
  </si>
  <si>
    <t>env-hooks\1.ros_package_path.bat.em</t>
  </si>
  <si>
    <t>env-hooks\1.ros_package_path.sh.em</t>
  </si>
  <si>
    <t>env-hooks\1.ros_python_version.bat.in</t>
  </si>
  <si>
    <t>env-hooks\1.ros_python_version.sh.in</t>
  </si>
  <si>
    <t>env-hooks\1.ros_version.bat.in</t>
  </si>
  <si>
    <t>env-hooks\1.ros_version.sh.in</t>
  </si>
  <si>
    <t>.github\CONTRIBUTING.md</t>
  </si>
  <si>
    <t>LICENSE</t>
  </si>
  <si>
    <t>rosgraph_msgs</t>
  </si>
  <si>
    <t>rosgraph_msgs\CHANGELOG.rst</t>
  </si>
  <si>
    <t>std_srvs\CHANGELOG.rst</t>
  </si>
  <si>
    <t>rosgraph_msgs\msg\Clock.msg</t>
  </si>
  <si>
    <t>rosgraph_msgs\CMakeLists.txt</t>
  </si>
  <si>
    <t>std_srvs\CMakeLists.txt</t>
  </si>
  <si>
    <t>std_srvs\srv\Empty.srv</t>
  </si>
  <si>
    <t>rosgraph_msgs\msg\Log.msg</t>
  </si>
  <si>
    <t>std_srvs\mainpage.dox</t>
  </si>
  <si>
    <t>rosgraph_msgs\package.xml</t>
  </si>
  <si>
    <t>std_srvs\package.xml</t>
  </si>
  <si>
    <t>std_srvs\srv\SetBool.srv</t>
  </si>
  <si>
    <t>rosgraph_msgs\msg\TopicStatistics.msg</t>
  </si>
  <si>
    <t>std_srvs\srv\Trigger.srv</t>
  </si>
  <si>
    <t>std_srvs\srv</t>
  </si>
  <si>
    <t>std_srvs</t>
  </si>
  <si>
    <t>rosgraph_msgs\msg</t>
  </si>
  <si>
    <t>utilities</t>
  </si>
  <si>
    <t>tools</t>
  </si>
  <si>
    <t>ros_comm</t>
  </si>
  <si>
    <t>clients</t>
  </si>
  <si>
    <t>tools\rosmake\test</t>
  </si>
  <si>
    <t>tools\rosmake</t>
  </si>
  <si>
    <t>tools\rosmake\src\rosmake</t>
  </si>
  <si>
    <t>tools\rosmake\src</t>
  </si>
  <si>
    <t>tools\rosmake\scripts</t>
  </si>
  <si>
    <t>tools\roscreate\test\fake-pkg\stack2\depends_stack1</t>
  </si>
  <si>
    <t>tools\roscreate\test\fake-pkg\stack2</t>
  </si>
  <si>
    <t>tools\roscreate\test\fake-pkg</t>
  </si>
  <si>
    <t>tools\roscreate\test\fake-pkg\stack1\depends_roslib</t>
  </si>
  <si>
    <t>tools\roscreate\test\fake-pkg\stack1</t>
  </si>
  <si>
    <t>tools\roscreate\test</t>
  </si>
  <si>
    <t>tools\roscreate</t>
  </si>
  <si>
    <t>tools\roscreate\templates</t>
  </si>
  <si>
    <t>tools\roscreate\src\roscreate</t>
  </si>
  <si>
    <t>tools\roscreate\src</t>
  </si>
  <si>
    <t>tools\roscreate\scripts</t>
  </si>
  <si>
    <t>tools\rosclean\test</t>
  </si>
  <si>
    <t>tools\rosclean</t>
  </si>
  <si>
    <t>tools\rosclean\src\rosclean</t>
  </si>
  <si>
    <t>tools\rosclean\src</t>
  </si>
  <si>
    <t>tools\rosclean\scripts</t>
  </si>
  <si>
    <t>tools\rosboost_cfg\src\rosboost_cfg</t>
  </si>
  <si>
    <t>tools\rosboost_cfg\src</t>
  </si>
  <si>
    <t>tools\rosboost_cfg</t>
  </si>
  <si>
    <t>tools\rosboost_cfg\scripts</t>
  </si>
  <si>
    <t>tools\rosbash\test</t>
  </si>
  <si>
    <t>tools\rosbash</t>
  </si>
  <si>
    <t>tools\rosbash\scripts</t>
  </si>
  <si>
    <t>tools\rosbash\env-hooks</t>
  </si>
  <si>
    <t>ros</t>
  </si>
  <si>
    <t>core\roslib\test\stack_tests_unary\s1\foo</t>
  </si>
  <si>
    <t>core\roslib\test\stack_tests_unary\s1</t>
  </si>
  <si>
    <t>core\roslib\test\stack_tests_unary\s1\baz</t>
  </si>
  <si>
    <t>core\roslib\test\stack_tests_unary\s1\bar</t>
  </si>
  <si>
    <t>core\roslib\test\stack_tests_unary</t>
  </si>
  <si>
    <t>core\roslib\test</t>
  </si>
  <si>
    <t>core\roslib\test\stack_tests\s2\foo</t>
  </si>
  <si>
    <t>core\roslib\test\stack_tests\s2</t>
  </si>
  <si>
    <t>core\roslib\test\stack_tests</t>
  </si>
  <si>
    <t>core\roslib\test\stack_tests\s1\foo\foo_pkg_2</t>
  </si>
  <si>
    <t>core\roslib\test\stack_tests\s1\foo</t>
  </si>
  <si>
    <t>core\roslib\test\stack_tests\s1\foo\foo_pkg</t>
  </si>
  <si>
    <t>core\roslib\test\stack_tests\s1</t>
  </si>
  <si>
    <t>core\roslib\test\stack_tests\s1\bar</t>
  </si>
  <si>
    <t>core\roslib\test\package_tests\p2\foo</t>
  </si>
  <si>
    <t>core\roslib\test\package_tests\p2</t>
  </si>
  <si>
    <t>core\roslib\test\package_tests</t>
  </si>
  <si>
    <t>core\roslib\test\package_tests\p1\foo</t>
  </si>
  <si>
    <t>core\roslib\test\package_tests\p1</t>
  </si>
  <si>
    <t>core\roslib\test\package_tests\p1\bar</t>
  </si>
  <si>
    <t>core\roslib\test\manifest_tests</t>
  </si>
  <si>
    <t>core\roslib</t>
  </si>
  <si>
    <t>core\roslib\src\roslib</t>
  </si>
  <si>
    <t>core\roslib\src</t>
  </si>
  <si>
    <t>core\roslib\src\ros</t>
  </si>
  <si>
    <t>core\roslib\scripts</t>
  </si>
  <si>
    <t>core\roslib\include\ros</t>
  </si>
  <si>
    <t>core\roslib\include</t>
  </si>
  <si>
    <t>core\roslib\cmake</t>
  </si>
  <si>
    <t>core</t>
  </si>
  <si>
    <t>core\roslang\cmake</t>
  </si>
  <si>
    <t>core\roslang</t>
  </si>
  <si>
    <t>core\rosbuild\tests</t>
  </si>
  <si>
    <t>core\rosbuild</t>
  </si>
  <si>
    <t>core\rosbuild\env-hooks</t>
  </si>
  <si>
    <t>core\rosbuild\core\rosbuild\bin</t>
  </si>
  <si>
    <t>core\rosbuild\core\rosbuild</t>
  </si>
  <si>
    <t>core\rosbuild\core</t>
  </si>
  <si>
    <t>core\rosbuild\bin</t>
  </si>
  <si>
    <t>core\mk</t>
  </si>
  <si>
    <t>core\roslib\test\stack_tests2</t>
  </si>
  <si>
    <t>core\roslib\src\ros\__init__.py</t>
  </si>
  <si>
    <t>core\roslib\src\roslib\__init__.py</t>
  </si>
  <si>
    <t>core\roslib\test\__init__.py</t>
  </si>
  <si>
    <t>tools\rosboost_cfg\src\rosboost_cfg\__init__.py</t>
  </si>
  <si>
    <t>tools\rosclean\src\rosclean\__init__.py</t>
  </si>
  <si>
    <t>tools\rosclean\test\__init__.py</t>
  </si>
  <si>
    <t>tools\roscreate\src\roscreate\__init__.py</t>
  </si>
  <si>
    <t>tools\roscreate\test\__init__.py</t>
  </si>
  <si>
    <t>tools\rosmake\src\rosmake\__init__.py</t>
  </si>
  <si>
    <t>tools\rosmake\test\__init__.py</t>
  </si>
  <si>
    <t>tools\rosunit\src\rosunit\__init__.py</t>
  </si>
  <si>
    <t>tools\rosunit\test\__init__.py</t>
  </si>
  <si>
    <t>core\rosbuild\env-hooks\10.rosbuild.bat.em</t>
  </si>
  <si>
    <t>core\rosbuild\env-hooks\10.rosbuild.sh.em</t>
  </si>
  <si>
    <t>tools\rosbash\env-hooks\15.rosbash.bash.em</t>
  </si>
  <si>
    <t>tools\rosbash\env-hooks\15.rosbash.fish.em</t>
  </si>
  <si>
    <t>tools\rosbash\env-hooks\15.rosbash.tcsh.em</t>
  </si>
  <si>
    <t>tools\rosbash\env-hooks\15.rosbash.zsh.em</t>
  </si>
  <si>
    <t>AUTHORS</t>
  </si>
  <si>
    <t>core\roslib\test\manifest_tests\bad1.xml</t>
  </si>
  <si>
    <t>core\roslib\test\manifest_tests\bad2.xml</t>
  </si>
  <si>
    <t>core\roslib\test\manifest_tests\bad3.xml</t>
  </si>
  <si>
    <t>core\roslib\test\manifest_tests\bad-package-version.xml</t>
  </si>
  <si>
    <t>tools\rosunit\src\rosunit\baretest.py</t>
  </si>
  <si>
    <t>core\mk\buildtest.mk</t>
  </si>
  <si>
    <t>core\mk\bzr_checkout.mk</t>
  </si>
  <si>
    <t>core\mk\CHANGELOG.rst</t>
  </si>
  <si>
    <t>core\rosbuild\CHANGELOG.rst</t>
  </si>
  <si>
    <t>core\roslang\CHANGELOG.rst</t>
  </si>
  <si>
    <t>core\roslib\CHANGELOG.rst</t>
  </si>
  <si>
    <t>tools\rosbash\CHANGELOG.rst</t>
  </si>
  <si>
    <t>tools\rosboost_cfg\CHANGELOG.rst</t>
  </si>
  <si>
    <t>tools\rosclean\CHANGELOG.rst</t>
  </si>
  <si>
    <t>tools\roscreate\CHANGELOG.rst</t>
  </si>
  <si>
    <t>tools\rosmake\CHANGELOG.rst</t>
  </si>
  <si>
    <t>tools\rosunit\CHANGELOG.rst</t>
  </si>
  <si>
    <t>core\rosbuild\core\rosbuild\bin\check_same_directories.py</t>
  </si>
  <si>
    <t>tools\rosunit\scripts\check_test_ran.py</t>
  </si>
  <si>
    <t>tools\rosunit\scripts\clean_junit_xml.py</t>
  </si>
  <si>
    <t>core\mk\cmake.mk</t>
  </si>
  <si>
    <t>core\mk\cmake_stack.mk</t>
  </si>
  <si>
    <t>tools\roscreate\templates\CMakeLists.stack.tmpl</t>
  </si>
  <si>
    <t>tools\roscreate\templates\CMakeLists.tmpl</t>
  </si>
  <si>
    <t>core\mk\CMakeLists.txt</t>
  </si>
  <si>
    <t>core\rosbuild\CMakeLists.txt</t>
  </si>
  <si>
    <t>core\roslang\CMakeLists.txt</t>
  </si>
  <si>
    <t>core\roslib\CMakeLists.txt</t>
  </si>
  <si>
    <t>core\roslib\test\stack_tests\s1\bar\CMakeLists.txt</t>
  </si>
  <si>
    <t>core\roslib\test\stack_tests\s1\foo\CMakeLists.txt</t>
  </si>
  <si>
    <t>ros\CMakeLists.txt</t>
  </si>
  <si>
    <t>tools\rosbash\CMakeLists.txt</t>
  </si>
  <si>
    <t>tools\rosboost_cfg\CMakeLists.txt</t>
  </si>
  <si>
    <t>tools\rosclean\CMakeLists.txt</t>
  </si>
  <si>
    <t>tools\roscreate\CMakeLists.txt</t>
  </si>
  <si>
    <t>tools\roscreate\test\fake-pkg\stack2\depends_stack1\CMakeLists.txt</t>
  </si>
  <si>
    <t>tools\rosmake\CMakeLists.txt</t>
  </si>
  <si>
    <t>tools\rosunit\CMakeLists.txt</t>
  </si>
  <si>
    <t>tools\roscreate\src\roscreate\core.py</t>
  </si>
  <si>
    <t>tools\rosunit\src\rosunit\core.py</t>
  </si>
  <si>
    <t>core\rosbuild\tests\count_cores.py</t>
  </si>
  <si>
    <t>tools\rosunit\test\dotname_cases.py</t>
  </si>
  <si>
    <t>core\rosbuild\core\rosbuild\bin\download_checkmd5.py</t>
  </si>
  <si>
    <t>core\mk\download_unpack_build.mk</t>
  </si>
  <si>
    <t>core\mk\eclipse.awk</t>
  </si>
  <si>
    <t>tools\rosmake\src\rosmake\engine.py</t>
  </si>
  <si>
    <t>core\roslib\epydoc.config</t>
  </si>
  <si>
    <t>tools\rosbash\test\example.launch</t>
  </si>
  <si>
    <t>core\roslib\test\manifest_tests\example1.xml</t>
  </si>
  <si>
    <t>core\roslib\src\roslib\exceptions.py</t>
  </si>
  <si>
    <t>core\roslib\test\fake_node.py</t>
  </si>
  <si>
    <t>core\rosbuild\core\rosbuild\FindPkgConfig.cmake</t>
  </si>
  <si>
    <t>tools\rosmake\src\rosmake\gcc_output_parse.py</t>
  </si>
  <si>
    <t>core\roslib\scripts\gendeps</t>
  </si>
  <si>
    <t>core\roslib\src\roslib\gentools.py</t>
  </si>
  <si>
    <t>core\mk\git_checkout.mk</t>
  </si>
  <si>
    <t>core\mk\hg_checkout.mk</t>
  </si>
  <si>
    <t>tools\rosunit\src\rosunit\junitxml.py</t>
  </si>
  <si>
    <t>core\roslib\src\roslib\launcher.py</t>
  </si>
  <si>
    <t>core\roslib\mainpage.dox</t>
  </si>
  <si>
    <t>tools\roscreate\test\fake-pkg\stack2\depends_stack1\mainpage.dox</t>
  </si>
  <si>
    <t>tools\roscreate\templates\mainpage.tmpl</t>
  </si>
  <si>
    <t>core\mk\make_pydev_project.py</t>
  </si>
  <si>
    <t>tools\roscreate\test\fake-pkg\stack2\depends_stack1\Makefile</t>
  </si>
  <si>
    <t>tools\roscreate\templates\Makefile.stack.tmpl</t>
  </si>
  <si>
    <t>tools\roscreate\templates\Makefile.tmpl</t>
  </si>
  <si>
    <t>core\roslib\src\roslib\manifest.py</t>
  </si>
  <si>
    <t>tools\roscreate\templates\manifest.tmpl</t>
  </si>
  <si>
    <t>core\roslib\test\package_tests\p1\bar\manifest.xml</t>
  </si>
  <si>
    <t>core\roslib\test\package_tests\p1\foo\manifest.xml</t>
  </si>
  <si>
    <t>core\roslib\test\package_tests\p2\foo\manifest.xml</t>
  </si>
  <si>
    <t>core\roslib\test\stack_tests\s1\foo\foo_pkg\manifest.xml</t>
  </si>
  <si>
    <t>core\roslib\test\stack_tests\s1\foo\foo_pkg_2\manifest.xml</t>
  </si>
  <si>
    <t>core\roslib\test\stack_tests_unary\s1\bar\manifest.xml</t>
  </si>
  <si>
    <t>core\roslib\test\stack_tests_unary\s1\foo\manifest.xml</t>
  </si>
  <si>
    <t>tools\roscreate\test\fake-pkg\stack1\depends_roslib\manifest.xml</t>
  </si>
  <si>
    <t>tools\roscreate\test\fake-pkg\stack2\depends_stack1\manifest.xml</t>
  </si>
  <si>
    <t>core\roslib\src\roslib\manifestlib.py</t>
  </si>
  <si>
    <t>core\roslib\src\roslib\message.py</t>
  </si>
  <si>
    <t>core\roslib\src\roslib\msgs.py</t>
  </si>
  <si>
    <t>core\roslib\src\roslib\names.py</t>
  </si>
  <si>
    <t>core\roslib\src\roslib\network.py</t>
  </si>
  <si>
    <t>core\roslib\src\package.cpp</t>
  </si>
  <si>
    <t>core\roslib\test\package.cpp</t>
  </si>
  <si>
    <t>core\roslib\include\ros\package.h</t>
  </si>
  <si>
    <t>core\mk\package.xml</t>
  </si>
  <si>
    <t>core\rosbuild\package.xml</t>
  </si>
  <si>
    <t>core\roslang\package.xml</t>
  </si>
  <si>
    <t>core\roslib\package.xml</t>
  </si>
  <si>
    <t>ros\package.xml</t>
  </si>
  <si>
    <t>tools\rosbash\package.xml</t>
  </si>
  <si>
    <t>tools\rosboost_cfg\package.xml</t>
  </si>
  <si>
    <t>tools\rosclean\package.xml</t>
  </si>
  <si>
    <t>tools\roscreate\package.xml</t>
  </si>
  <si>
    <t>tools\rosmake\package.xml</t>
  </si>
  <si>
    <t>tools\rosunit\package.xml</t>
  </si>
  <si>
    <t>tools\rosmake\src\rosmake\package_stats.py</t>
  </si>
  <si>
    <t>core\roslib\src\roslib\packages.py</t>
  </si>
  <si>
    <t>tools\rosmake\src\rosmake\parallel_build.py</t>
  </si>
  <si>
    <t>core\roslib\test\platform_supported.manifest.xml</t>
  </si>
  <si>
    <t>tools\rosunit\src\rosunit\pmon.py</t>
  </si>
  <si>
    <t>core\rosbuild\core\rosbuild\private.cmake</t>
  </si>
  <si>
    <t>core\rosbuild\core\rosbuild\ProcessorCount.cmake</t>
  </si>
  <si>
    <t>core\rosbuild\core\rosbuild\public.cmake</t>
  </si>
  <si>
    <t>tools\rosunit\scripts\pycoverage_to_html.py</t>
  </si>
  <si>
    <t>tools\rosunit\src\rosunit\pyunit.py</t>
  </si>
  <si>
    <t>README</t>
  </si>
  <si>
    <t>core\roslib\src\roslib\resources.py</t>
  </si>
  <si>
    <t>tools\rosbash\rosbash</t>
  </si>
  <si>
    <t>tools\rosboost_cfg\src\rosboost_cfg\rosboost_cfg.py</t>
  </si>
  <si>
    <t>tools\rosboost_cfg\scripts\rosboost-cfg</t>
  </si>
  <si>
    <t>core\rosbuild\core\rosbuild\rosbuild.cmake</t>
  </si>
  <si>
    <t>tools\rosbash\scripts\roscd.bat</t>
  </si>
  <si>
    <t>tools\rosclean\scripts\rosclean</t>
  </si>
  <si>
    <t>core\rosbuild\core\rosbuild\rosconfig.cmake</t>
  </si>
  <si>
    <t>tools\roscreate\scripts\roscreate-pkg</t>
  </si>
  <si>
    <t>tools\roscreate\src\roscreate\roscreatepkg.py</t>
  </si>
  <si>
    <t>core\roslib\rosdoc.yaml</t>
  </si>
  <si>
    <t>tools\rosmake\rosdoc.yaml</t>
  </si>
  <si>
    <t>tools\rosunit\rosdoc.yaml</t>
  </si>
  <si>
    <t>core\roslib\src\roslib\rosenv.py</t>
  </si>
  <si>
    <t>tools\rosbash\scripts\rosfindpath.py</t>
  </si>
  <si>
    <t>tools\rosbash\rosfish</t>
  </si>
  <si>
    <t>core\rosbuild\bin\rosgcov</t>
  </si>
  <si>
    <t>core\rosbuild\bin\rosgcov_summarize</t>
  </si>
  <si>
    <t>core\roslang\cmake\roslang.cmake</t>
  </si>
  <si>
    <t>core\roslib\cmake\roslib-extras.cmake.em</t>
  </si>
  <si>
    <t>tools\rosbash\scripts\rosls.bat</t>
  </si>
  <si>
    <t>tools\rosmake\scripts\rosmake</t>
  </si>
  <si>
    <t>core\roslib\src\roslib\rospack.py</t>
  </si>
  <si>
    <t>tools\rosbash\scripts\rosrun</t>
  </si>
  <si>
    <t>tools\rosbash\scripts\rosrun.bat</t>
  </si>
  <si>
    <t>tools\rosbash\rostcsh</t>
  </si>
  <si>
    <t>core\rosbuild\core\rosbuild\rostoolchain.cmake</t>
  </si>
  <si>
    <t>tools\rosunit\scripts\rosunit</t>
  </si>
  <si>
    <t>tools\rosunit\src\rosunit\rosunit_main.py</t>
  </si>
  <si>
    <t>tools\rosunit\cmake\rosunit-extras.cmake.em</t>
  </si>
  <si>
    <t>tools\rosbash\roszsh</t>
  </si>
  <si>
    <t>core\roslib\src\roslib\scriptutil.py</t>
  </si>
  <si>
    <t>core\roslib\setup.py</t>
  </si>
  <si>
    <t>tools\rosboost_cfg\setup.py</t>
  </si>
  <si>
    <t>tools\rosclean\setup.py</t>
  </si>
  <si>
    <t>tools\roscreate\setup.py</t>
  </si>
  <si>
    <t>tools\rosmake\setup.py</t>
  </si>
  <si>
    <t>tools\rosunit\setup.py</t>
  </si>
  <si>
    <t>core\roslib\src\roslib\srvs.py</t>
  </si>
  <si>
    <t>tools\roscreate\templates\stack.tmpl</t>
  </si>
  <si>
    <t>core\roslib\test\stack_tests\s1\bar\stack.xml</t>
  </si>
  <si>
    <t>core\roslib\test\stack_tests\s1\foo\stack.xml</t>
  </si>
  <si>
    <t>core\roslib\test\stack_tests\s2\foo\stack.xml</t>
  </si>
  <si>
    <t>core\roslib\test\stack_tests_unary\s1\bar\stack.xml</t>
  </si>
  <si>
    <t>core\roslib\test\stack_tests_unary\s1\baz\stack.xml</t>
  </si>
  <si>
    <t>core\roslib\test\stack_tests_unary\s1\foo\stack.xml</t>
  </si>
  <si>
    <t>tools\roscreate\test\fake-pkg\stack1\stack.xml</t>
  </si>
  <si>
    <t>tools\roscreate\test\fake-pkg\stack2\stack.xml</t>
  </si>
  <si>
    <t>core\roslib\test\manifest_tests\stack_example1.xml</t>
  </si>
  <si>
    <t>core\roslib\src\roslib\stack_manifest.py</t>
  </si>
  <si>
    <t>core\roslib\test\manifest_tests\stack_version.xml</t>
  </si>
  <si>
    <t>core\roslib\src\roslib\stacks.py</t>
  </si>
  <si>
    <t>tools\rosunit\scripts\summarize_results.py</t>
  </si>
  <si>
    <t>core\mk\svn_checkout.mk</t>
  </si>
  <si>
    <t>tools\rosunit\test\test_dotname.py</t>
  </si>
  <si>
    <t>tools\rosunit\test\test_junitxml.py</t>
  </si>
  <si>
    <t>tools\rosmake\test\test_parallel_build.py</t>
  </si>
  <si>
    <t>tools\rosunit\scripts\test_results_dir.py</t>
  </si>
  <si>
    <t>tools\rosbash\test\test_rosbash.bash</t>
  </si>
  <si>
    <t>tools\rosclean\test\test_rosclean.py</t>
  </si>
  <si>
    <t>tools\roscreate\test\test_roscreate_core.py</t>
  </si>
  <si>
    <t>core\roslib\test\test_roslib.py</t>
  </si>
  <si>
    <t>core\roslib\test\test_roslib_exceptions.py</t>
  </si>
  <si>
    <t>core\roslib\test\test_roslib_manifest.py</t>
  </si>
  <si>
    <t>core\roslib\test\test_roslib_manifestlib.py</t>
  </si>
  <si>
    <t>core\roslib\test\test_roslib_names.py</t>
  </si>
  <si>
    <t>core\roslib\test\test_roslib_packages.py</t>
  </si>
  <si>
    <t>core\roslib\test\test_roslib_rosenv.py</t>
  </si>
  <si>
    <t>core\roslib\test\test_roslib_stack_manifest.py</t>
  </si>
  <si>
    <t>core\roslib\test\test_roslib_stacks.py</t>
  </si>
  <si>
    <t>tools\rosmake\test\test_rosmake_commandline.py</t>
  </si>
  <si>
    <t>tools\rosbash\test\test_roszsh.zsh</t>
  </si>
  <si>
    <t>tools\rosbash\test\test_scripts.py</t>
  </si>
  <si>
    <t>tools\rosunit\test\test_xmlrunner.py</t>
  </si>
  <si>
    <t>tools\rosbash\test\test_zshbash.sh</t>
  </si>
  <si>
    <t>core\roslib\test\utest.cpp</t>
  </si>
  <si>
    <t>tools\rosunit\src\rosunit\xmlrunner.py</t>
  </si>
  <si>
    <t>tools\rosunit\test</t>
  </si>
  <si>
    <t>tools\rosunit</t>
  </si>
  <si>
    <t>tools\rosunit\src\rosunit</t>
  </si>
  <si>
    <t>tools\rosunit\src</t>
  </si>
  <si>
    <t>tools\rosunit\scripts</t>
  </si>
  <si>
    <t>tools\rosunit\cmake</t>
  </si>
  <si>
    <t>include\pluginlib</t>
  </si>
  <si>
    <t>include\pluginlib\class_desc.h</t>
  </si>
  <si>
    <t>include\pluginlib\class_desc.hpp</t>
  </si>
  <si>
    <t>include\pluginlib\class_list_macros.h</t>
  </si>
  <si>
    <t>include\pluginlib\class_list_macros.hpp</t>
  </si>
  <si>
    <t>include\pluginlib\class_loader.h</t>
  </si>
  <si>
    <t>include\pluginlib\class_loader.hpp</t>
  </si>
  <si>
    <t>include\pluginlib\class_loader_base.h</t>
  </si>
  <si>
    <t>include\pluginlib\class_loader_base.hpp</t>
  </si>
  <si>
    <t>include\pluginlib\class_loader_imp.h</t>
  </si>
  <si>
    <t>include\pluginlib\class_loader_imp.hpp</t>
  </si>
  <si>
    <t>include\pluginlib\exceptions.hpp</t>
  </si>
  <si>
    <t>include\pluginlib\pluginlib_exceptions.h</t>
  </si>
  <si>
    <t>scripts\plugin_macro_update</t>
  </si>
  <si>
    <t>scripts\pluginlib_headers_migration.py</t>
  </si>
  <si>
    <t>setup.py</t>
  </si>
  <si>
    <t>share</t>
  </si>
  <si>
    <t>share\pluginlib</t>
  </si>
  <si>
    <t>share\pluginlib\typed_class_loader_template.cpp</t>
  </si>
  <si>
    <t>src\plugin_tool.cpp</t>
  </si>
  <si>
    <t>test\test_base.h</t>
  </si>
  <si>
    <t>test\test_plugins.cpp</t>
  </si>
  <si>
    <t>test\test_plugins.h</t>
  </si>
  <si>
    <t>test\test_plugins.xml</t>
  </si>
  <si>
    <t>test\test_plugins_broken.xml</t>
  </si>
  <si>
    <t>test\unique_ptr_test.cpp</t>
  </si>
  <si>
    <t>test\utest.cpp</t>
  </si>
  <si>
    <t>.hgignore</t>
  </si>
  <si>
    <t>nodelet</t>
  </si>
  <si>
    <t>nodelet\CHANGELOG.rst</t>
  </si>
  <si>
    <t>nodelet\CMakeLists.txt</t>
  </si>
  <si>
    <t>nodelet\include</t>
  </si>
  <si>
    <t>nodelet\include\nodelet</t>
  </si>
  <si>
    <t>nodelet\include\nodelet\detail</t>
  </si>
  <si>
    <t>nodelet\include\nodelet\detail\callback_queue.h</t>
  </si>
  <si>
    <t>nodelet\include\nodelet\detail\callback_queue_manager.h</t>
  </si>
  <si>
    <t>nodelet\include\nodelet\exception.h</t>
  </si>
  <si>
    <t>nodelet\include\nodelet\loader.h</t>
  </si>
  <si>
    <t>nodelet\include\nodelet\nodelet.h</t>
  </si>
  <si>
    <t>nodelet\include\nodelet\nodeletdecl.h</t>
  </si>
  <si>
    <t>nodelet\mainpage.dox</t>
  </si>
  <si>
    <t>nodelet\package.xml</t>
  </si>
  <si>
    <t>nodelet\scripts</t>
  </si>
  <si>
    <t>nodelet\scripts\declared_nodelets</t>
  </si>
  <si>
    <t>nodelet\scripts\list_nodelets</t>
  </si>
  <si>
    <t>nodelet\src</t>
  </si>
  <si>
    <t>nodelet\src\callback_queue.cpp</t>
  </si>
  <si>
    <t>nodelet\src\callback_queue_manager.cpp</t>
  </si>
  <si>
    <t>nodelet\src\loader.cpp</t>
  </si>
  <si>
    <t>nodelet\src\nodelet.cpp</t>
  </si>
  <si>
    <t>nodelet\src\nodelet_class.cpp</t>
  </si>
  <si>
    <t>nodelet\srv</t>
  </si>
  <si>
    <t>nodelet\srv\NodeletList.srv</t>
  </si>
  <si>
    <t>nodelet\srv\NodeletLoad.srv</t>
  </si>
  <si>
    <t>nodelet\srv\NodeletUnload.srv</t>
  </si>
  <si>
    <t>nodelet_core</t>
  </si>
  <si>
    <t>nodelet_core\CHANGELOG.rst</t>
  </si>
  <si>
    <t>nodelet_core\CMakeLists.txt</t>
  </si>
  <si>
    <t>nodelet_core\package.xml</t>
  </si>
  <si>
    <t>nodelet_topic_tools</t>
  </si>
  <si>
    <t>nodelet_topic_tools\cfg</t>
  </si>
  <si>
    <t>nodelet_topic_tools\cfg\NodeletThrottle.cfg</t>
  </si>
  <si>
    <t>nodelet_topic_tools\CHANGELOG.rst</t>
  </si>
  <si>
    <t>nodelet_topic_tools\CMakeLists.txt</t>
  </si>
  <si>
    <t>nodelet_topic_tools\include</t>
  </si>
  <si>
    <t>nodelet_topic_tools\include\nodelet_topic_tools</t>
  </si>
  <si>
    <t>nodelet_topic_tools\include\nodelet_topic_tools\nodelet_demux.h</t>
  </si>
  <si>
    <t>nodelet_topic_tools\include\nodelet_topic_tools\nodelet_lazy.h</t>
  </si>
  <si>
    <t>nodelet_topic_tools\include\nodelet_topic_tools\nodelet_mux.h</t>
  </si>
  <si>
    <t>nodelet_topic_tools\include\nodelet_topic_tools\nodelet_throttle.h</t>
  </si>
  <si>
    <t>nodelet_topic_tools\mainpage.dox</t>
  </si>
  <si>
    <t>nodelet_topic_tools\package.xml</t>
  </si>
  <si>
    <t>test_nodelet</t>
  </si>
  <si>
    <t>test_nodelet\CHANGELOG.rst</t>
  </si>
  <si>
    <t>test_nodelet\CMakeLists.txt</t>
  </si>
  <si>
    <t>test_nodelet\debug_logging.conf</t>
  </si>
  <si>
    <t>test_nodelet\mainpage.dox</t>
  </si>
  <si>
    <t>test_nodelet\package.xml</t>
  </si>
  <si>
    <t>test_nodelet\plus_default.yaml</t>
  </si>
  <si>
    <t>test_nodelet\src</t>
  </si>
  <si>
    <t>test_nodelet\src\benchmark.cpp</t>
  </si>
  <si>
    <t>test_nodelet\src\console_tests.cpp</t>
  </si>
  <si>
    <t>test_nodelet\src\create_instance_cb_error.cpp</t>
  </si>
  <si>
    <t>test_nodelet\src\failing_nodelet.cpp</t>
  </si>
  <si>
    <t>test_nodelet\src\nodehandles.cpp</t>
  </si>
  <si>
    <t>test_nodelet\src\plus.cpp</t>
  </si>
  <si>
    <t>test_nodelet\src\test_callback_queue_manager.cpp</t>
  </si>
  <si>
    <t>test_nodelet\test</t>
  </si>
  <si>
    <t>test_nodelet\test\plus_local.py</t>
  </si>
  <si>
    <t>test_nodelet\test\test_bond_break_on_shutdown.launch</t>
  </si>
  <si>
    <t>test_nodelet\test\test_bond_break_on_shutdown.py</t>
  </si>
  <si>
    <t>test_nodelet\test\test_console.cpp</t>
  </si>
  <si>
    <t>test_nodelet\test\test_console.launch</t>
  </si>
  <si>
    <t>test_nodelet\test\test_loader.py</t>
  </si>
  <si>
    <t>test_nodelet\test\test_nodehandles_different_namespaces.cpp</t>
  </si>
  <si>
    <t>test_nodelet\test\test_nodehandles_different_namespaces.test</t>
  </si>
  <si>
    <t>test_nodelet\test\test_nodehandles_manager_namespaced.cpp</t>
  </si>
  <si>
    <t>test_nodelet\test\test_nodehandles_manager_namespaced.test</t>
  </si>
  <si>
    <t>test_nodelet\test\test_nodehandles_same_namespaces.cpp</t>
  </si>
  <si>
    <t>test_nodelet\test\test_nodehandles_same_namespaces.test</t>
  </si>
  <si>
    <t>test_nodelet\test\test_unload_called_twice.launch</t>
  </si>
  <si>
    <t>test_nodelet\test\test_unload_called_twice.py</t>
  </si>
  <si>
    <t>test_nodelet\test_loader.launch</t>
  </si>
  <si>
    <t>test_nodelet\test_local.launch</t>
  </si>
  <si>
    <t>test_nodelet\test_nodelet.xml</t>
  </si>
  <si>
    <t>test_nodelet_topic_tools</t>
  </si>
  <si>
    <t>test_nodelet_topic_tools\CHANGELOG.rst</t>
  </si>
  <si>
    <t>test_nodelet_topic_tools\CMakeLists.txt</t>
  </si>
  <si>
    <t>test_nodelet_topic_tools\package.xml</t>
  </si>
  <si>
    <t>test_nodelet_topic_tools\test</t>
  </si>
  <si>
    <t>test_nodelet_topic_tools\test\empty_string_publisher.py</t>
  </si>
  <si>
    <t>test_nodelet_topic_tools\test\string_nodelet_lazy.cpp</t>
  </si>
  <si>
    <t>test_nodelet_topic_tools\test\string_nodelet_throttle.cpp</t>
  </si>
  <si>
    <t>test_nodelet_topic_tools\test\test_lazy.py</t>
  </si>
  <si>
    <t>test_nodelet_topic_tools\test\test_nodelet_lazy.launch</t>
  </si>
  <si>
    <t>test_nodelet_topic_tools\test\test_nodelet_throttle.launch</t>
  </si>
  <si>
    <t>test_nodelet_topic_tools\test\test_nodelets.xml</t>
  </si>
  <si>
    <t>test_nodelet_topic_tools\test\test_throttle.py</t>
  </si>
  <si>
    <t>desktop</t>
  </si>
  <si>
    <t>desktop\CMakeLists.txt</t>
  </si>
  <si>
    <t>desktop\package.xml</t>
  </si>
  <si>
    <t>desktop_full</t>
  </si>
  <si>
    <t>desktop_full\CMakeLists.txt</t>
  </si>
  <si>
    <t>desktop_full\package.xml</t>
  </si>
  <si>
    <t>perception</t>
  </si>
  <si>
    <t>perception\CMakeLists.txt</t>
  </si>
  <si>
    <t>perception\package.xml</t>
  </si>
  <si>
    <t>robot</t>
  </si>
  <si>
    <t>robot\CMakeLists.txt</t>
  </si>
  <si>
    <t>robot\package.xml</t>
  </si>
  <si>
    <t>ros_base</t>
  </si>
  <si>
    <t>ros_base\CMakeLists.txt</t>
  </si>
  <si>
    <t>ros_base\package.xml</t>
  </si>
  <si>
    <t>ros_core</t>
  </si>
  <si>
    <t>ros_core\CMakeLists.txt</t>
  </si>
  <si>
    <t>ros_core\package.xml</t>
  </si>
  <si>
    <t>simulators</t>
  </si>
  <si>
    <t>simulators\CMakeLists.txt</t>
  </si>
  <si>
    <t>simulators\package.xml</t>
  </si>
  <si>
    <t>viz</t>
  </si>
  <si>
    <t>viz\CMakeLists.txt</t>
  </si>
  <si>
    <t>viz\package.xml</t>
  </si>
  <si>
    <t>cmake\genpy-extras.cmake.em</t>
  </si>
  <si>
    <t>doc\conf.py</t>
  </si>
  <si>
    <t>doc\index.rst</t>
  </si>
  <si>
    <t>doc\Makefile</t>
  </si>
  <si>
    <t>rosdoc.yaml</t>
  </si>
  <si>
    <t>scripts\CMakeLists.txt</t>
  </si>
  <si>
    <t>scripts\genmsg_py.py</t>
  </si>
  <si>
    <t>scripts\gensrv_py.py</t>
  </si>
  <si>
    <t>src\genpy</t>
  </si>
  <si>
    <t>src\genpy\__init__.py</t>
  </si>
  <si>
    <t>src\genpy\base.py</t>
  </si>
  <si>
    <t>src\genpy\dynamic.py</t>
  </si>
  <si>
    <t>src\genpy\generate_initpy.py</t>
  </si>
  <si>
    <t>src\genpy\generate_numpy.py</t>
  </si>
  <si>
    <t>src\genpy\generate_struct.py</t>
  </si>
  <si>
    <t>src\genpy\generator.py</t>
  </si>
  <si>
    <t>src\genpy\genpy_main.py</t>
  </si>
  <si>
    <t>src\genpy\message.py</t>
  </si>
  <si>
    <t>src\genpy\rostime.py</t>
  </si>
  <si>
    <t>test\__init__.py</t>
  </si>
  <si>
    <t>test\files</t>
  </si>
  <si>
    <t>test\files\array</t>
  </si>
  <si>
    <t>test\files\array\bool_fixed_deser.txt</t>
  </si>
  <si>
    <t>test\files\array\bool_fixed_ser.txt</t>
  </si>
  <si>
    <t>test\files\array\bool_varlen_deser.txt</t>
  </si>
  <si>
    <t>test\files\array\bool_varlen_ser.txt</t>
  </si>
  <si>
    <t>test\files\array\int16_fixed_deser.txt</t>
  </si>
  <si>
    <t>test\files\array\int16_fixed_deser_np.txt</t>
  </si>
  <si>
    <t>test\files\array\int16_fixed_ser.txt</t>
  </si>
  <si>
    <t>test\files\array\int16_fixed_ser_np.txt</t>
  </si>
  <si>
    <t>test\files\array\int16_varlen_deser.txt</t>
  </si>
  <si>
    <t>test\files\array\int16_varlen_deser_np.txt</t>
  </si>
  <si>
    <t>test\files\array\int16_varlen_ser.txt</t>
  </si>
  <si>
    <t>test\files\array\int16_varlen_ser_np.txt</t>
  </si>
  <si>
    <t>test\files\array\Object.msg</t>
  </si>
  <si>
    <t>test\files\array\object_fixed_deser.txt</t>
  </si>
  <si>
    <t>test\files\array\object_fixed_ser.txt</t>
  </si>
  <si>
    <t>test\files\array\object_varlen_deser.txt</t>
  </si>
  <si>
    <t>test\files\array\object_varlen_ser.txt</t>
  </si>
  <si>
    <t>test\files\array\object_varlen_ser_full.txt</t>
  </si>
  <si>
    <t>test\files\array\ObjectArray.msg</t>
  </si>
  <si>
    <t>test\files\array\string_fixed_deser.txt</t>
  </si>
  <si>
    <t>test\files\array\string_fixed_ser.txt</t>
  </si>
  <si>
    <t>test\files\array\string_varlen_deser.txt</t>
  </si>
  <si>
    <t>test\files\array\string_varlen_ser.txt</t>
  </si>
  <si>
    <t>test\files\array\uint8_fixed_deser.txt</t>
  </si>
  <si>
    <t>test\files\array\uint8_fixed_deser_np.txt</t>
  </si>
  <si>
    <t>test\files\array\uint8_fixed_ser.txt</t>
  </si>
  <si>
    <t>test\files\array\uint8_fixed_ser_np.txt</t>
  </si>
  <si>
    <t>test\files\array\uint8_varlen_deser.txt</t>
  </si>
  <si>
    <t>test\files\array\uint8_varlen_deser_np.txt</t>
  </si>
  <si>
    <t>test\files\array\uint8_varlen_ser.txt</t>
  </si>
  <si>
    <t>test\files\array\uint8_varlen_ser_np.txt</t>
  </si>
  <si>
    <t>test\files\complex</t>
  </si>
  <si>
    <t>test\files\complex\object_ser.txt</t>
  </si>
  <si>
    <t>test\files\complex\object_ser_full.txt</t>
  </si>
  <si>
    <t>test\msg</t>
  </si>
  <si>
    <t>test\msg\generate_test_messages.py</t>
  </si>
  <si>
    <t>test\msg\TestFillEmbedTime.msg</t>
  </si>
  <si>
    <t>test\msg\TestFillSimple.msg</t>
  </si>
  <si>
    <t>test\msg\TestManyFields.msg</t>
  </si>
  <si>
    <t>test\msg\TestMsgArray.msg</t>
  </si>
  <si>
    <t>test\msg\TestPrimitiveArray.msg</t>
  </si>
  <si>
    <t>test\msg\TestPythonSafe.msg</t>
  </si>
  <si>
    <t>test\msg\TestPythonSafeSubfields.msg</t>
  </si>
  <si>
    <t>test\msg\TestString.msg</t>
  </si>
  <si>
    <t>test\test_genpy_base.py</t>
  </si>
  <si>
    <t>test\test_genpy_dynamic.py</t>
  </si>
  <si>
    <t>test\test_genpy_generate_numpy.py</t>
  </si>
  <si>
    <t>test\test_genpy_generate_struct.py</t>
  </si>
  <si>
    <t>test\test_genpy_generator.py</t>
  </si>
  <si>
    <t>test\test_genpy_message.py</t>
  </si>
  <si>
    <t>test\test_genpy_python_safe.py</t>
  </si>
  <si>
    <t>test\test_genpy_rostime.py</t>
  </si>
  <si>
    <t>test\test_genpy_rostime_truediv.py</t>
  </si>
  <si>
    <t>cmake\gennodejs-extras.cmake.em</t>
  </si>
  <si>
    <t>scripts\gen_nodejs.py</t>
  </si>
  <si>
    <t>src\gennodejs</t>
  </si>
  <si>
    <t>src\gennodejs\__init__.py</t>
  </si>
  <si>
    <t>src\gennodejs\generate.py</t>
  </si>
  <si>
    <t>src\gennodejs\gennodejs_main.py</t>
  </si>
  <si>
    <t>cmake\genmsg-extras.cmake.em</t>
  </si>
  <si>
    <t>cmake\pkg-genmsg.cmake.em</t>
  </si>
  <si>
    <t>cmake\pkg-genmsg.context.in</t>
  </si>
  <si>
    <t>cmake\pkg-msg-extras.cmake.in</t>
  </si>
  <si>
    <t>cmake\pkg-msg-paths.cmake.develspace.in</t>
  </si>
  <si>
    <t>cmake\pkg-msg-paths.cmake.installspace.in</t>
  </si>
  <si>
    <t>doc\developer.rst</t>
  </si>
  <si>
    <t>doc\python_api.rst</t>
  </si>
  <si>
    <t>doc\ros.png</t>
  </si>
  <si>
    <t>doc\usermacros.rst</t>
  </si>
  <si>
    <t>scripts\genmsg_check_deps.py</t>
  </si>
  <si>
    <t>src\genmsg</t>
  </si>
  <si>
    <t>src\genmsg\__init__.py</t>
  </si>
  <si>
    <t>src\genmsg\base.py</t>
  </si>
  <si>
    <t>src\genmsg\command_line.py</t>
  </si>
  <si>
    <t>src\genmsg\deps.py</t>
  </si>
  <si>
    <t>src\genmsg\gentools.py</t>
  </si>
  <si>
    <t>src\genmsg\msg_loader.py</t>
  </si>
  <si>
    <t>src\genmsg\msgs.py</t>
  </si>
  <si>
    <t>src\genmsg\names.py</t>
  </si>
  <si>
    <t>src\genmsg\srvs.py</t>
  </si>
  <si>
    <t>src\genmsg\template_tools.py</t>
  </si>
  <si>
    <t>test\files\geometry_msgs</t>
  </si>
  <si>
    <t>test\files\geometry_msgs\msg</t>
  </si>
  <si>
    <t>test\files\geometry_msgs\msg\Point.msg</t>
  </si>
  <si>
    <t>test\files\geometry_msgs\msg\Point32.msg</t>
  </si>
  <si>
    <t>test\files\geometry_msgs\msg\PointStamped.msg</t>
  </si>
  <si>
    <t>test\files\geometry_msgs\msg\Polygon.msg</t>
  </si>
  <si>
    <t>test\files\geometry_msgs\msg\PolygonStamped.msg</t>
  </si>
  <si>
    <t>test\files\geometry_msgs\msg\Pose.msg</t>
  </si>
  <si>
    <t>test\files\geometry_msgs\msg\Pose2D.msg</t>
  </si>
  <si>
    <t>test\files\geometry_msgs\msg\PoseArray.msg</t>
  </si>
  <si>
    <t>test\files\geometry_msgs\msg\PoseStamped.msg</t>
  </si>
  <si>
    <t>test\files\geometry_msgs\msg\PoseWithCovariance.msg</t>
  </si>
  <si>
    <t>test\files\geometry_msgs\msg\PoseWithCovarianceStamped.msg</t>
  </si>
  <si>
    <t>test\files\geometry_msgs\msg\Quaternion.msg</t>
  </si>
  <si>
    <t>test\files\geometry_msgs\msg\QuaternionStamped.msg</t>
  </si>
  <si>
    <t>test\files\geometry_msgs\msg\Transform.msg</t>
  </si>
  <si>
    <t>test\files\geometry_msgs\msg\TransformStamped.msg</t>
  </si>
  <si>
    <t>test\files\geometry_msgs\msg\Twist.msg</t>
  </si>
  <si>
    <t>test\files\geometry_msgs\msg\TwistStamped.msg</t>
  </si>
  <si>
    <t>test\files\geometry_msgs\msg\TwistWithCovariance.msg</t>
  </si>
  <si>
    <t>test\files\geometry_msgs\msg\TwistWithCovarianceStamped.msg</t>
  </si>
  <si>
    <t>test\files\geometry_msgs\msg\Vector3.msg</t>
  </si>
  <si>
    <t>test\files\geometry_msgs\msg\Vector3Stamped.msg</t>
  </si>
  <si>
    <t>test\files\geometry_msgs\msg\Wrench.msg</t>
  </si>
  <si>
    <t>test\files\geometry_msgs\msg\WrenchStamped.msg</t>
  </si>
  <si>
    <t>test\files\invalid</t>
  </si>
  <si>
    <t>test\files\invalid\msg</t>
  </si>
  <si>
    <t>test\files\invalid\msg\BadDepend.msg</t>
  </si>
  <si>
    <t>test\files\invalid\msg\BadLocalDepend.msg</t>
  </si>
  <si>
    <t>test\files\rosgraph_msgs</t>
  </si>
  <si>
    <t>test\files\rosgraph_msgs\msg</t>
  </si>
  <si>
    <t>test\files\rosgraph_msgs\msg\Clock.msg</t>
  </si>
  <si>
    <t>test\files\rosgraph_msgs\msg\Log.msg</t>
  </si>
  <si>
    <t>test\files\sensor_msgs</t>
  </si>
  <si>
    <t>test\files\sensor_msgs\msg</t>
  </si>
  <si>
    <t>test\files\sensor_msgs\msg\CameraInfo.msg</t>
  </si>
  <si>
    <t>test\files\sensor_msgs\msg\ChannelFloat32.msg</t>
  </si>
  <si>
    <t>test\files\sensor_msgs\msg\CompressedImage.msg</t>
  </si>
  <si>
    <t>test\files\sensor_msgs\msg\Image.msg</t>
  </si>
  <si>
    <t>test\files\sensor_msgs\msg\Imu.msg</t>
  </si>
  <si>
    <t>test\files\sensor_msgs\msg\JointState.msg</t>
  </si>
  <si>
    <t>test\files\sensor_msgs\msg\Joy.msg</t>
  </si>
  <si>
    <t>test\files\sensor_msgs\msg\JoyFeedback.msg</t>
  </si>
  <si>
    <t>test\files\sensor_msgs\msg\JoyFeedbackArray.msg</t>
  </si>
  <si>
    <t>test\files\sensor_msgs\msg\LaserScan.msg</t>
  </si>
  <si>
    <t>test\files\sensor_msgs\msg\NavSatFix.msg</t>
  </si>
  <si>
    <t>test\files\sensor_msgs\msg\NavSatStatus.msg</t>
  </si>
  <si>
    <t>test\files\sensor_msgs\msg\PointCloud.msg</t>
  </si>
  <si>
    <t>test\files\sensor_msgs\msg\PointCloud2.msg</t>
  </si>
  <si>
    <t>test\files\sensor_msgs\msg\PointField.msg</t>
  </si>
  <si>
    <t>test\files\sensor_msgs\msg\Range.msg</t>
  </si>
  <si>
    <t>test\files\sensor_msgs\msg\RegionOfInterest.msg</t>
  </si>
  <si>
    <t>test\files\std_msgs</t>
  </si>
  <si>
    <t>test\files\std_msgs\msg</t>
  </si>
  <si>
    <t>test\files\std_msgs\msg\Bool.msg</t>
  </si>
  <si>
    <t>test\files\std_msgs\msg\ColorRGBA.msg</t>
  </si>
  <si>
    <t>test\files\std_msgs\msg\Duration.msg</t>
  </si>
  <si>
    <t>test\files\std_msgs\msg\Empty.msg</t>
  </si>
  <si>
    <t>test\files\std_msgs\msg\Float32.msg</t>
  </si>
  <si>
    <t>test\files\std_msgs\msg\Float32MultiArray.msg</t>
  </si>
  <si>
    <t>test\files\std_msgs\msg\Float64.msg</t>
  </si>
  <si>
    <t>test\files\std_msgs\msg\Float64MultiArray.msg</t>
  </si>
  <si>
    <t>test\files\std_msgs\msg\Header.msg</t>
  </si>
  <si>
    <t>test\files\std_msgs\msg\Int16.msg</t>
  </si>
  <si>
    <t>test\files\std_msgs\msg\Int16MultiArray.msg</t>
  </si>
  <si>
    <t>test\files\std_msgs\msg\Int32.msg</t>
  </si>
  <si>
    <t>test\files\std_msgs\msg\Int32MultiArray.msg</t>
  </si>
  <si>
    <t>test\files\std_msgs\msg\Int64.msg</t>
  </si>
  <si>
    <t>test\files\std_msgs\msg\Int64MultiArray.msg</t>
  </si>
  <si>
    <t>test\files\std_msgs\msg\Int8.msg</t>
  </si>
  <si>
    <t>test\files\std_msgs\msg\Int8MultiArray.msg</t>
  </si>
  <si>
    <t>test\files\std_msgs\msg\MultiArrayDimension.msg</t>
  </si>
  <si>
    <t>test\files\std_msgs\msg\MultiArrayLayout.msg</t>
  </si>
  <si>
    <t>test\files\std_msgs\msg\String.msg</t>
  </si>
  <si>
    <t>test\files\std_msgs\msg\Time.msg</t>
  </si>
  <si>
    <t>test\files\std_msgs\msg\UInt16.msg</t>
  </si>
  <si>
    <t>test\files\std_msgs\msg\UInt16MultiArray.msg</t>
  </si>
  <si>
    <t>test\files\std_msgs\msg\UInt32.msg</t>
  </si>
  <si>
    <t>test\files\std_msgs\msg\UInt32MultiArray.msg</t>
  </si>
  <si>
    <t>test\files\std_msgs\msg\UInt64.msg</t>
  </si>
  <si>
    <t>test\files\std_msgs\msg\UInt64MultiArray.msg</t>
  </si>
  <si>
    <t>test\files\std_msgs\msg\UInt8.msg</t>
  </si>
  <si>
    <t>test\files\std_msgs\msg\UInt8MultiArray.msg</t>
  </si>
  <si>
    <t>test\files\std_srvs</t>
  </si>
  <si>
    <t>test\files\std_srvs\srv</t>
  </si>
  <si>
    <t>test\files\std_srvs\srv\Empty.srv</t>
  </si>
  <si>
    <t>test\files\test_ros</t>
  </si>
  <si>
    <t>test\files\test_ros\msg</t>
  </si>
  <si>
    <t>test\files\test_ros\msg\Bad.msg</t>
  </si>
  <si>
    <t>test\files\test_ros\msg\TestString.msg</t>
  </si>
  <si>
    <t>test\files\test_ros\srv</t>
  </si>
  <si>
    <t>test\files\test_ros\srv\AddTwoInts.srv</t>
  </si>
  <si>
    <t>test\files\test_ros\srv\GetPoseStamped.srv</t>
  </si>
  <si>
    <t>test\md5tests</t>
  </si>
  <si>
    <t>test\md5tests\different</t>
  </si>
  <si>
    <t>test\md5tests\different\constants1.txt</t>
  </si>
  <si>
    <t>test\md5tests\different\constants2.txt</t>
  </si>
  <si>
    <t>test\md5tests\different\constants3.txt</t>
  </si>
  <si>
    <t>test\md5tests\different\constantsB1.txt</t>
  </si>
  <si>
    <t>test\md5tests\different\constantsB2.txt</t>
  </si>
  <si>
    <t>test\md5tests\different\fields1.txt</t>
  </si>
  <si>
    <t>test\md5tests\different\fields2.txt</t>
  </si>
  <si>
    <t>test\md5tests\different\fields3.txt</t>
  </si>
  <si>
    <t>test\md5tests\different\fields4.txt</t>
  </si>
  <si>
    <t>test\md5tests\different\fields5.txt</t>
  </si>
  <si>
    <t>test\md5tests\md5text</t>
  </si>
  <si>
    <t>test\md5tests\md5text\constant1.txt</t>
  </si>
  <si>
    <t>test\md5tests\md5text\constant2.txt</t>
  </si>
  <si>
    <t>test\md5tests\md5text\constant3.txt</t>
  </si>
  <si>
    <t>test\md5tests\md5text\constantB1.txt</t>
  </si>
  <si>
    <t>test\md5tests\md5text\constantB2.txt</t>
  </si>
  <si>
    <t>test\md5tests\md5text\constantC1.txt</t>
  </si>
  <si>
    <t>test\md5tests\md5text\constantC2.txt</t>
  </si>
  <si>
    <t>test\md5tests\md5text\embed1.txt</t>
  </si>
  <si>
    <t>test\md5tests\md5text\embed2.txt</t>
  </si>
  <si>
    <t>test\md5tests\md5text\embed3.txt</t>
  </si>
  <si>
    <t>test\md5tests\md5text\embed4.txt</t>
  </si>
  <si>
    <t>test\md5tests\md5text\empty1.txt</t>
  </si>
  <si>
    <t>test\md5tests\md5text\empty2.txt</t>
  </si>
  <si>
    <t>test\md5tests\md5text\empty3.txt</t>
  </si>
  <si>
    <t>test\md5tests\md5text\empty4.txt</t>
  </si>
  <si>
    <t>test\md5tests\md5text\field1.txt</t>
  </si>
  <si>
    <t>test\md5tests\md5text\field2.txt</t>
  </si>
  <si>
    <t>test\md5tests\md5text\field3.txt</t>
  </si>
  <si>
    <t>test\md5tests\md5text\field4.txt</t>
  </si>
  <si>
    <t>test\md5tests\md5text\field5.txt</t>
  </si>
  <si>
    <t>test\md5tests\md5text\multi1.txt</t>
  </si>
  <si>
    <t>test\md5tests\md5text\multi2.txt</t>
  </si>
  <si>
    <t>test\md5tests\md5text\multi3.txt</t>
  </si>
  <si>
    <t>test\md5tests\md5text\multi4.txt</t>
  </si>
  <si>
    <t>test\md5tests\md5text\multi5.txt</t>
  </si>
  <si>
    <t>test\md5tests\same</t>
  </si>
  <si>
    <t>test\md5tests\same\constant1.txt</t>
  </si>
  <si>
    <t>test\md5tests\same\constant2.txt</t>
  </si>
  <si>
    <t>test\md5tests\same\constant3.txt</t>
  </si>
  <si>
    <t>test\md5tests\same\constantB1.txt</t>
  </si>
  <si>
    <t>test\md5tests\same\constantB2.txt</t>
  </si>
  <si>
    <t>test\md5tests\same\constantC1.txt</t>
  </si>
  <si>
    <t>test\md5tests\same\constantC2.txt</t>
  </si>
  <si>
    <t>test\md5tests\same\embed1.txt</t>
  </si>
  <si>
    <t>test\md5tests\same\embed2.txt</t>
  </si>
  <si>
    <t>test\md5tests\same\embed3.txt</t>
  </si>
  <si>
    <t>test\md5tests\same\embed4.txt</t>
  </si>
  <si>
    <t>test\md5tests\same\empty1.txt</t>
  </si>
  <si>
    <t>test\md5tests\same\empty2.txt</t>
  </si>
  <si>
    <t>test\md5tests\same\empty3.txt</t>
  </si>
  <si>
    <t>test\md5tests\same\empty4.txt</t>
  </si>
  <si>
    <t>test\md5tests\same\field1.txt</t>
  </si>
  <si>
    <t>test\md5tests\same\field2.txt</t>
  </si>
  <si>
    <t>test\md5tests\same\field3.txt</t>
  </si>
  <si>
    <t>test\md5tests\same\field4.txt</t>
  </si>
  <si>
    <t>test\md5tests\same\field5.txt</t>
  </si>
  <si>
    <t>test\md5tests\same\multi1.txt</t>
  </si>
  <si>
    <t>test\md5tests\same\multi2.txt</t>
  </si>
  <si>
    <t>test\md5tests\same\multi3.txt</t>
  </si>
  <si>
    <t>test\md5tests\same\multi4.txt</t>
  </si>
  <si>
    <t>test\md5tests\same\multi5.txt</t>
  </si>
  <si>
    <t>test\test_genmsg_base.py</t>
  </si>
  <si>
    <t>test\test_genmsg_command_line.py</t>
  </si>
  <si>
    <t>test\test_genmsg_gentools.py</t>
  </si>
  <si>
    <t>test\test_genmsg_msg_loader.py</t>
  </si>
  <si>
    <t>test\test_genmsg_msgs.py</t>
  </si>
  <si>
    <t>test\test_genmsg_names.py</t>
  </si>
  <si>
    <t>test\test_genmsg_srvs.py</t>
  </si>
  <si>
    <t>cmake\genlisp-extras.cmake.em</t>
  </si>
  <si>
    <t>scripts\gen_lisp.py</t>
  </si>
  <si>
    <t>scripts\msg.lisp.template</t>
  </si>
  <si>
    <t>scripts\srv.lisp.template</t>
  </si>
  <si>
    <t>src\genlisp</t>
  </si>
  <si>
    <t>src\genlisp\__init__.py</t>
  </si>
  <si>
    <t>src\genlisp\generate.py</t>
  </si>
  <si>
    <t>src\genlisp\genlisp_main.py</t>
  </si>
  <si>
    <t>.travis.sh</t>
  </si>
  <si>
    <t>.travis.yml</t>
  </si>
  <si>
    <t>cmake\geneus-extras.cmake.em</t>
  </si>
  <si>
    <t>scripts\gen_eus.py</t>
  </si>
  <si>
    <t>src\geneus</t>
  </si>
  <si>
    <t>src\geneus\__init__.py</t>
  </si>
  <si>
    <t>src\geneus\generate.py</t>
  </si>
  <si>
    <t>src\geneus\geneus_main.py</t>
  </si>
  <si>
    <t>test\test.msg</t>
  </si>
  <si>
    <t>test\test_geneus_send_msgs.py</t>
  </si>
  <si>
    <t>test\test-geneus.l</t>
  </si>
  <si>
    <t>test\test-geneus.test</t>
  </si>
  <si>
    <t>cmake\gencpp-extras.cmake.em</t>
  </si>
  <si>
    <t>scripts\gen_cpp.py</t>
  </si>
  <si>
    <t>scripts\msg.h.template</t>
  </si>
  <si>
    <t>scripts\srv.h.template</t>
  </si>
  <si>
    <t>src\gencpp</t>
  </si>
  <si>
    <t>src\gencpp\__init__.py</t>
  </si>
  <si>
    <t>.hgtags</t>
  </si>
  <si>
    <t>cfg</t>
  </si>
  <si>
    <t>cfg\Test.cfg</t>
  </si>
  <si>
    <t>cmake\cfgbuild.cmake</t>
  </si>
  <si>
    <t>cmake\dynamic_reconfigure</t>
  </si>
  <si>
    <t>cmake\dynamic_reconfigure\__init__.py</t>
  </si>
  <si>
    <t>cmake\dynamic_reconfigure\parameter_generator.py</t>
  </si>
  <si>
    <t>cmake\dynamic_reconfigure-extras.cmake.em</t>
  </si>
  <si>
    <t>cmake\dynamic_reconfigure-macros.cmake</t>
  </si>
  <si>
    <t>cmake\gendeps</t>
  </si>
  <si>
    <t>cmake\setup_custom_pythonpath.sh.in</t>
  </si>
  <si>
    <t>epydoc.config</t>
  </si>
  <si>
    <t>include\dynamic_reconfigure</t>
  </si>
  <si>
    <t>include\dynamic_reconfigure\client.h</t>
  </si>
  <si>
    <t>include\dynamic_reconfigure\config_init_mutex.h</t>
  </si>
  <si>
    <t>include\dynamic_reconfigure\config_tools.h</t>
  </si>
  <si>
    <t>include\dynamic_reconfigure\server.h</t>
  </si>
  <si>
    <t>msg\BoolParameter.msg</t>
  </si>
  <si>
    <t>msg\Config.msg</t>
  </si>
  <si>
    <t>msg\ConfigDescription.msg</t>
  </si>
  <si>
    <t>msg\DoubleParameter.msg</t>
  </si>
  <si>
    <t>msg\Group.msg</t>
  </si>
  <si>
    <t>msg\GroupState.msg</t>
  </si>
  <si>
    <t>msg\IntParameter.msg</t>
  </si>
  <si>
    <t>msg\ParamDescription.msg</t>
  </si>
  <si>
    <t>msg\SensorLevels.msg</t>
  </si>
  <si>
    <t>msg\StrParameter.msg</t>
  </si>
  <si>
    <t>scripts\dynparam</t>
  </si>
  <si>
    <t>scripts\reconfigure_gui</t>
  </si>
  <si>
    <t>src\dynamic_reconfigure</t>
  </si>
  <si>
    <t>src\dynamic_reconfigure\__init__.py</t>
  </si>
  <si>
    <t>src\dynamic_reconfigure\client.py</t>
  </si>
  <si>
    <t>src\dynamic_reconfigure\encoding.py</t>
  </si>
  <si>
    <t>src\dynamic_reconfigure\parameter_generator.py</t>
  </si>
  <si>
    <t>src\dynamic_reconfigure\parameter_generator_catkin.py</t>
  </si>
  <si>
    <t>src\dynamic_reconfigure\server.py</t>
  </si>
  <si>
    <t>src\dynamic_reconfigure_config_init_mutex.cpp</t>
  </si>
  <si>
    <t>srv</t>
  </si>
  <si>
    <t>srv\Reconfigure.srv</t>
  </si>
  <si>
    <t>templates</t>
  </si>
  <si>
    <t>templates\ConfigType.h.template</t>
  </si>
  <si>
    <t>templates\ConfigType.py.template</t>
  </si>
  <si>
    <t>templates\GroupClass.h.template</t>
  </si>
  <si>
    <t>test\ref_server.cpp</t>
  </si>
  <si>
    <t>test\simple_python_client_test.py</t>
  </si>
  <si>
    <t>test\test_client.cpp</t>
  </si>
  <si>
    <t>test\test_cpp.xml</t>
  </si>
  <si>
    <t>test\test_cpp_simple_client.launch</t>
  </si>
  <si>
    <t>test\test_python_simple_client.launch</t>
  </si>
  <si>
    <t>test\testclient.py</t>
  </si>
  <si>
    <t>test\testserver.cpp</t>
  </si>
  <si>
    <t>test\testserver.py</t>
  </si>
  <si>
    <t>test\testserver_multiple_ns.py</t>
  </si>
  <si>
    <t>test\testserver2.cpp</t>
  </si>
  <si>
    <t>actionlib_msgs</t>
  </si>
  <si>
    <t>actionlib_msgs\CHANGELOG.rst</t>
  </si>
  <si>
    <t>actionlib_msgs\cmake</t>
  </si>
  <si>
    <t>actionlib_msgs\cmake\actionbuild.cmake</t>
  </si>
  <si>
    <t>actionlib_msgs\cmake\actionlib_msgs-extras.cmake.em</t>
  </si>
  <si>
    <t>actionlib_msgs\CMakeLists.txt</t>
  </si>
  <si>
    <t>actionlib_msgs\msg</t>
  </si>
  <si>
    <t>actionlib_msgs\msg\GoalID.msg</t>
  </si>
  <si>
    <t>actionlib_msgs\msg\GoalStatus.msg</t>
  </si>
  <si>
    <t>actionlib_msgs\msg\GoalStatusArray.msg</t>
  </si>
  <si>
    <t>actionlib_msgs\package.xml</t>
  </si>
  <si>
    <t>actionlib_msgs\scripts</t>
  </si>
  <si>
    <t>actionlib_msgs\scripts\genaction.py</t>
  </si>
  <si>
    <t>common_msgs</t>
  </si>
  <si>
    <t>common_msgs\CHANGELOG.rst</t>
  </si>
  <si>
    <t>common_msgs\CMakeLists.txt</t>
  </si>
  <si>
    <t>common_msgs\package.xml</t>
  </si>
  <si>
    <t>diagnostic_msgs</t>
  </si>
  <si>
    <t>diagnostic_msgs\CHANGELOG.rst</t>
  </si>
  <si>
    <t>diagnostic_msgs\CMakeLists.txt</t>
  </si>
  <si>
    <t>diagnostic_msgs\mainpage.dox</t>
  </si>
  <si>
    <t>diagnostic_msgs\msg</t>
  </si>
  <si>
    <t>diagnostic_msgs\msg\DiagnosticArray.msg</t>
  </si>
  <si>
    <t>diagnostic_msgs\msg\DiagnosticStatus.msg</t>
  </si>
  <si>
    <t>diagnostic_msgs\msg\KeyValue.msg</t>
  </si>
  <si>
    <t>diagnostic_msgs\package.xml</t>
  </si>
  <si>
    <t>diagnostic_msgs\srv</t>
  </si>
  <si>
    <t>diagnostic_msgs\srv\AddDiagnostics.srv</t>
  </si>
  <si>
    <t>diagnostic_msgs\srv\SelfTest.srv</t>
  </si>
  <si>
    <t>geometry_msgs</t>
  </si>
  <si>
    <t>geometry_msgs\CHANGELOG.rst</t>
  </si>
  <si>
    <t>geometry_msgs\CMakeLists.txt</t>
  </si>
  <si>
    <t>geometry_msgs\mainpage.dox</t>
  </si>
  <si>
    <t>geometry_msgs\msg</t>
  </si>
  <si>
    <t>geometry_msgs\msg\Accel.msg</t>
  </si>
  <si>
    <t>geometry_msgs\msg\AccelStamped.msg</t>
  </si>
  <si>
    <t>geometry_msgs\msg\AccelWithCovariance.msg</t>
  </si>
  <si>
    <t>geometry_msgs\msg\AccelWithCovarianceStamped.msg</t>
  </si>
  <si>
    <t>geometry_msgs\msg\Inertia.msg</t>
  </si>
  <si>
    <t>geometry_msgs\msg\InertiaStamped.msg</t>
  </si>
  <si>
    <t>geometry_msgs\msg\Point.msg</t>
  </si>
  <si>
    <t>geometry_msgs\msg\Point32.msg</t>
  </si>
  <si>
    <t>geometry_msgs\msg\PointStamped.msg</t>
  </si>
  <si>
    <t>geometry_msgs\msg\Polygon.msg</t>
  </si>
  <si>
    <t>geometry_msgs\msg\PolygonStamped.msg</t>
  </si>
  <si>
    <t>geometry_msgs\msg\Pose.msg</t>
  </si>
  <si>
    <t>geometry_msgs\msg\Pose2D.msg</t>
  </si>
  <si>
    <t>geometry_msgs\msg\PoseArray.msg</t>
  </si>
  <si>
    <t>geometry_msgs\msg\PoseStamped.msg</t>
  </si>
  <si>
    <t>geometry_msgs\msg\PoseWithCovariance.msg</t>
  </si>
  <si>
    <t>geometry_msgs\msg\PoseWithCovarianceStamped.msg</t>
  </si>
  <si>
    <t>geometry_msgs\msg\Quaternion.msg</t>
  </si>
  <si>
    <t>geometry_msgs\msg\QuaternionStamped.msg</t>
  </si>
  <si>
    <t>geometry_msgs\msg\Transform.msg</t>
  </si>
  <si>
    <t>geometry_msgs\msg\TransformStamped.msg</t>
  </si>
  <si>
    <t>geometry_msgs\msg\Twist.msg</t>
  </si>
  <si>
    <t>geometry_msgs\msg\TwistStamped.msg</t>
  </si>
  <si>
    <t>geometry_msgs\msg\TwistWithCovariance.msg</t>
  </si>
  <si>
    <t>geometry_msgs\msg\TwistWithCovarianceStamped.msg</t>
  </si>
  <si>
    <t>geometry_msgs\msg\Vector3.msg</t>
  </si>
  <si>
    <t>geometry_msgs\msg\Vector3Stamped.msg</t>
  </si>
  <si>
    <t>geometry_msgs\msg\Wrench.msg</t>
  </si>
  <si>
    <t>geometry_msgs\msg\WrenchStamped.msg</t>
  </si>
  <si>
    <t>geometry_msgs\package.xml</t>
  </si>
  <si>
    <t>nav_msgs</t>
  </si>
  <si>
    <t>nav_msgs\action</t>
  </si>
  <si>
    <t>nav_msgs\action\GetMap.action</t>
  </si>
  <si>
    <t>nav_msgs\CHANGELOG.rst</t>
  </si>
  <si>
    <t>nav_msgs\CMakeLists.txt</t>
  </si>
  <si>
    <t>nav_msgs\msg</t>
  </si>
  <si>
    <t>nav_msgs\msg\GridCells.msg</t>
  </si>
  <si>
    <t>nav_msgs\msg\MapMetaData.msg</t>
  </si>
  <si>
    <t>nav_msgs\msg\OccupancyGrid.msg</t>
  </si>
  <si>
    <t>nav_msgs\msg\Odometry.msg</t>
  </si>
  <si>
    <t>nav_msgs\msg\Path.msg</t>
  </si>
  <si>
    <t>nav_msgs\package.xml</t>
  </si>
  <si>
    <t>nav_msgs\srv</t>
  </si>
  <si>
    <t>nav_msgs\srv\GetMap.srv</t>
  </si>
  <si>
    <t>nav_msgs\srv\GetPlan.srv</t>
  </si>
  <si>
    <t>nav_msgs\srv\SetMap.srv</t>
  </si>
  <si>
    <t>sensor_msgs</t>
  </si>
  <si>
    <t>sensor_msgs\CHANGELOG.rst</t>
  </si>
  <si>
    <t>sensor_msgs\CMakeLists.txt</t>
  </si>
  <si>
    <t>sensor_msgs\include</t>
  </si>
  <si>
    <t>sensor_msgs\include\sensor_msgs</t>
  </si>
  <si>
    <t>sensor_msgs\include\sensor_msgs\distortion_models.h</t>
  </si>
  <si>
    <t>sensor_msgs\include\sensor_msgs\fill_image.h</t>
  </si>
  <si>
    <t>sensor_msgs\include\sensor_msgs\image_encodings.h</t>
  </si>
  <si>
    <t>sensor_msgs\include\sensor_msgs\impl</t>
  </si>
  <si>
    <t>sensor_msgs\include\sensor_msgs\impl\point_cloud2_iterator.h</t>
  </si>
  <si>
    <t>sensor_msgs\include\sensor_msgs\point_cloud_conversion.h</t>
  </si>
  <si>
    <t>sensor_msgs\include\sensor_msgs\point_cloud2_iterator.h</t>
  </si>
  <si>
    <t>sensor_msgs\include\sensor_msgs\point_field_conversion.h</t>
  </si>
  <si>
    <t>sensor_msgs\mainpage.dox</t>
  </si>
  <si>
    <t>sensor_msgs\migration_rules</t>
  </si>
  <si>
    <t>sensor_msgs\migration_rules\sensor_msgs.bmr</t>
  </si>
  <si>
    <t>sensor_msgs\msg</t>
  </si>
  <si>
    <t>sensor_msgs\msg\BatteryState.msg</t>
  </si>
  <si>
    <t>sensor_msgs\msg\CameraInfo.msg</t>
  </si>
  <si>
    <t>sensor_msgs\msg\ChannelFloat32.msg</t>
  </si>
  <si>
    <t>sensor_msgs\msg\CompressedImage.msg</t>
  </si>
  <si>
    <t>sensor_msgs\msg\FluidPressure.msg</t>
  </si>
  <si>
    <t>sensor_msgs\msg\Illuminance.msg</t>
  </si>
  <si>
    <t>sensor_msgs\msg\Image.msg</t>
  </si>
  <si>
    <t>sensor_msgs\msg\Imu.msg</t>
  </si>
  <si>
    <t>sensor_msgs\msg\JointState.msg</t>
  </si>
  <si>
    <t>sensor_msgs\msg\Joy.msg</t>
  </si>
  <si>
    <t>sensor_msgs\msg\JoyFeedback.msg</t>
  </si>
  <si>
    <t>sensor_msgs\msg\JoyFeedbackArray.msg</t>
  </si>
  <si>
    <t>sensor_msgs\msg\LaserEcho.msg</t>
  </si>
  <si>
    <t>sensor_msgs\msg\LaserScan.msg</t>
  </si>
  <si>
    <t>sensor_msgs\msg\MagneticField.msg</t>
  </si>
  <si>
    <t>sensor_msgs\msg\MultiDOFJointState.msg</t>
  </si>
  <si>
    <t>sensor_msgs\msg\MultiEchoLaserScan.msg</t>
  </si>
  <si>
    <t>sensor_msgs\msg\NavSatFix.msg</t>
  </si>
  <si>
    <t>sensor_msgs\msg\NavSatStatus.msg</t>
  </si>
  <si>
    <t>sensor_msgs\msg\PointCloud.msg</t>
  </si>
  <si>
    <t>sensor_msgs\msg\PointCloud2.msg</t>
  </si>
  <si>
    <t>sensor_msgs\msg\PointField.msg</t>
  </si>
  <si>
    <t>sensor_msgs\msg\Range.msg</t>
  </si>
  <si>
    <t>sensor_msgs\msg\RegionOfInterest.msg</t>
  </si>
  <si>
    <t>sensor_msgs\msg\RelativeHumidity.msg</t>
  </si>
  <si>
    <t>sensor_msgs\msg\Temperature.msg</t>
  </si>
  <si>
    <t>sensor_msgs\msg\TimeReference.msg</t>
  </si>
  <si>
    <t>sensor_msgs\package.xml</t>
  </si>
  <si>
    <t>sensor_msgs\setup.py</t>
  </si>
  <si>
    <t>sensor_msgs\src</t>
  </si>
  <si>
    <t>sensor_msgs\src\sensor_msgs</t>
  </si>
  <si>
    <t>sensor_msgs\src\sensor_msgs\__init__.py</t>
  </si>
  <si>
    <t>sensor_msgs\src\sensor_msgs\point_cloud2.py</t>
  </si>
  <si>
    <t>sensor_msgs\srv</t>
  </si>
  <si>
    <t>sensor_msgs\srv\SetCameraInfo.srv</t>
  </si>
  <si>
    <t>sensor_msgs\test</t>
  </si>
  <si>
    <t>sensor_msgs\test\CMakeLists.txt</t>
  </si>
  <si>
    <t>sensor_msgs\test\main.cpp</t>
  </si>
  <si>
    <t>sensor_msgs\test\test_image_encodings.cpp</t>
  </si>
  <si>
    <t>shape_msgs</t>
  </si>
  <si>
    <t>shape_msgs\CHANGELOG.rst</t>
  </si>
  <si>
    <t>shape_msgs\CMakeLists.txt</t>
  </si>
  <si>
    <t>shape_msgs\msg</t>
  </si>
  <si>
    <t>shape_msgs\msg\Mesh.msg</t>
  </si>
  <si>
    <t>shape_msgs\msg\MeshTriangle.msg</t>
  </si>
  <si>
    <t>shape_msgs\msg\Plane.msg</t>
  </si>
  <si>
    <t>shape_msgs\msg\SolidPrimitive.msg</t>
  </si>
  <si>
    <t>shape_msgs\package.xml</t>
  </si>
  <si>
    <t>stereo_msgs</t>
  </si>
  <si>
    <t>stereo_msgs\CHANGELOG.rst</t>
  </si>
  <si>
    <t>stereo_msgs\CMakeLists.txt</t>
  </si>
  <si>
    <t>stereo_msgs\mainpage.dox</t>
  </si>
  <si>
    <t>stereo_msgs\msg</t>
  </si>
  <si>
    <t>stereo_msgs\msg\DisparityImage.msg</t>
  </si>
  <si>
    <t>stereo_msgs\package.xml</t>
  </si>
  <si>
    <t>trajectory_msgs</t>
  </si>
  <si>
    <t>trajectory_msgs\CHANGELOG.rst</t>
  </si>
  <si>
    <t>trajectory_msgs\CMakeLists.txt</t>
  </si>
  <si>
    <t>trajectory_msgs\msg</t>
  </si>
  <si>
    <t>trajectory_msgs\msg\JointTrajectory.msg</t>
  </si>
  <si>
    <t>trajectory_msgs\msg\JointTrajectoryPoint.msg</t>
  </si>
  <si>
    <t>trajectory_msgs\msg\MultiDOFJointTrajectory.msg</t>
  </si>
  <si>
    <t>trajectory_msgs\msg\MultiDOFJointTrajectoryPoint.msg</t>
  </si>
  <si>
    <t>trajectory_msgs\package.xml</t>
  </si>
  <si>
    <t>trajectory_msgs\rules</t>
  </si>
  <si>
    <t>trajectory_msgs\rules\JointTrajectoryPoint_Groovy2Hydro_08.10.2013.bmr</t>
  </si>
  <si>
    <t>visualization_msgs</t>
  </si>
  <si>
    <t>visualization_msgs\CHANGELOG.rst</t>
  </si>
  <si>
    <t>visualization_msgs\CMakeLists.txt</t>
  </si>
  <si>
    <t>visualization_msgs\mainpage.dox</t>
  </si>
  <si>
    <t>visualization_msgs\msg</t>
  </si>
  <si>
    <t>visualization_msgs\msg\ImageMarker.msg</t>
  </si>
  <si>
    <t>visualization_msgs\msg\InteractiveMarker.msg</t>
  </si>
  <si>
    <t>visualization_msgs\msg\InteractiveMarkerControl.msg</t>
  </si>
  <si>
    <t>visualization_msgs\msg\InteractiveMarkerFeedback.msg</t>
  </si>
  <si>
    <t>visualization_msgs\msg\InteractiveMarkerInit.msg</t>
  </si>
  <si>
    <t>visualization_msgs\msg\InteractiveMarkerPose.msg</t>
  </si>
  <si>
    <t>visualization_msgs\msg\InteractiveMarkerUpdate.msg</t>
  </si>
  <si>
    <t>visualization_msgs\msg\Marker.msg</t>
  </si>
  <si>
    <t>visualization_msgs\msg\MarkerArray.msg</t>
  </si>
  <si>
    <t>visualization_msgs\msg\MenuEntry.msg</t>
  </si>
  <si>
    <t>visualization_msgs\package.xml</t>
  </si>
  <si>
    <t>cmake\cmake_modules-extras.cmake.develspace.in</t>
  </si>
  <si>
    <t>cmake\cmake_modules-extras.cmake.installspace.in</t>
  </si>
  <si>
    <t>cmake\Modules</t>
  </si>
  <si>
    <t>cmake\Modules\FindEigen.cmake</t>
  </si>
  <si>
    <t>cmake\Modules\FindGflags.cmake</t>
  </si>
  <si>
    <t>cmake\Modules\FindGSL.cmake</t>
  </si>
  <si>
    <t>cmake\Modules\FindNUMPY.cmake</t>
  </si>
  <si>
    <t>cmake\Modules\FindPoco.cmake</t>
  </si>
  <si>
    <t>cmake\Modules\FindTBB.cmake</t>
  </si>
  <si>
    <t>cmake\Modules\FindTinyXML.cmake</t>
  </si>
  <si>
    <t>cmake\Modules\FindTinyXML2.cmake</t>
  </si>
  <si>
    <t>cmake\Modules\FindUUID.cmake</t>
  </si>
  <si>
    <t>cmake\Modules\FindXenomai.cmake</t>
  </si>
  <si>
    <t>CONTRIBUTING.md</t>
  </si>
  <si>
    <t>tests</t>
  </si>
  <si>
    <t>tests\test_find_tinyxml</t>
  </si>
  <si>
    <t>tests\test_find_tinyxml\CMakeLists.txt</t>
  </si>
  <si>
    <t>tests\test_find_tinyxml\package.xml</t>
  </si>
  <si>
    <t>cmake\class_loader-extras.cmake</t>
  </si>
  <si>
    <t>cmake\PocoConfig.cmake</t>
  </si>
  <si>
    <t>doc\class_loader_classdiagram.dia</t>
  </si>
  <si>
    <t>include\class_loader</t>
  </si>
  <si>
    <t>include\class_loader\class_loader.h</t>
  </si>
  <si>
    <t>include\class_loader\class_loader.hpp</t>
  </si>
  <si>
    <t>include\class_loader\class_loader_core.h</t>
  </si>
  <si>
    <t>include\class_loader\class_loader_core.hpp</t>
  </si>
  <si>
    <t>include\class_loader\class_loader_exceptions.h</t>
  </si>
  <si>
    <t>include\class_loader\class_loader_register_macro.h</t>
  </si>
  <si>
    <t>include\class_loader\console_bridge_compatibility.h</t>
  </si>
  <si>
    <t>include\class_loader\console_bridge_compatibility.hpp</t>
  </si>
  <si>
    <t>include\class_loader\exceptions.hpp</t>
  </si>
  <si>
    <t>include\class_loader\meta_object.h</t>
  </si>
  <si>
    <t>include\class_loader\meta_object.hpp</t>
  </si>
  <si>
    <t>include\class_loader\multi_library_class_loader.h</t>
  </si>
  <si>
    <t>include\class_loader\multi_library_class_loader.hpp</t>
  </si>
  <si>
    <t>include\class_loader\register_macro.hpp</t>
  </si>
  <si>
    <t>scripts\class_loader_headers_update.py</t>
  </si>
  <si>
    <t>src\class_loader.cpp</t>
  </si>
  <si>
    <t>src\class_loader.pc.in</t>
  </si>
  <si>
    <t>src\class_loader_core.cpp</t>
  </si>
  <si>
    <t>src\meta_object.cpp</t>
  </si>
  <si>
    <t>src\multi_library_class_loader.cpp</t>
  </si>
  <si>
    <t>test\base.hpp</t>
  </si>
  <si>
    <t>test\plugins1.cpp</t>
  </si>
  <si>
    <t>test\plugins2.cpp</t>
  </si>
  <si>
    <t>bin</t>
  </si>
  <si>
    <t>bin\.gitignore</t>
  </si>
  <si>
    <t>bin\catkin_find</t>
  </si>
  <si>
    <t>bin\catkin_init_workspace</t>
  </si>
  <si>
    <t>bin\catkin_make</t>
  </si>
  <si>
    <t>bin\catkin_make_isolated</t>
  </si>
  <si>
    <t>bin\catkin_test_results</t>
  </si>
  <si>
    <t>bin\catkin_topological_order</t>
  </si>
  <si>
    <t>cmake\all.cmake</t>
  </si>
  <si>
    <t>cmake\assert.cmake</t>
  </si>
  <si>
    <t>cmake\atomic_configure_file.cmake</t>
  </si>
  <si>
    <t>cmake\catkin_add_env_hooks.cmake</t>
  </si>
  <si>
    <t>cmake\catkin_destinations.cmake</t>
  </si>
  <si>
    <t>cmake\catkin_download.cmake</t>
  </si>
  <si>
    <t>cmake\catkin_generate_environment.cmake</t>
  </si>
  <si>
    <t>cmake\catkin_install_python.cmake</t>
  </si>
  <si>
    <t>cmake\catkin_libraries.cmake</t>
  </si>
  <si>
    <t>cmake\catkin_metapackage.cmake</t>
  </si>
  <si>
    <t>cmake\catkin_package.cmake</t>
  </si>
  <si>
    <t>cmake\catkin_package_xml.cmake</t>
  </si>
  <si>
    <t>cmake\catkin_python_setup.cmake</t>
  </si>
  <si>
    <t>cmake\catkin_symlink_install.cmake</t>
  </si>
  <si>
    <t>cmake\catkin_workspace.cmake</t>
  </si>
  <si>
    <t>cmake\catkinConfig.cmake.in</t>
  </si>
  <si>
    <t>cmake\custom_install.cmake</t>
  </si>
  <si>
    <t>cmake\debug_message.cmake</t>
  </si>
  <si>
    <t>cmake\em</t>
  </si>
  <si>
    <t>cmake\em\order_packages.cmake.em</t>
  </si>
  <si>
    <t>cmake\em\pkg.pc.em</t>
  </si>
  <si>
    <t>cmake\em_expand.cmake</t>
  </si>
  <si>
    <t>cmake\empy.cmake</t>
  </si>
  <si>
    <t>cmake\env-hooks</t>
  </si>
  <si>
    <t>cmake\env-hooks\05.catkin_make.bash</t>
  </si>
  <si>
    <t>cmake\env-hooks\05.catkin_make_isolated.bash</t>
  </si>
  <si>
    <t>cmake\find_program_required.cmake</t>
  </si>
  <si>
    <t>cmake\interrogate_setup_dot_py.py</t>
  </si>
  <si>
    <t>cmake\legacy.cmake</t>
  </si>
  <si>
    <t>cmake\list_append_deduplicate.cmake</t>
  </si>
  <si>
    <t>cmake\list_append_unique.cmake</t>
  </si>
  <si>
    <t>cmake\list_insert_in_workspace_order.cmake</t>
  </si>
  <si>
    <t>cmake\order_paths.py</t>
  </si>
  <si>
    <t>cmake\parse_package_xml.py</t>
  </si>
  <si>
    <t>cmake\platform</t>
  </si>
  <si>
    <t>cmake\platform\lsb.cmake</t>
  </si>
  <si>
    <t>cmake\platform\ubuntu.cmake</t>
  </si>
  <si>
    <t>cmake\platform\windows.cmake</t>
  </si>
  <si>
    <t>cmake\python.cmake</t>
  </si>
  <si>
    <t>cmake\safe_execute_process.cmake</t>
  </si>
  <si>
    <t>cmake\shell.cmake</t>
  </si>
  <si>
    <t>cmake\stamp.cmake</t>
  </si>
  <si>
    <t>cmake\string_starts_with.cmake</t>
  </si>
  <si>
    <t>cmake\symlink_install</t>
  </si>
  <si>
    <t>cmake\symlink_install\catkin_install_logic.cmake</t>
  </si>
  <si>
    <t>cmake\symlink_install\catkin_symlink_install.cmake.in</t>
  </si>
  <si>
    <t>cmake\symlink_install\catkin_symlink_install_append_install_code.cmake</t>
  </si>
  <si>
    <t>cmake\symlink_install\catkin_symlink_install_directory.cmake</t>
  </si>
  <si>
    <t>cmake\symlink_install\catkin_symlink_install_files.cmake</t>
  </si>
  <si>
    <t>cmake\symlink_install\catkin_symlink_install_programs.cmake</t>
  </si>
  <si>
    <t>cmake\symlink_install\catkin_symlink_install_targets.cmake</t>
  </si>
  <si>
    <t>cmake\symlink_install\install.cmake</t>
  </si>
  <si>
    <t>cmake\templates</t>
  </si>
  <si>
    <t>cmake\templates\__init__.py.in</t>
  </si>
  <si>
    <t>cmake\templates\_setup_util.py.in</t>
  </si>
  <si>
    <t>cmake\templates\cfg-extras.context.py.in</t>
  </si>
  <si>
    <t>cmake\templates\Doxyfile.in</t>
  </si>
  <si>
    <t>cmake\templates\env.bat.in</t>
  </si>
  <si>
    <t>cmake\templates\env.sh.in</t>
  </si>
  <si>
    <t>cmake\templates\env-hook.context.py.in</t>
  </si>
  <si>
    <t>cmake\templates\generate_cached_setup.py.in</t>
  </si>
  <si>
    <t>cmake\templates\local_setup.bash.in</t>
  </si>
  <si>
    <t>cmake\templates\local_setup.bat.in</t>
  </si>
  <si>
    <t>cmake\templates\local_setup.sh.in</t>
  </si>
  <si>
    <t>cmake\templates\local_setup.zsh.in</t>
  </si>
  <si>
    <t>cmake\templates\order_packages.context.py.in</t>
  </si>
  <si>
    <t>cmake\templates\pkg.context.pc.in</t>
  </si>
  <si>
    <t>cmake\templates\pkgConfig.cmake.in</t>
  </si>
  <si>
    <t>cmake\templates\pkgConfig-version.cmake.in</t>
  </si>
  <si>
    <t>cmake\templates\python_distutils_install.bat.in</t>
  </si>
  <si>
    <t>cmake\templates\python_distutils_install.sh.in</t>
  </si>
  <si>
    <t>cmake\templates\python_win32_wrapper.cpp.in</t>
  </si>
  <si>
    <t>cmake\templates\relay.py.in</t>
  </si>
  <si>
    <t>cmake\templates\rosinstall.in</t>
  </si>
  <si>
    <t>cmake\templates\safe_execute_install.cmake.in</t>
  </si>
  <si>
    <t>cmake\templates\script.bash.in</t>
  </si>
  <si>
    <t>cmake\templates\script.bat.in</t>
  </si>
  <si>
    <t>cmake\templates\script.in</t>
  </si>
  <si>
    <t>cmake\templates\script.py.in</t>
  </si>
  <si>
    <t>cmake\templates\script.sh.in</t>
  </si>
  <si>
    <t>cmake\templates\setup.bash.in</t>
  </si>
  <si>
    <t>cmake\templates\setup.bat.in</t>
  </si>
  <si>
    <t>cmake\templates\setup.sh.in</t>
  </si>
  <si>
    <t>cmake\templates\setup.zsh.in</t>
  </si>
  <si>
    <t>cmake\test</t>
  </si>
  <si>
    <t>cmake\test\catkin_download_test_data.cmake</t>
  </si>
  <si>
    <t>cmake\test\download_checkmd5.py</t>
  </si>
  <si>
    <t>cmake\test\gtest.cmake</t>
  </si>
  <si>
    <t>cmake\test\nosetests.cmake</t>
  </si>
  <si>
    <t>cmake\test\remove_test_results.py</t>
  </si>
  <si>
    <t>cmake\test\run_tests.py</t>
  </si>
  <si>
    <t>cmake\test\tests.cmake</t>
  </si>
  <si>
    <t>cmake\tools</t>
  </si>
  <si>
    <t>cmake\tools\bz2.cmake</t>
  </si>
  <si>
    <t>cmake\tools\doxygen.cmake</t>
  </si>
  <si>
    <t>cmake\tools\libraries.cmake</t>
  </si>
  <si>
    <t>cmake\tools\rt.cmake</t>
  </si>
  <si>
    <t>cmake\tools\threads.cmake</t>
  </si>
  <si>
    <t>cmake\toplevel.cmake</t>
  </si>
  <si>
    <t>doc\.gitignore</t>
  </si>
  <si>
    <t>doc\adv_user_guide</t>
  </si>
  <si>
    <t>doc\adv_user_guide\adv_user_guide.rst</t>
  </si>
  <si>
    <t>doc\adv_user_guide\builddocs.rst</t>
  </si>
  <si>
    <t>doc\adv_user_guide\catkin_migration.rst</t>
  </si>
  <si>
    <t>doc\adv_user_guide\catkin_migration_indigo.rst</t>
  </si>
  <si>
    <t>doc\dependencies.dot</t>
  </si>
  <si>
    <t>doc\dev_guide</t>
  </si>
  <si>
    <t>doc\dev_guide\api</t>
  </si>
  <si>
    <t>doc\dev_guide\api\catkin.rst</t>
  </si>
  <si>
    <t>doc\dev_guide\api\index.rst</t>
  </si>
  <si>
    <t>doc\dev_guide\api\interrogate_setup_dot_py.rst</t>
  </si>
  <si>
    <t>doc\dev_guide\api\parse_package_xml.rst</t>
  </si>
  <si>
    <t>doc\dev_guide\code_generation.rst</t>
  </si>
  <si>
    <t>doc\dev_guide\dev_guide.rst</t>
  </si>
  <si>
    <t>doc\dev_guide\generated_cmake_api.rst</t>
  </si>
  <si>
    <t>doc\dev_guide\layout.rst</t>
  </si>
  <si>
    <t>doc\dev_guide\maintainer.rst</t>
  </si>
  <si>
    <t>doc\dev_guide\sketch.rst</t>
  </si>
  <si>
    <t>doc\generate_cmake_rst.py</t>
  </si>
  <si>
    <t>doc\howto</t>
  </si>
  <si>
    <t>doc\howto\format1</t>
  </si>
  <si>
    <t>doc\howto\format1\building_executables.rst</t>
  </si>
  <si>
    <t>doc\howto\format1\building_libraries.rst</t>
  </si>
  <si>
    <t>doc\howto\format1\building_msgs.rst</t>
  </si>
  <si>
    <t>doc\howto\format1\catkin_library_dependencies.rst</t>
  </si>
  <si>
    <t>doc\howto\format1\catkin_overview.rst</t>
  </si>
  <si>
    <t>doc\howto\format1\cpp_msg_dependencies.rst</t>
  </si>
  <si>
    <t>doc\howto\format1\downloading_test_data.rst</t>
  </si>
  <si>
    <t>doc\howto\format1\dynamic_reconfiguration.rst</t>
  </si>
  <si>
    <t>doc\howto\format1\gtest_configuration.rst</t>
  </si>
  <si>
    <t>doc\howto\format1\index.rst</t>
  </si>
  <si>
    <t>doc\howto\format1\installing_cmake.rst</t>
  </si>
  <si>
    <t>doc\howto\format1\installing_other.rst</t>
  </si>
  <si>
    <t>doc\howto\format1\installing_python.rst</t>
  </si>
  <si>
    <t>doc\howto\format1\python_module_dependencies.rst</t>
  </si>
  <si>
    <t>doc\howto\format1\python_nose_configuration.rst</t>
  </si>
  <si>
    <t>doc\howto\format1\rostest_configuration.rst</t>
  </si>
  <si>
    <t>doc\howto\format1\run_tests.rst</t>
  </si>
  <si>
    <t>doc\howto\format1\system_library_dependencies.rst</t>
  </si>
  <si>
    <t>doc\howto\format2</t>
  </si>
  <si>
    <t>doc\howto\format2\building_executables.rst</t>
  </si>
  <si>
    <t>doc\howto\format2\building_libraries.rst</t>
  </si>
  <si>
    <t>doc\howto\format2\building_msgs.rst</t>
  </si>
  <si>
    <t>doc\howto\format2\catkin_library_dependencies.rst</t>
  </si>
  <si>
    <t>doc\howto\format2\catkin_overview.rst</t>
  </si>
  <si>
    <t>doc\howto\format2\cpp_msg_dependencies.rst</t>
  </si>
  <si>
    <t>doc\howto\format2\downloading_test_data.rst</t>
  </si>
  <si>
    <t>doc\howto\format2\dynamic_reconfiguration.rst</t>
  </si>
  <si>
    <t>doc\howto\format2\gtest_configuration.rst</t>
  </si>
  <si>
    <t>doc\howto\format2\index.rst</t>
  </si>
  <si>
    <t>doc\howto\format2\installing_cmake.rst</t>
  </si>
  <si>
    <t>doc\howto\format2\installing_other.rst</t>
  </si>
  <si>
    <t>doc\howto\format2\installing_python.rst</t>
  </si>
  <si>
    <t>doc\howto\format2\migrating_from_format_1.rst</t>
  </si>
  <si>
    <t>doc\howto\format2\python_module_dependencies.rst</t>
  </si>
  <si>
    <t>doc\howto\format2\python_nose_configuration.rst</t>
  </si>
  <si>
    <t>doc\howto\format2\rostest_configuration.rst</t>
  </si>
  <si>
    <t>doc\howto\format2\run_tests.rst</t>
  </si>
  <si>
    <t>doc\howto\format2\system_library_dependencies.rst</t>
  </si>
  <si>
    <t>doc\howto\index.rst</t>
  </si>
  <si>
    <t>doc\user_guide</t>
  </si>
  <si>
    <t>doc\user_guide\environment.rst</t>
  </si>
  <si>
    <t>doc\user_guide\find_package.rst</t>
  </si>
  <si>
    <t>doc\user_guide\glossary.rst</t>
  </si>
  <si>
    <t>doc\user_guide\installation.rst</t>
  </si>
  <si>
    <t>doc\user_guide\setup_dot_py.rst</t>
  </si>
  <si>
    <t>doc\user_guide\standards.rst</t>
  </si>
  <si>
    <t>doc\user_guide\user_guide.rst</t>
  </si>
  <si>
    <t>doc\user_guide\variables.rst</t>
  </si>
  <si>
    <t>python</t>
  </si>
  <si>
    <t>python\catkin</t>
  </si>
  <si>
    <t>python\catkin\__init__.py</t>
  </si>
  <si>
    <t>python\catkin\builder.py</t>
  </si>
  <si>
    <t>python\catkin\cmake.py</t>
  </si>
  <si>
    <t>python\catkin\environment_cache.py</t>
  </si>
  <si>
    <t>python\catkin\find_in_workspaces.py</t>
  </si>
  <si>
    <t>python\catkin\init_workspace.py</t>
  </si>
  <si>
    <t>python\catkin\package_version.py</t>
  </si>
  <si>
    <t>python\catkin\terminal_color.py</t>
  </si>
  <si>
    <t>python\catkin\test_results.py</t>
  </si>
  <si>
    <t>python\catkin\tidy_xml.py</t>
  </si>
  <si>
    <t>python\catkin\workspace.py</t>
  </si>
  <si>
    <t>python\catkin\workspace_vcs.py</t>
  </si>
  <si>
    <t>test\.gitignore</t>
  </si>
  <si>
    <t>test\checks</t>
  </si>
  <si>
    <t>test\checks\catkin-test.sh</t>
  </si>
  <si>
    <t>test\checks\fuerte</t>
  </si>
  <si>
    <t>test\checks\fuerte\distro-to-install.py</t>
  </si>
  <si>
    <t>test\checks\fuerte\fuerte.rosinstall</t>
  </si>
  <si>
    <t>test\checks\full.rosinstall</t>
  </si>
  <si>
    <t>test\checks\incremental_by_stack_build.sh</t>
  </si>
  <si>
    <t>test\checks\make_enmasse_dscs.sh</t>
  </si>
  <si>
    <t>test\checks\make_packages.sh</t>
  </si>
  <si>
    <t>test\checks\make_quick.sh</t>
  </si>
  <si>
    <t>test\checks\README.rst</t>
  </si>
  <si>
    <t>test\checks\release_repos.yaml</t>
  </si>
  <si>
    <t>test\checks\test-nocatkin.rosinstall</t>
  </si>
  <si>
    <t>test\checks\unstable</t>
  </si>
  <si>
    <t>test\checks\unstable\desktop-overlay.rosinstall</t>
  </si>
  <si>
    <t>test\checks\unstable\extras.rosinstall</t>
  </si>
  <si>
    <t>test\local_tests</t>
  </si>
  <si>
    <t>test\local_tests\__init.py</t>
  </si>
  <si>
    <t>test\local_tests\test_with_mock_workspace.py</t>
  </si>
  <si>
    <t>test\mock_resources</t>
  </si>
  <si>
    <t>test\mock_resources\src</t>
  </si>
  <si>
    <t>test\mock_resources\src\.gitignore</t>
  </si>
  <si>
    <t>test\mock_resources\src\catkin_test</t>
  </si>
  <si>
    <t>test\mock_resources\src\catkin_test\.gitignore</t>
  </si>
  <si>
    <t>test\mock_resources\src\catkin_test\a</t>
  </si>
  <si>
    <t>test\mock_resources\src\catkin_test\a\CMakeLists.txt</t>
  </si>
  <si>
    <t>test\mock_resources\src\catkin_test\a\include</t>
  </si>
  <si>
    <t>test\mock_resources\src\catkin_test\a\include\a</t>
  </si>
  <si>
    <t>test\mock_resources\src\catkin_test\a\include\a\foo.hpp</t>
  </si>
  <si>
    <t>test\mock_resources\src\catkin_test\a\lib.cpp</t>
  </si>
  <si>
    <t>test\mock_resources\src\catkin_test\a\msg</t>
  </si>
  <si>
    <t>test\mock_resources\src\catkin_test\a\msg\AMsg.msg</t>
  </si>
  <si>
    <t>test\mock_resources\src\catkin_test\a\package.xml</t>
  </si>
  <si>
    <t>test\mock_resources\src\catkin_test\a\src</t>
  </si>
  <si>
    <t>test\mock_resources\src\catkin_test\a\src\a</t>
  </si>
  <si>
    <t>test\mock_resources\src\catkin_test\a\src\a\__init__.py</t>
  </si>
  <si>
    <t>test\mock_resources\src\catkin_test\b</t>
  </si>
  <si>
    <t>test\mock_resources\src\catkin_test\b\CMakeLists.txt</t>
  </si>
  <si>
    <t>test\mock_resources\src\catkin_test\b\include</t>
  </si>
  <si>
    <t>test\mock_resources\src\catkin_test\b\include\b</t>
  </si>
  <si>
    <t>test\mock_resources\src\catkin_test\b\include\b\foo.hpp</t>
  </si>
  <si>
    <t>test\mock_resources\src\catkin_test\b\lib.cpp</t>
  </si>
  <si>
    <t>test\mock_resources\src\catkin_test\b\msg</t>
  </si>
  <si>
    <t>test\mock_resources\src\catkin_test\b\msg\BMsg.msg</t>
  </si>
  <si>
    <t>test\mock_resources\src\catkin_test\b\package.xml</t>
  </si>
  <si>
    <t>test\mock_resources\src\catkin_test\b\src</t>
  </si>
  <si>
    <t>test\mock_resources\src\catkin_test\b\src\b</t>
  </si>
  <si>
    <t>test\mock_resources\src\catkin_test\b\src\b\__init__.py</t>
  </si>
  <si>
    <t>test\mock_resources\src\catkin_test\c</t>
  </si>
  <si>
    <t>test\mock_resources\src\catkin_test\c\CMakeLists.txt</t>
  </si>
  <si>
    <t>test\mock_resources\src\catkin_test\c\include</t>
  </si>
  <si>
    <t>test\mock_resources\src\catkin_test\c\include\c</t>
  </si>
  <si>
    <t>test\mock_resources\src\catkin_test\c\include\c\foo.hpp</t>
  </si>
  <si>
    <t>test\mock_resources\src\catkin_test\c\lib.cpp</t>
  </si>
  <si>
    <t>test\mock_resources\src\catkin_test\c\msg</t>
  </si>
  <si>
    <t>test\mock_resources\src\catkin_test\c\msg\CMsg.msg</t>
  </si>
  <si>
    <t>test\mock_resources\src\catkin_test\c\package.xml</t>
  </si>
  <si>
    <t>test\mock_resources\src\catkin_test\c\src</t>
  </si>
  <si>
    <t>test\mock_resources\src\catkin_test\c\src\c</t>
  </si>
  <si>
    <t>test\mock_resources\src\catkin_test\c\src\c\__init__.py</t>
  </si>
  <si>
    <t>test\mock_resources\src\catkin_test\catkin_test</t>
  </si>
  <si>
    <t>test\mock_resources\src\catkin_test\catkin_test\package.xml</t>
  </si>
  <si>
    <t>test\mock_resources\src\catkin_test\changelog.em</t>
  </si>
  <si>
    <t>test\mock_resources\src\catkin_test\CMakeLists.txt</t>
  </si>
  <si>
    <t>test\mock_resources\src\catkin_test\d</t>
  </si>
  <si>
    <t>test\mock_resources\src\catkin_test\d\CMakeLists.txt</t>
  </si>
  <si>
    <t>test\mock_resources\src\catkin_test\d\include</t>
  </si>
  <si>
    <t>test\mock_resources\src\catkin_test\d\include\d</t>
  </si>
  <si>
    <t>test\mock_resources\src\catkin_test\d\include\d\foo.hpp</t>
  </si>
  <si>
    <t>test\mock_resources\src\catkin_test\d\lib.cpp</t>
  </si>
  <si>
    <t>test\mock_resources\src\catkin_test\d\msg</t>
  </si>
  <si>
    <t>test\mock_resources\src\catkin_test\d\msg\DMsg.msg</t>
  </si>
  <si>
    <t>test\mock_resources\src\catkin_test\d\package.xml</t>
  </si>
  <si>
    <t>test\mock_resources\src\catkin_test\d\src</t>
  </si>
  <si>
    <t>test\mock_resources\src\catkin_test\d\src\d</t>
  </si>
  <si>
    <t>test\mock_resources\src\catkin_test\d\src\d\__init__.py</t>
  </si>
  <si>
    <t>test\mock_resources\src\catkin_test\quux_msgs</t>
  </si>
  <si>
    <t>test\mock_resources\src\catkin_test\quux_msgs\CMakeLists.txt</t>
  </si>
  <si>
    <t>test\mock_resources\src\catkin_test\quux_msgs\msg</t>
  </si>
  <si>
    <t>test\mock_resources\src\catkin_test\quux_msgs\msg\QuuxString.msg</t>
  </si>
  <si>
    <t>test\mock_resources\src\catkin_test\quux_msgs\package.xml</t>
  </si>
  <si>
    <t>test\mock_resources\src\catkin_test\quux_user</t>
  </si>
  <si>
    <t>test\mock_resources\src\catkin_test\quux_user\CMakeLists.txt</t>
  </si>
  <si>
    <t>test\mock_resources\src\catkin_test\quux_user\package.xml</t>
  </si>
  <si>
    <t>test\mock_resources\src\catkin_test\quux_user\src</t>
  </si>
  <si>
    <t>test\mock_resources\src\catkin_test\quux_user\src\main.cpp</t>
  </si>
  <si>
    <t>test\mock_resources\src\catkin_test\quux_user\src\srv_test.cpp</t>
  </si>
  <si>
    <t>test\mock_resources\src\catkin_test\README</t>
  </si>
  <si>
    <t>test\mock_resources\src\catkin_test\rules.em</t>
  </si>
  <si>
    <t>test\mock_resources\src\catkin_test\stack.yaml</t>
  </si>
  <si>
    <t>test\mock_resources\src\nolangs</t>
  </si>
  <si>
    <t>test\mock_resources\src\nolangs\CMakeLists.txt</t>
  </si>
  <si>
    <t>test\mock_resources\src\nolangs\main.cpp</t>
  </si>
  <si>
    <t>test\mock_resources\src\nolangs\package.xml</t>
  </si>
  <si>
    <t>test\mock_resources\src\python_test_a</t>
  </si>
  <si>
    <t>test\mock_resources\src\python_test_a\msg</t>
  </si>
  <si>
    <t>test\mock_resources\src\python_test_a\msg\A.msg</t>
  </si>
  <si>
    <t>test\mock_resources\src\python_test_a\package.xml</t>
  </si>
  <si>
    <t>test\mock_resources\src\python_test_a\src</t>
  </si>
  <si>
    <t>test\mock_resources\src\python_test_a\src\a_uses_std_msgs.py</t>
  </si>
  <si>
    <t>test\mock_resources\src\ros_user</t>
  </si>
  <si>
    <t>test\mock_resources\src\ros_user\main.cpp</t>
  </si>
  <si>
    <t>test\mock_resources\src\ros_user\package.xml</t>
  </si>
  <si>
    <t>test\mock_resources\src-fail</t>
  </si>
  <si>
    <t>test\mock_resources\src-fail\.gitignore</t>
  </si>
  <si>
    <t>test\mock_resources\src-fail\badly_specified_changelog</t>
  </si>
  <si>
    <t>test\mock_resources\src-fail\badly_specified_changelog\CMakeLists.txt</t>
  </si>
  <si>
    <t>test\mock_resources\src-fail\badly_specified_changelog\package.xml</t>
  </si>
  <si>
    <t>test\mock_resources\src-fail\noproject</t>
  </si>
  <si>
    <t>test\mock_resources\src-fail\noproject\CMakeLists.txt</t>
  </si>
  <si>
    <t>test\mock_resources\src-fail\noproject\package.xml</t>
  </si>
  <si>
    <t>test\network_tests</t>
  </si>
  <si>
    <t>test\network_tests\__init__.py</t>
  </si>
  <si>
    <t>test\network_tests\network_test_utils.py</t>
  </si>
  <si>
    <t>test\network_tests\test.rosinstall</t>
  </si>
  <si>
    <t>test\network_tests\test_basics.py</t>
  </si>
  <si>
    <t>test\network_tests\test_unstable.py</t>
  </si>
  <si>
    <t>test\README.rst</t>
  </si>
  <si>
    <t>test\unit_tests</t>
  </si>
  <si>
    <t>test\unit_tests\__init__.py</t>
  </si>
  <si>
    <t>test\unit_tests\test_builder.py</t>
  </si>
  <si>
    <t>test\unit_tests\test_catkin_find.py</t>
  </si>
  <si>
    <t>test\unit_tests\test_catkin_make_isolated.py</t>
  </si>
  <si>
    <t>test\unit_tests\test_download_md5.py</t>
  </si>
  <si>
    <t>test\unit_tests\test_environment_cache.py</t>
  </si>
  <si>
    <t>test\unit_tests\test_find_in_workspace.py</t>
  </si>
  <si>
    <t>test\unit_tests\test_init_workspace.py</t>
  </si>
  <si>
    <t>test\unit_tests\test_interrogate_setup.py</t>
  </si>
  <si>
    <t>test\unit_tests\test_order_packages_cmake_em.py</t>
  </si>
  <si>
    <t>test\unit_tests\test_order_paths.py</t>
  </si>
  <si>
    <t>test\unit_tests\test_parse_package_xml.py</t>
  </si>
  <si>
    <t>test\unit_tests\test_run_tests.py</t>
  </si>
  <si>
    <t>test\unit_tests\test_setup_util.py</t>
  </si>
  <si>
    <t>test\unit_tests\test_test_results.py</t>
  </si>
  <si>
    <t>test\unit_tests\test_tidy_xml.py</t>
  </si>
  <si>
    <t>test\unit_tests\test_workspace.py</t>
  </si>
  <si>
    <t>test\utils.py</t>
  </si>
  <si>
    <t>bond</t>
  </si>
  <si>
    <t>bond\BondSM.sm</t>
  </si>
  <si>
    <t>bond\CHANGELOG.rst</t>
  </si>
  <si>
    <t>bond\CMakeLists.txt</t>
  </si>
  <si>
    <t>bond\mainpage.dox</t>
  </si>
  <si>
    <t>bond\msg</t>
  </si>
  <si>
    <t>bond\msg\Constants.msg</t>
  </si>
  <si>
    <t>bond\msg\Status.msg</t>
  </si>
  <si>
    <t>bond\package.xml</t>
  </si>
  <si>
    <t>bond_core</t>
  </si>
  <si>
    <t>bond_core\CHANGELOG.rst</t>
  </si>
  <si>
    <t>bond_core\CMakeLists.txt</t>
  </si>
  <si>
    <t>bond_core\package.xml</t>
  </si>
  <si>
    <t>bondcpp</t>
  </si>
  <si>
    <t>bondcpp\CHANGELOG.rst</t>
  </si>
  <si>
    <t>bondcpp\CMakeLists.txt</t>
  </si>
  <si>
    <t>bondcpp\include</t>
  </si>
  <si>
    <t>bondcpp\include\bondcpp</t>
  </si>
  <si>
    <t>bondcpp\include\bondcpp\bond.h</t>
  </si>
  <si>
    <t>bondcpp\include\bondcpp\BondSM_sm.h</t>
  </si>
  <si>
    <t>bondcpp\include\bondcpp\timeout.h</t>
  </si>
  <si>
    <t>bondcpp\mainpage.dox</t>
  </si>
  <si>
    <t>bondcpp\package.xml</t>
  </si>
  <si>
    <t>bondcpp\src</t>
  </si>
  <si>
    <t>bondcpp\src\bond.cpp</t>
  </si>
  <si>
    <t>bondcpp\src\BondSM_sm.cpp</t>
  </si>
  <si>
    <t>bondcpp\src\timeout.cpp</t>
  </si>
  <si>
    <t>bondpy</t>
  </si>
  <si>
    <t>bondpy\CHANGELOG.rst</t>
  </si>
  <si>
    <t>bondpy\CMakeLists.txt</t>
  </si>
  <si>
    <t>bondpy\mainpage.dox</t>
  </si>
  <si>
    <t>bondpy\package.xml</t>
  </si>
  <si>
    <t>bondpy\python</t>
  </si>
  <si>
    <t>bondpy\python\bondpy</t>
  </si>
  <si>
    <t>bondpy\python\bondpy\__init__.py</t>
  </si>
  <si>
    <t>bondpy\python\bondpy\bondpy.py</t>
  </si>
  <si>
    <t>bondpy\python\bondpy\BondSM_sm.py</t>
  </si>
  <si>
    <t>bondpy\setup.py</t>
  </si>
  <si>
    <t>smclib</t>
  </si>
  <si>
    <t>smclib\CHANGELOG.rst</t>
  </si>
  <si>
    <t>smclib\CMakeLists.txt</t>
  </si>
  <si>
    <t>smclib\include</t>
  </si>
  <si>
    <t>smclib\include\smclib</t>
  </si>
  <si>
    <t>smclib\include\smclib\statemap.h</t>
  </si>
  <si>
    <t>smclib\mainpage.dox</t>
  </si>
  <si>
    <t>smclib\package.xml</t>
  </si>
  <si>
    <t>smclib\python</t>
  </si>
  <si>
    <t>smclib\python\smclib</t>
  </si>
  <si>
    <t>smclib\python\smclib\__init__.py</t>
  </si>
  <si>
    <t>smclib\python\smclib\statemap.py</t>
  </si>
  <si>
    <t>smclib\setup.py</t>
  </si>
  <si>
    <t>test_bond</t>
  </si>
  <si>
    <t>test_bond\CHANGELOG.rst</t>
  </si>
  <si>
    <t>test_bond\CMakeLists.txt</t>
  </si>
  <si>
    <t>test_bond\mainpage.dox</t>
  </si>
  <si>
    <t>test_bond\package.xml</t>
  </si>
  <si>
    <t>test_bond\scripts</t>
  </si>
  <si>
    <t>test_bond\scripts\BondSM_sm.py</t>
  </si>
  <si>
    <t>test_bond\scripts\tester.py</t>
  </si>
  <si>
    <t>test_bond\srv</t>
  </si>
  <si>
    <t>test_bond\srv\TestBond.srv</t>
  </si>
  <si>
    <t>test_bond\test</t>
  </si>
  <si>
    <t>test_bond\test\exercise_bond.cpp</t>
  </si>
  <si>
    <t>test_bond\test\exercise_bond.py</t>
  </si>
  <si>
    <t>test_bond\test\test_callbacks_cpp.cpp</t>
  </si>
  <si>
    <t>test_bond\test\test_callbacks_cpp.launch</t>
  </si>
  <si>
    <t>test_bond\test\test_callbacks_py.launch</t>
  </si>
  <si>
    <t>test_bond\test\test_callbacks_py.py</t>
  </si>
  <si>
    <t>test_bond\test\test_cpp.launch</t>
  </si>
  <si>
    <t>test_bond\test\test_python.launch</t>
  </si>
  <si>
    <t>action</t>
  </si>
  <si>
    <t>action\Test.action</t>
  </si>
  <si>
    <t>action\TestRequest.action</t>
  </si>
  <si>
    <t>action\TwoInts.action</t>
  </si>
  <si>
    <t>docs</t>
  </si>
  <si>
    <t>docs\action_interface.svg</t>
  </si>
  <si>
    <t>docs\cancel_policy.svg</t>
  </si>
  <si>
    <t>docs\server_states_detailed.svg</t>
  </si>
  <si>
    <t>docs\simple_goal_reception.svg</t>
  </si>
  <si>
    <t>include\actionlib</t>
  </si>
  <si>
    <t>include\actionlib\action_definition.h</t>
  </si>
  <si>
    <t>include\actionlib\client</t>
  </si>
  <si>
    <t>include\actionlib\client\action_client.h</t>
  </si>
  <si>
    <t>include\actionlib\client\client_goal_handle_imp.h</t>
  </si>
  <si>
    <t>include\actionlib\client\client_helpers.h</t>
  </si>
  <si>
    <t>include\actionlib\client\comm_state.h</t>
  </si>
  <si>
    <t>include\actionlib\client\comm_state_machine_imp.h</t>
  </si>
  <si>
    <t>include\actionlib\client\connection_monitor.h</t>
  </si>
  <si>
    <t>include\actionlib\client\goal_manager_imp.h</t>
  </si>
  <si>
    <t>include\actionlib\client\service_client.h</t>
  </si>
  <si>
    <t>include\actionlib\client\service_client_imp.h</t>
  </si>
  <si>
    <t>include\actionlib\client\simple_action_client.h</t>
  </si>
  <si>
    <t>include\actionlib\client\simple_client_goal_state.h</t>
  </si>
  <si>
    <t>include\actionlib\client\simple_goal_state.h</t>
  </si>
  <si>
    <t>include\actionlib\client\terminal_state.h</t>
  </si>
  <si>
    <t>include\actionlib\client_goal_status.h</t>
  </si>
  <si>
    <t>include\actionlib\decl.h</t>
  </si>
  <si>
    <t>include\actionlib\destruction_guard.h</t>
  </si>
  <si>
    <t>include\actionlib\enclosure_deleter.h</t>
  </si>
  <si>
    <t>include\actionlib\goal_id_generator.h</t>
  </si>
  <si>
    <t>include\actionlib\managed_list.h</t>
  </si>
  <si>
    <t>include\actionlib\one_shot_timer.h</t>
  </si>
  <si>
    <t>include\actionlib\server</t>
  </si>
  <si>
    <t>include\actionlib\server\action_server.h</t>
  </si>
  <si>
    <t>include\actionlib\server\action_server_base.h</t>
  </si>
  <si>
    <t>include\actionlib\server\action_server_imp.h</t>
  </si>
  <si>
    <t>include\actionlib\server\handle_tracker_deleter.h</t>
  </si>
  <si>
    <t>include\actionlib\server\handle_tracker_deleter_imp.h</t>
  </si>
  <si>
    <t>include\actionlib\server\server_goal_handle.h</t>
  </si>
  <si>
    <t>include\actionlib\server\server_goal_handle_imp.h</t>
  </si>
  <si>
    <t>include\actionlib\server\service_server.h</t>
  </si>
  <si>
    <t>include\actionlib\server\service_server_imp.h</t>
  </si>
  <si>
    <t>include\actionlib\server\simple_action_server.h</t>
  </si>
  <si>
    <t>include\actionlib\server\simple_action_server_imp.h</t>
  </si>
  <si>
    <t>include\actionlib\server\status_tracker.h</t>
  </si>
  <si>
    <t>include\actionlib\server\status_tracker_imp.h</t>
  </si>
  <si>
    <t>mainpage.dox</t>
  </si>
  <si>
    <t>src\actionlib</t>
  </si>
  <si>
    <t>src\actionlib\__init__.py</t>
  </si>
  <si>
    <t>src\actionlib\action_client.py</t>
  </si>
  <si>
    <t>src\actionlib\action_server.py</t>
  </si>
  <si>
    <t>src\actionlib\exceptions.py</t>
  </si>
  <si>
    <t>src\actionlib\goal_id_generator.py</t>
  </si>
  <si>
    <t>src\actionlib\handle_tracker_deleter.py</t>
  </si>
  <si>
    <t>src\actionlib\server_goal_handle.py</t>
  </si>
  <si>
    <t>src\actionlib\simple_action_client.py</t>
  </si>
  <si>
    <t>src\actionlib\simple_action_server.py</t>
  </si>
  <si>
    <t>src\actionlib\status_tracker.py</t>
  </si>
  <si>
    <t>src\connection_monitor.cpp</t>
  </si>
  <si>
    <t>src\goal_id_generator.cpp</t>
  </si>
  <si>
    <t>test\action_client_destruction_test.cpp</t>
  </si>
  <si>
    <t>test\add_two_ints_client.cpp</t>
  </si>
  <si>
    <t>test\add_two_ints_server.cpp</t>
  </si>
  <si>
    <t>test\destruction_guard_test.cpp</t>
  </si>
  <si>
    <t>test\exercise_simple_client.cpp</t>
  </si>
  <si>
    <t>test\exercise_simple_client.py</t>
  </si>
  <si>
    <t>test\mock_simple_server.py</t>
  </si>
  <si>
    <t>test\ref_server.py</t>
  </si>
  <si>
    <t>test\ref_server_test.launch</t>
  </si>
  <si>
    <t>test\ref_simple_server.py</t>
  </si>
  <si>
    <t>test\server_goal_handle_destruction.cpp</t>
  </si>
  <si>
    <t>test\simple_action_server_deadlock_companion.py</t>
  </si>
  <si>
    <t>test\simple_client_allocator_test.cpp</t>
  </si>
  <si>
    <t>test\simple_client_test.cpp</t>
  </si>
  <si>
    <t>test\simple_client_wait_test.cpp</t>
  </si>
  <si>
    <t>test\simple_execute_ref_server.cpp</t>
  </si>
  <si>
    <t>test\simple_execute_ref_server_test.launch</t>
  </si>
  <si>
    <t>test\test_cpp_action_client_destruction.launch</t>
  </si>
  <si>
    <t>test\test_cpp_simple_client_allocator.launch</t>
  </si>
  <si>
    <t>test\test_cpp_simple_client_cancel_crash.cpp</t>
  </si>
  <si>
    <t>test\test_cpp_simple_client_cancel_crash.launch</t>
  </si>
  <si>
    <t>test\test_exercise_simple_clients.launch</t>
  </si>
  <si>
    <t>test\test_imports.launch</t>
  </si>
  <si>
    <t>test\test_imports.py</t>
  </si>
  <si>
    <t>test\test_python_server.launch</t>
  </si>
  <si>
    <t>test\test_python_server_components.launch</t>
  </si>
  <si>
    <t>test\test_python_server2.launch</t>
  </si>
  <si>
    <t>test\test_python_server3.launch</t>
  </si>
  <si>
    <t>test\test_python_simple_server.launch</t>
  </si>
  <si>
    <t>test\test_ref_action_server.py</t>
  </si>
  <si>
    <t>test\test_ref_simple_action_server.py</t>
  </si>
  <si>
    <t>test\test_server_components.py</t>
  </si>
  <si>
    <t>test\test_server_goal_handle_destruction.launch</t>
  </si>
  <si>
    <t>test\test_simple_action_server_deadlock.py</t>
  </si>
  <si>
    <t>test\test_simple_action_server_deadlock_python.launch</t>
  </si>
  <si>
    <t>tools\axclient.py</t>
  </si>
  <si>
    <t>tools\axserver.py</t>
  </si>
  <si>
    <t>tools\dynamic_action.py</t>
  </si>
  <si>
    <t>tools\library.py</t>
  </si>
  <si>
    <t>actionlib</t>
  </si>
  <si>
    <t>catkin</t>
  </si>
  <si>
    <t>cmake_modules</t>
  </si>
  <si>
    <t>dynamic_reconfigure</t>
  </si>
  <si>
    <t>Package:</t>
  </si>
  <si>
    <t>Sub file path</t>
  </si>
  <si>
    <t>Anomalies</t>
  </si>
  <si>
    <t>License</t>
  </si>
  <si>
    <t>genmsg</t>
  </si>
  <si>
    <t>class_loader</t>
  </si>
  <si>
    <t>gencpp</t>
  </si>
  <si>
    <t>geneus</t>
  </si>
  <si>
    <t>genlisp</t>
  </si>
  <si>
    <t>genpy</t>
  </si>
  <si>
    <t>message_generation</t>
  </si>
  <si>
    <t>message_runtime</t>
  </si>
  <si>
    <t>metapackages</t>
  </si>
  <si>
    <t>pluginlib</t>
  </si>
  <si>
    <t>roslisp</t>
  </si>
  <si>
    <t>rosconsole_bridge</t>
  </si>
  <si>
    <t>ros_enviroment</t>
  </si>
  <si>
    <t>ros_comm_msgs</t>
  </si>
  <si>
    <t>gennodejs</t>
  </si>
  <si>
    <t>Copyright, but no license information</t>
  </si>
  <si>
    <t>License_info</t>
  </si>
  <si>
    <t>BSD-3-Clause</t>
  </si>
  <si>
    <t>Apache-2.0</t>
  </si>
  <si>
    <t>MIT</t>
  </si>
  <si>
    <t>License_text_file</t>
  </si>
  <si>
    <t>CISST</t>
  </si>
  <si>
    <t>BSD-2-Clause</t>
  </si>
  <si>
    <t>Which BSD version?</t>
  </si>
  <si>
    <t>UnclassifiedLicense</t>
  </si>
  <si>
    <t>BSD-possibility</t>
  </si>
  <si>
    <t>Public-Domain</t>
  </si>
  <si>
    <t>LLGPL</t>
  </si>
  <si>
    <t>MPL-1.1</t>
  </si>
  <si>
    <t>Neither the name of Stanford University … -&gt; Copyright belongs to Morgan Quigley</t>
  </si>
  <si>
    <t>Neither the name of Willow Garage, Inc -&gt; Copyright belongs to Ben Charrow</t>
  </si>
  <si>
    <t>LGPL-2.1</t>
  </si>
  <si>
    <t>LGPL-2.1+</t>
  </si>
  <si>
    <t>BSL-1.0</t>
  </si>
  <si>
    <t>clients\roscpp</t>
  </si>
  <si>
    <t>clients\roscpp\CHANGELOG.rst</t>
  </si>
  <si>
    <t>clients\roscpp\CMakeLists.txt</t>
  </si>
  <si>
    <t>clients\roscpp\include</t>
  </si>
  <si>
    <t>clients\roscpp\include\boost_161_condition_variable.h</t>
  </si>
  <si>
    <t>clients\roscpp\include\boost_161_pthread_condition_variable.h</t>
  </si>
  <si>
    <t>clients\roscpp\include\boost_161_pthread_condition_variable_fwd.h</t>
  </si>
  <si>
    <t>clients\roscpp\include\ros</t>
  </si>
  <si>
    <t>clients\roscpp\include\ros\advertise_options.h</t>
  </si>
  <si>
    <t>clients\roscpp\include\ros\advertise_service_options.h</t>
  </si>
  <si>
    <t>clients\roscpp\include\ros\callback_queue.h</t>
  </si>
  <si>
    <t>clients\roscpp\include\ros\callback_queue_interface.h</t>
  </si>
  <si>
    <t>clients\roscpp\include\ros\common.h.in</t>
  </si>
  <si>
    <t>clients\roscpp\include\ros\connection.h</t>
  </si>
  <si>
    <t>clients\roscpp\include\ros\connection_manager.h</t>
  </si>
  <si>
    <t>clients\roscpp\include\ros\exceptions.h</t>
  </si>
  <si>
    <t>clients\roscpp\include\ros\file_log.h</t>
  </si>
  <si>
    <t>clients\roscpp\include\ros\forwards.h</t>
  </si>
  <si>
    <t>clients\roscpp\include\ros\init.h</t>
  </si>
  <si>
    <t>clients\roscpp\include\ros\internal_timer_manager.h</t>
  </si>
  <si>
    <t>clients\roscpp\include\ros\intraprocess_publisher_link.h</t>
  </si>
  <si>
    <t>clients\roscpp\include\ros\intraprocess_subscriber_link.h</t>
  </si>
  <si>
    <t>clients\roscpp\include\ros\io.h</t>
  </si>
  <si>
    <t>clients\roscpp\include\ros\master.h</t>
  </si>
  <si>
    <t>clients\roscpp\include\ros\message.h</t>
  </si>
  <si>
    <t>clients\roscpp\include\ros\message_deserializer.h</t>
  </si>
  <si>
    <t>clients\roscpp\include\ros\names.h</t>
  </si>
  <si>
    <t>clients\roscpp\include\ros\network.h</t>
  </si>
  <si>
    <t>clients\roscpp\include\ros\node_handle.h</t>
  </si>
  <si>
    <t>clients\roscpp\include\ros\param.h</t>
  </si>
  <si>
    <t>clients\roscpp\include\ros\parameter_adapter.h</t>
  </si>
  <si>
    <t>clients\roscpp\include\ros\poll_manager.h</t>
  </si>
  <si>
    <t>clients\roscpp\include\ros\poll_set.h</t>
  </si>
  <si>
    <t>clients\roscpp\include\ros\publication.h</t>
  </si>
  <si>
    <t>clients\roscpp\include\ros\publisher.h</t>
  </si>
  <si>
    <t>clients\roscpp\include\ros\publisher_link.h</t>
  </si>
  <si>
    <t>clients\roscpp\include\ros\ros.h</t>
  </si>
  <si>
    <t>clients\roscpp\include\ros\roscpp.dox</t>
  </si>
  <si>
    <t>clients\roscpp\include\ros\rosout_appender.h</t>
  </si>
  <si>
    <t>clients\roscpp\include\ros\service.h</t>
  </si>
  <si>
    <t>clients\roscpp\include\ros\service_callback_helper.h</t>
  </si>
  <si>
    <t>clients\roscpp\include\ros\service_client.h</t>
  </si>
  <si>
    <t>clients\roscpp\include\ros\service_client_link.h</t>
  </si>
  <si>
    <t>clients\roscpp\include\ros\service_client_options.h</t>
  </si>
  <si>
    <t>clients\roscpp\include\ros\service_manager.h</t>
  </si>
  <si>
    <t>clients\roscpp\include\ros\service_publication.h</t>
  </si>
  <si>
    <t>clients\roscpp\include\ros\service_server.h</t>
  </si>
  <si>
    <t>clients\roscpp\include\ros\service_server_link.h</t>
  </si>
  <si>
    <t>clients\roscpp\include\ros\single_subscriber_publisher.h</t>
  </si>
  <si>
    <t>clients\roscpp\include\ros\spinner.h</t>
  </si>
  <si>
    <t>clients\roscpp\include\ros\statistics.h</t>
  </si>
  <si>
    <t>clients\roscpp\include\ros\steady_timer.h</t>
  </si>
  <si>
    <t>clients\roscpp\include\ros\steady_timer_options.h</t>
  </si>
  <si>
    <t>clients\roscpp\include\ros\subscribe_options.h</t>
  </si>
  <si>
    <t>clients\roscpp\include\ros\subscriber.h</t>
  </si>
  <si>
    <t>clients\roscpp\include\ros\subscriber_link.h</t>
  </si>
  <si>
    <t>clients\roscpp\include\ros\subscription.h</t>
  </si>
  <si>
    <t>clients\roscpp\include\ros\subscription_callback_helper.h</t>
  </si>
  <si>
    <t>clients\roscpp\include\ros\subscription_queue.h</t>
  </si>
  <si>
    <t>clients\roscpp\include\ros\this_node.h</t>
  </si>
  <si>
    <t>clients\roscpp\include\ros\timer.h</t>
  </si>
  <si>
    <t>clients\roscpp\include\ros\timer_manager.h</t>
  </si>
  <si>
    <t>clients\roscpp\include\ros\timer_options.h</t>
  </si>
  <si>
    <t>clients\roscpp\include\ros\topic.h</t>
  </si>
  <si>
    <t>clients\roscpp\include\ros\topic_manager.h</t>
  </si>
  <si>
    <t>clients\roscpp\include\ros\transport</t>
  </si>
  <si>
    <t>clients\roscpp\include\ros\transport\transport.h</t>
  </si>
  <si>
    <t>clients\roscpp\include\ros\transport\transport_tcp.h</t>
  </si>
  <si>
    <t>clients\roscpp\include\ros\transport\transport_udp.h</t>
  </si>
  <si>
    <t>clients\roscpp\include\ros\transport_hints.h</t>
  </si>
  <si>
    <t>clients\roscpp\include\ros\transport_publisher_link.h</t>
  </si>
  <si>
    <t>clients\roscpp\include\ros\transport_subscriber_link.h</t>
  </si>
  <si>
    <t>clients\roscpp\include\ros\wall_timer.h</t>
  </si>
  <si>
    <t>clients\roscpp\include\ros\wall_timer_options.h</t>
  </si>
  <si>
    <t>clients\roscpp\include\ros\xmlrpc_manager.h</t>
  </si>
  <si>
    <t>clients\roscpp\msg</t>
  </si>
  <si>
    <t>clients\roscpp\msg\Logger.msg</t>
  </si>
  <si>
    <t>clients\roscpp\package.xml</t>
  </si>
  <si>
    <t>clients\roscpp\rosbuild</t>
  </si>
  <si>
    <t>clients\roscpp\rosbuild\roscpp.cmake</t>
  </si>
  <si>
    <t>clients\roscpp\rosbuild\scripts</t>
  </si>
  <si>
    <t>clients\roscpp\rosbuild\scripts\genmsg_cpp.py</t>
  </si>
  <si>
    <t>clients\roscpp\rosbuild\scripts\gensrv_cpp.py</t>
  </si>
  <si>
    <t>clients\roscpp\rosbuild\scripts\msg_gen.py</t>
  </si>
  <si>
    <t>clients\roscpp\src</t>
  </si>
  <si>
    <t>clients\roscpp\src\libros</t>
  </si>
  <si>
    <t>clients\roscpp\src\libros\callback_queue.cpp</t>
  </si>
  <si>
    <t>clients\roscpp\src\libros\common.cpp</t>
  </si>
  <si>
    <t>clients\roscpp\src\libros\config.h.in</t>
  </si>
  <si>
    <t>clients\roscpp\src\libros\connection.cpp</t>
  </si>
  <si>
    <t>clients\roscpp\src\libros\connection_manager.cpp</t>
  </si>
  <si>
    <t>clients\roscpp\src\libros\file_log.cpp</t>
  </si>
  <si>
    <t>clients\roscpp\src\libros\init.cpp</t>
  </si>
  <si>
    <t>clients\roscpp\src\libros\internal_timer_manager.cpp</t>
  </si>
  <si>
    <t>clients\roscpp\src\libros\intraprocess_publisher_link.cpp</t>
  </si>
  <si>
    <t>clients\roscpp\src\libros\intraprocess_subscriber_link.cpp</t>
  </si>
  <si>
    <t>clients\roscpp\src\libros\io.cpp</t>
  </si>
  <si>
    <t>clients\roscpp\src\libros\master.cpp</t>
  </si>
  <si>
    <t>clients\roscpp\src\libros\message_deserializer.cpp</t>
  </si>
  <si>
    <t>clients\roscpp\src\libros\names.cpp</t>
  </si>
  <si>
    <t>clients\roscpp\src\libros\network.cpp</t>
  </si>
  <si>
    <t>clients\roscpp\src\libros\node_handle.cpp</t>
  </si>
  <si>
    <t>clients\roscpp\src\libros\param.cpp</t>
  </si>
  <si>
    <t>clients\roscpp\src\libros\poll_manager.cpp</t>
  </si>
  <si>
    <t>clients\roscpp\src\libros\poll_set.cpp</t>
  </si>
  <si>
    <t>clients\roscpp\src\libros\publication.cpp</t>
  </si>
  <si>
    <t>clients\roscpp\src\libros\publisher.cpp</t>
  </si>
  <si>
    <t>clients\roscpp\src\libros\publisher_link.cpp</t>
  </si>
  <si>
    <t>clients\roscpp\src\libros\rosout_appender.cpp</t>
  </si>
  <si>
    <t>clients\roscpp\src\libros\service.cpp</t>
  </si>
  <si>
    <t>clients\roscpp\src\libros\service_client.cpp</t>
  </si>
  <si>
    <t>clients\roscpp\src\libros\service_client_link.cpp</t>
  </si>
  <si>
    <t>clients\roscpp\src\libros\service_manager.cpp</t>
  </si>
  <si>
    <t>clients\roscpp\src\libros\service_publication.cpp</t>
  </si>
  <si>
    <t>clients\roscpp\src\libros\service_server.cpp</t>
  </si>
  <si>
    <t>clients\roscpp\src\libros\service_server_link.cpp</t>
  </si>
  <si>
    <t>clients\roscpp\src\libros\single_subscriber_publisher.cpp</t>
  </si>
  <si>
    <t>clients\roscpp\src\libros\spinner.cpp</t>
  </si>
  <si>
    <t>clients\roscpp\src\libros\statistics.cpp</t>
  </si>
  <si>
    <t>clients\roscpp\src\libros\steady_timer.cpp</t>
  </si>
  <si>
    <t>clients\roscpp\src\libros\subscriber.cpp</t>
  </si>
  <si>
    <t>clients\roscpp\src\libros\subscriber_link.cpp</t>
  </si>
  <si>
    <t>clients\roscpp\src\libros\subscription.cpp</t>
  </si>
  <si>
    <t>clients\roscpp\src\libros\subscription_queue.cpp</t>
  </si>
  <si>
    <t>clients\roscpp\src\libros\this_node.cpp</t>
  </si>
  <si>
    <t>clients\roscpp\src\libros\timer.cpp</t>
  </si>
  <si>
    <t>clients\roscpp\src\libros\topic.cpp</t>
  </si>
  <si>
    <t>clients\roscpp\src\libros\topic_manager.cpp</t>
  </si>
  <si>
    <t>clients\roscpp\src\libros\transport</t>
  </si>
  <si>
    <t>clients\roscpp\src\libros\transport\transport.cpp</t>
  </si>
  <si>
    <t>clients\roscpp\src\libros\transport\transport_tcp.cpp</t>
  </si>
  <si>
    <t>clients\roscpp\src\libros\transport\transport_udp.cpp</t>
  </si>
  <si>
    <t>clients\roscpp\src\libros\transport_publisher_link.cpp</t>
  </si>
  <si>
    <t>clients\roscpp\src\libros\transport_subscriber_link.cpp</t>
  </si>
  <si>
    <t>clients\roscpp\src\libros\wall_timer.cpp</t>
  </si>
  <si>
    <t>clients\roscpp\src\libros\xmlrpc_manager.cpp</t>
  </si>
  <si>
    <t>clients\roscpp\src\roscpp</t>
  </si>
  <si>
    <t>clients\roscpp\src\roscpp\__init__.py</t>
  </si>
  <si>
    <t>clients\roscpp\srv</t>
  </si>
  <si>
    <t>clients\roscpp\srv\Empty.srv</t>
  </si>
  <si>
    <t>clients\roscpp\srv\GetLoggers.srv</t>
  </si>
  <si>
    <t>clients\roscpp\srv\SetLoggerLevel.srv</t>
  </si>
  <si>
    <t>clients\rospy</t>
  </si>
  <si>
    <t>clients\rospy\CHANGELOG.rst</t>
  </si>
  <si>
    <t>clients\rospy\CMakeLists.txt</t>
  </si>
  <si>
    <t>clients\rospy\epydoc.config</t>
  </si>
  <si>
    <t>clients\rospy\package.xml</t>
  </si>
  <si>
    <t>clients\rospy\rosbuild</t>
  </si>
  <si>
    <t>clients\rospy\rosbuild\rospy.cmake</t>
  </si>
  <si>
    <t>clients\rospy\rosbuild\scripts</t>
  </si>
  <si>
    <t>clients\rospy\rosbuild\scripts\genmsg_py.py</t>
  </si>
  <si>
    <t>clients\rospy\rosbuild\scripts\gensrv_py.py</t>
  </si>
  <si>
    <t>clients\rospy\rosbuild\scripts\genutil.py</t>
  </si>
  <si>
    <t>clients\rospy\rosdoc.yaml</t>
  </si>
  <si>
    <t>clients\rospy\scripts</t>
  </si>
  <si>
    <t>clients\rospy\scripts\rosconsole</t>
  </si>
  <si>
    <t>clients\rospy\setup.py</t>
  </si>
  <si>
    <t>clients\rospy\src</t>
  </si>
  <si>
    <t>clients\rospy\src\rospy</t>
  </si>
  <si>
    <t>clients\rospy\src\rospy\__init__.py</t>
  </si>
  <si>
    <t>clients\rospy\src\rospy\client.py</t>
  </si>
  <si>
    <t>clients\rospy\src\rospy\core.py</t>
  </si>
  <si>
    <t>clients\rospy\src\rospy\exceptions.py</t>
  </si>
  <si>
    <t>clients\rospy\src\rospy\impl</t>
  </si>
  <si>
    <t>clients\rospy\src\rospy\impl\__init__.py</t>
  </si>
  <si>
    <t>clients\rospy\src\rospy\impl\init.py</t>
  </si>
  <si>
    <t>clients\rospy\src\rospy\impl\masterslave.py</t>
  </si>
  <si>
    <t>clients\rospy\src\rospy\impl\paramserver.py</t>
  </si>
  <si>
    <t>clients\rospy\src\rospy\impl\registration.py</t>
  </si>
  <si>
    <t>clients\rospy\src\rospy\impl\rosout.py</t>
  </si>
  <si>
    <t>clients\rospy\src\rospy\impl\simtime.py</t>
  </si>
  <si>
    <t>clients\rospy\src\rospy\impl\statistics.py</t>
  </si>
  <si>
    <t>clients\rospy\src\rospy\impl\tcpros.py</t>
  </si>
  <si>
    <t>clients\rospy\src\rospy\impl\tcpros_base.py</t>
  </si>
  <si>
    <t>clients\rospy\src\rospy\impl\tcpros_pubsub.py</t>
  </si>
  <si>
    <t>clients\rospy\src\rospy\impl\tcpros_service.py</t>
  </si>
  <si>
    <t>clients\rospy\src\rospy\impl\transport.py</t>
  </si>
  <si>
    <t>clients\rospy\src\rospy\impl\udpros.py</t>
  </si>
  <si>
    <t>clients\rospy\src\rospy\impl\validators.py</t>
  </si>
  <si>
    <t>clients\rospy\src\rospy\logger_level_service_caller.py</t>
  </si>
  <si>
    <t>clients\rospy\src\rospy\msg.py</t>
  </si>
  <si>
    <t>clients\rospy\src\rospy\msproxy.py</t>
  </si>
  <si>
    <t>clients\rospy\src\rospy\names.py</t>
  </si>
  <si>
    <t>clients\rospy\src\rospy\numpy_msg.py</t>
  </si>
  <si>
    <t>clients\rospy\src\rospy\rosconsole.py</t>
  </si>
  <si>
    <t>clients\rospy\src\rospy\rostime.py</t>
  </si>
  <si>
    <t>clients\rospy\src\rospy\service.py</t>
  </si>
  <si>
    <t>clients\rospy\src\rospy\timer.py</t>
  </si>
  <si>
    <t>clients\rospy\src\rospy\topics.py</t>
  </si>
  <si>
    <t>clients\rospy\test_nodes</t>
  </si>
  <si>
    <t>clients\rospy\test_nodes\listener.py</t>
  </si>
  <si>
    <t>clients\rospy\test_nodes\talker.py</t>
  </si>
  <si>
    <t>ros_comm\CHANGELOG.rst</t>
  </si>
  <si>
    <t>ros_comm\CMakeLists.txt</t>
  </si>
  <si>
    <t>ros_comm\package.xml</t>
  </si>
  <si>
    <t>test\test_rosbag</t>
  </si>
  <si>
    <t>test\test_rosbag\bag_migration_tests</t>
  </si>
  <si>
    <t>test\test_rosbag\bag_migration_tests\CMakeLists.txt</t>
  </si>
  <si>
    <t>test\test_rosbag\bag_migration_tests\current</t>
  </si>
  <si>
    <t>test\test_rosbag\bag_migration_tests\gen1</t>
  </si>
  <si>
    <t>test\test_rosbag\bag_migration_tests\gen2</t>
  </si>
  <si>
    <t>test\test_rosbag\bag_migration_tests\gen3</t>
  </si>
  <si>
    <t>test\test_rosbag\bag_migration_tests\generate_data</t>
  </si>
  <si>
    <t>test\test_rosbag\bag_migration_tests\MessageHistory.txt</t>
  </si>
  <si>
    <t>test\test_rosbag\bag_migration_tests\msg_current</t>
  </si>
  <si>
    <t>test\test_rosbag\bag_migration_tests\msg_current\Constants.msg</t>
  </si>
  <si>
    <t>test\test_rosbag\bag_migration_tests\msg_current\Converged.msg</t>
  </si>
  <si>
    <t>test\test_rosbag\bag_migration_tests\msg_current\MigratedAddSub.msg</t>
  </si>
  <si>
    <t>test\test_rosbag\bag_migration_tests\msg_current\MigratedExplicit.msg</t>
  </si>
  <si>
    <t>test\test_rosbag\bag_migration_tests\msg_current\MigratedImplicit.msg</t>
  </si>
  <si>
    <t>test\test_rosbag\bag_migration_tests\msg_current\MigratedMixed.msg</t>
  </si>
  <si>
    <t>test\test_rosbag\bag_migration_tests\msg_current\PartiallyMigrated.msg</t>
  </si>
  <si>
    <t>test\test_rosbag\bag_migration_tests\msg_current\Renamed4.msg</t>
  </si>
  <si>
    <t>test\test_rosbag\bag_migration_tests\msg_current\Simple.msg</t>
  </si>
  <si>
    <t>test\test_rosbag\bag_migration_tests\msg_current\SimpleMigrated.msg</t>
  </si>
  <si>
    <t>test\test_rosbag\bag_migration_tests\msg_current\SubUnmigrated.msg</t>
  </si>
  <si>
    <t>test\test_rosbag\bag_migration_tests\msg_current\Unmigrated.msg</t>
  </si>
  <si>
    <t>test\test_rosbag\bag_migration_tests\msg_gen1</t>
  </si>
  <si>
    <t>test\test_rosbag\bag_migration_tests\msg_gen1\Constants.msg</t>
  </si>
  <si>
    <t>test\test_rosbag\bag_migration_tests\msg_gen1\Converged.msg</t>
  </si>
  <si>
    <t>test\test_rosbag\bag_migration_tests\msg_gen1\Convergent.msg</t>
  </si>
  <si>
    <t>test\test_rosbag\bag_migration_tests\msg_gen1\MigratedAddSub.msg</t>
  </si>
  <si>
    <t>test\test_rosbag\bag_migration_tests\msg_gen1\MigratedExplicit.msg</t>
  </si>
  <si>
    <t>test\test_rosbag\bag_migration_tests\msg_gen1\MigratedImplicit.msg</t>
  </si>
  <si>
    <t>test\test_rosbag\bag_migration_tests\msg_gen1\MigratedMixed.msg</t>
  </si>
  <si>
    <t>test\test_rosbag\bag_migration_tests\msg_gen1\PartiallyMigrated.msg</t>
  </si>
  <si>
    <t>test\test_rosbag\bag_migration_tests\msg_gen1\Renamed1.msg</t>
  </si>
  <si>
    <t>test\test_rosbag\bag_migration_tests\msg_gen1\Simple.msg</t>
  </si>
  <si>
    <t>test\test_rosbag\bag_migration_tests\msg_gen1\SimpleMigrated.msg</t>
  </si>
  <si>
    <t>test\test_rosbag\bag_migration_tests\msg_gen1\SubUnmigrated.msg</t>
  </si>
  <si>
    <t>test\test_rosbag\bag_migration_tests\msg_gen1\Unmigrated.msg</t>
  </si>
  <si>
    <t>test\test_rosbag\bag_migration_tests\msg_gen2</t>
  </si>
  <si>
    <t>test\test_rosbag\bag_migration_tests\msg_gen2\Constants.msg</t>
  </si>
  <si>
    <t>test\test_rosbag\bag_migration_tests\msg_gen2\Converged.msg</t>
  </si>
  <si>
    <t>test\test_rosbag\bag_migration_tests\msg_gen2\Convergent.msg</t>
  </si>
  <si>
    <t>test\test_rosbag\bag_migration_tests\msg_gen2\MigratedAddSub.msg</t>
  </si>
  <si>
    <t>test\test_rosbag\bag_migration_tests\msg_gen2\MigratedExplicit.msg</t>
  </si>
  <si>
    <t>test\test_rosbag\bag_migration_tests\msg_gen2\MigratedImplicit.msg</t>
  </si>
  <si>
    <t>test\test_rosbag\bag_migration_tests\msg_gen2\MigratedMixed.msg</t>
  </si>
  <si>
    <t>test\test_rosbag\bag_migration_tests\msg_gen2\PartiallyMigrated.msg</t>
  </si>
  <si>
    <t>test\test_rosbag\bag_migration_tests\msg_gen2\Renamed2.msg</t>
  </si>
  <si>
    <t>test\test_rosbag\bag_migration_tests\msg_gen2\Simple.msg</t>
  </si>
  <si>
    <t>test\test_rosbag\bag_migration_tests\msg_gen2\SimpleMigrated.msg</t>
  </si>
  <si>
    <t>test\test_rosbag\bag_migration_tests\msg_gen2\SubUnmigrated.msg</t>
  </si>
  <si>
    <t>test\test_rosbag\bag_migration_tests\msg_gen2\Unmigrated.msg</t>
  </si>
  <si>
    <t>test\test_rosbag\bag_migration_tests\msg_gen3</t>
  </si>
  <si>
    <t>test\test_rosbag\bag_migration_tests\msg_gen3\Converged.msg</t>
  </si>
  <si>
    <t>test\test_rosbag\bag_migration_tests\msg_gen3\MigratedAddSub.msg</t>
  </si>
  <si>
    <t>test\test_rosbag\bag_migration_tests\msg_gen3\MigratedExplicit.msg</t>
  </si>
  <si>
    <t>test\test_rosbag\bag_migration_tests\msg_gen3\MigratedImplicit.msg</t>
  </si>
  <si>
    <t>test\test_rosbag\bag_migration_tests\msg_gen3\MigratedMixed.msg</t>
  </si>
  <si>
    <t>test\test_rosbag\bag_migration_tests\msg_gen3\PartiallyMigrated.msg</t>
  </si>
  <si>
    <t>test\test_rosbag\bag_migration_tests\msg_gen3\Renamed3.msg</t>
  </si>
  <si>
    <t>test\test_rosbag\bag_migration_tests\msg_gen3\Simple.msg</t>
  </si>
  <si>
    <t>test\test_rosbag\bag_migration_tests\msg_gen3\SimpleMigrated.msg</t>
  </si>
  <si>
    <t>test\test_rosbag\bag_migration_tests\msg_gen3\SubUnmigrated.msg</t>
  </si>
  <si>
    <t>test\test_rosbag\bag_migration_tests\msg_gen3\Unmigrated.msg</t>
  </si>
  <si>
    <t>test\test_rosbag\bag_migration_tests\scripts</t>
  </si>
  <si>
    <t>test\test_rosbag\bag_migration_tests\scripts\generate_data_1.py</t>
  </si>
  <si>
    <t>test\test_rosbag\bag_migration_tests\scripts\generate_data_2.py</t>
  </si>
  <si>
    <t>test\test_rosbag\bag_migration_tests\scripts\generate_data_3.py</t>
  </si>
  <si>
    <t>test\test_rosbag\bag_migration_tests\test</t>
  </si>
  <si>
    <t>test\test_rosbag\bag_migration_tests\test\constants.bmr</t>
  </si>
  <si>
    <t>test\test_rosbag\bag_migration_tests\test\converged_rules.bmr</t>
  </si>
  <si>
    <t>test\test_rosbag\bag_migration_tests\test\migrate_test.py.in</t>
  </si>
  <si>
    <t>test\test_rosbag\bag_migration_tests\test\migrated_addsub_rules.bmr</t>
  </si>
  <si>
    <t>test\test_rosbag\bag_migration_tests\test\migrated_explicit_rules.bmr</t>
  </si>
  <si>
    <t>test\test_rosbag\bag_migration_tests\test\migrated_mixed_rules.bmr</t>
  </si>
  <si>
    <t>test\test_rosbag\bag_migration_tests\test\partially_migrated_rules.bmr</t>
  </si>
  <si>
    <t>test\test_rosbag\bag_migration_tests\test\random_messages.py</t>
  </si>
  <si>
    <t>test\test_rosbag\bag_migration_tests\test\random_play.py</t>
  </si>
  <si>
    <t>test\test_rosbag\bag_migration_tests\test\random_play.xml.in</t>
  </si>
  <si>
    <t>test\test_rosbag\bag_migration_tests\test\random_play_sim.xml.in</t>
  </si>
  <si>
    <t>test\test_rosbag\bag_migration_tests\test\random_record.py</t>
  </si>
  <si>
    <t>test\test_rosbag\bag_migration_tests\test\random_record.xml.in</t>
  </si>
  <si>
    <t>test\test_rosbag\bag_migration_tests\test\renamed_rules.bmr</t>
  </si>
  <si>
    <t>test\test_rosbag\bag_migration_tests\test\simple_migrated_rules.bmr</t>
  </si>
  <si>
    <t>test\test_rosbag\CMakeLists.txt</t>
  </si>
  <si>
    <t>test\test_rosbag\package.xml</t>
  </si>
  <si>
    <t>test\test_rosbag\test</t>
  </si>
  <si>
    <t>test\test_rosbag\test\connection_count.py</t>
  </si>
  <si>
    <t>test\test_rosbag\test\double_pub.cpp</t>
  </si>
  <si>
    <t>test\test_rosbag\test\latched_pub.py</t>
  </si>
  <si>
    <t>test\test_rosbag\test\latched_pub.test</t>
  </si>
  <si>
    <t>test\test_rosbag\test\latched_sub.py</t>
  </si>
  <si>
    <t>test\test_rosbag\test\latched_sub.test.in</t>
  </si>
  <si>
    <t>test\test_rosbag\test\play_play.test.in</t>
  </si>
  <si>
    <t>test\test_rosbag\test\record_one_publisher_two_topics.test</t>
  </si>
  <si>
    <t>test\test_rosbag\test\record_two_publishers.test</t>
  </si>
  <si>
    <t>test\test_rosbag\test\rosbag_play.test.in</t>
  </si>
  <si>
    <t>test\test_rosbag\test\test_bag.cpp.in</t>
  </si>
  <si>
    <t>test\test_rosbag\test\test_bag.py</t>
  </si>
  <si>
    <t>test\test_rosbag\test\topic_count.py</t>
  </si>
  <si>
    <t>test\test_rosbag_storage</t>
  </si>
  <si>
    <t>test\test_rosbag_storage\CMakeLists.txt</t>
  </si>
  <si>
    <t>test\test_rosbag_storage\package.xml</t>
  </si>
  <si>
    <t>test\test_rosbag_storage\src</t>
  </si>
  <si>
    <t>test\test_rosbag_storage\src\create_and_iterate_bag.cpp</t>
  </si>
  <si>
    <t>test\test_rosbag_storage\src\swap_bags.cpp</t>
  </si>
  <si>
    <t>test\test_roscpp</t>
  </si>
  <si>
    <t>test\test_roscpp\CMakeLists.txt</t>
  </si>
  <si>
    <t>test\test_roscpp\package.xml</t>
  </si>
  <si>
    <t>test\test_roscpp\perf</t>
  </si>
  <si>
    <t>test\test_roscpp\perf\CMakeLists.txt</t>
  </si>
  <si>
    <t>test\test_roscpp\perf\include</t>
  </si>
  <si>
    <t>test\test_roscpp\perf\include\perf_roscpp</t>
  </si>
  <si>
    <t>test\test_roscpp\perf\include\perf_roscpp\inter.h</t>
  </si>
  <si>
    <t>test\test_roscpp\perf\include\perf_roscpp\intra.h</t>
  </si>
  <si>
    <t>test\test_roscpp\perf\msg</t>
  </si>
  <si>
    <t>test\test_roscpp\perf\msg\LatencyMessage.msg</t>
  </si>
  <si>
    <t>test\test_roscpp\perf\msg\ThroughputMessage.msg</t>
  </si>
  <si>
    <t>test\test_roscpp\perf\src</t>
  </si>
  <si>
    <t>test\test_roscpp\perf\src\inter.cpp</t>
  </si>
  <si>
    <t>test\test_roscpp\perf\src\intra.cpp</t>
  </si>
  <si>
    <t>test\test_roscpp\perf\src\intra_suite.cpp</t>
  </si>
  <si>
    <t>test\test_roscpp\perf_serialization</t>
  </si>
  <si>
    <t>test\test_roscpp\perf_serialization\CMakeLists.txt</t>
  </si>
  <si>
    <t>test\test_roscpp\perf_serialization\msg</t>
  </si>
  <si>
    <t>test\test_roscpp\perf_serialization\msg\ChannelFloat32.msg</t>
  </si>
  <si>
    <t>test\test_roscpp\perf_serialization\msg\Point32.msg</t>
  </si>
  <si>
    <t>test\test_roscpp\perf_serialization\msg\PointCloud.msg</t>
  </si>
  <si>
    <t>test\test_roscpp\perf_serialization\pointcloud_serdes.cpp</t>
  </si>
  <si>
    <t>test\test_roscpp\test</t>
  </si>
  <si>
    <t>test\test_roscpp\test\CMakeLists.txt</t>
  </si>
  <si>
    <t>test\test_roscpp\test\launch</t>
  </si>
  <si>
    <t>test\test_roscpp\test\launch\check_master.xml</t>
  </si>
  <si>
    <t>test\test_roscpp\test\launch\check_master_false.xml</t>
  </si>
  <si>
    <t>test\test_roscpp\test\launch\fragmented_udp_data.launch</t>
  </si>
  <si>
    <t>test\test_roscpp\test\launch\get_master_information.xml</t>
  </si>
  <si>
    <t>test\test_roscpp\test\launch\global_remappings.xml</t>
  </si>
  <si>
    <t>test\test_roscpp\test\launch\handles.xml</t>
  </si>
  <si>
    <t>test\test_roscpp\test\launch\incrementing_sequence.xml</t>
  </si>
  <si>
    <t>test\test_roscpp\test\launch\inspection.xml</t>
  </si>
  <si>
    <t>test\test_roscpp\test\launch\intraprocess_subscriptions.xml</t>
  </si>
  <si>
    <t>test\test_roscpp\test\launch\latching_publisher.xml</t>
  </si>
  <si>
    <t>test\test_roscpp\test\launch\left_right.xml</t>
  </si>
  <si>
    <t>test\test_roscpp\test\launch\loads_of_publishers.xml</t>
  </si>
  <si>
    <t>test\test_roscpp\test\launch\local_remappings.xml</t>
  </si>
  <si>
    <t>test\test_roscpp\test\launch\multiple_init_fini.xml</t>
  </si>
  <si>
    <t>test\test_roscpp\test\launch\multiple_subscriptions.xml</t>
  </si>
  <si>
    <t>test\test_roscpp\test\launch\name_not_remappable.xml</t>
  </si>
  <si>
    <t>test\test_roscpp\test\launch\name_remapping.xml</t>
  </si>
  <si>
    <t>test\test_roscpp\test\launch\name_remapping_ROS_NAMESPACE.xml</t>
  </si>
  <si>
    <t>test\test_roscpp\test\launch\namespaces.xml</t>
  </si>
  <si>
    <t>test\test_roscpp\test\launch\no_remappings.xml</t>
  </si>
  <si>
    <t>test\test_roscpp\test\launch\nonconst_subscriptions.xml</t>
  </si>
  <si>
    <t>test\test_roscpp\test\launch\ns_node_remapping.xml</t>
  </si>
  <si>
    <t>test\test_roscpp\test\launch\parameter_validation.xml</t>
  </si>
  <si>
    <t>test\test_roscpp\test\launch\params.xml</t>
  </si>
  <si>
    <t>test\test_roscpp\test\launch\pingpong.xml</t>
  </si>
  <si>
    <t>test\test_roscpp\test\launch\pingpong_large.xml</t>
  </si>
  <si>
    <t>test\test_roscpp\test\launch\pub_onsub.xml</t>
  </si>
  <si>
    <t>test\test_roscpp\test\launch\pubsub_empty.xml</t>
  </si>
  <si>
    <t>test\test_roscpp\test\launch\pubsub_n_fast.xml</t>
  </si>
  <si>
    <t>test\test_roscpp\test\launch\pubsub_n_fast_large_message.xml</t>
  </si>
  <si>
    <t>test\test_roscpp\test\launch\pubsub_n_fast_udp.xml</t>
  </si>
  <si>
    <t>test\test_roscpp\test\launch\pubsub_once.xml</t>
  </si>
  <si>
    <t>test\test_roscpp\test\launch\pubsub_resub_once.xml</t>
  </si>
  <si>
    <t>test\test_roscpp\test\launch\pubsub_unadv.xml</t>
  </si>
  <si>
    <t>test\test_roscpp\test\launch\pubsub_unsub.xml</t>
  </si>
  <si>
    <t>test\test_roscpp\test\launch\real_time_test.xml</t>
  </si>
  <si>
    <t>test\test_roscpp\test\launch\search_param.xml</t>
  </si>
  <si>
    <t>test\test_roscpp\test\launch\service_adv_multiple.xml</t>
  </si>
  <si>
    <t>test\test_roscpp\test\launch\service_call.xml</t>
  </si>
  <si>
    <t>test\test_roscpp\test\launch\service_call_unadv.xml</t>
  </si>
  <si>
    <t>test\test_roscpp\test\launch\service_call_zombie.xml</t>
  </si>
  <si>
    <t>test\test_roscpp\test\launch\service_callback_types.xml</t>
  </si>
  <si>
    <t>test\test_roscpp\test\launch\service_deadlock.xml</t>
  </si>
  <si>
    <t>test\test_roscpp\test\launch\service_exception.xml</t>
  </si>
  <si>
    <t>test\test_roscpp\test\launch\service_multiple_providers.xml</t>
  </si>
  <si>
    <t>test\test_roscpp\test\launch\sim_time_test.xml</t>
  </si>
  <si>
    <t>test\test_roscpp\test\launch\spinners.xml</t>
  </si>
  <si>
    <t>test\test_roscpp\test\launch\stamped_topic_statistics_with_empty_timestamp.xml</t>
  </si>
  <si>
    <t>test\test_roscpp\test\launch\subscribe_retry_tcp.xml</t>
  </si>
  <si>
    <t>test\test_roscpp\test\launch\subscribe_self.xml</t>
  </si>
  <si>
    <t>test\test_roscpp\test\launch\subscribe_star.xml</t>
  </si>
  <si>
    <t>test\test_roscpp\test\launch\subscription_callback_types.xml</t>
  </si>
  <si>
    <t>test\test_roscpp\test\launch\test-node.xml</t>
  </si>
  <si>
    <t>test\test_roscpp\test\launch\timer_callbacks.xml</t>
  </si>
  <si>
    <t>test\test_roscpp\test\launch\wait_for_message.xml</t>
  </si>
  <si>
    <t>test\test_roscpp\test\msg</t>
  </si>
  <si>
    <t>test\test_roscpp\test\msg\TestArray.msg</t>
  </si>
  <si>
    <t>test\test_roscpp\test\msg\TestEmpty.msg</t>
  </si>
  <si>
    <t>test\test_roscpp\test\msg\TestStringInt.msg</t>
  </si>
  <si>
    <t>test\test_roscpp\test\msg\TestWithHeader.msg</t>
  </si>
  <si>
    <t>test\test_roscpp\test\scripts</t>
  </si>
  <si>
    <t>test\test_roscpp\test\scripts\test_udp_with_dropped_packets.sh</t>
  </si>
  <si>
    <t>test\test_roscpp\test\src</t>
  </si>
  <si>
    <t>test\test_roscpp\test\src\check_master.cpp</t>
  </si>
  <si>
    <t>test\test_roscpp\test\src\CMakeLists.txt</t>
  </si>
  <si>
    <t>test\test_roscpp\test\src\crashes_under_gprof.cpp</t>
  </si>
  <si>
    <t>test\test_roscpp\test\src\get_master_information.cpp</t>
  </si>
  <si>
    <t>test\test_roscpp\test\src\handles.cpp</t>
  </si>
  <si>
    <t>test\test_roscpp\test\src\incrementing_sequence.cpp</t>
  </si>
  <si>
    <t>test\test_roscpp\test\src\inspection.cpp</t>
  </si>
  <si>
    <t>test\test_roscpp\test\src\intraprocess_subscriptions.cpp</t>
  </si>
  <si>
    <t>test\test_roscpp\test\src\latching_publisher.cpp</t>
  </si>
  <si>
    <t>test\test_roscpp\test\src\left_right.cpp</t>
  </si>
  <si>
    <t>test\test_roscpp\test\src\loads_of_publishers.cpp</t>
  </si>
  <si>
    <t>test\test_roscpp\test\src\multiple_init_fini.cpp</t>
  </si>
  <si>
    <t>test\test_roscpp\test\src\multiple_subscriptions.cpp</t>
  </si>
  <si>
    <t>test\test_roscpp\test\src\name_not_remappable.cpp</t>
  </si>
  <si>
    <t>test\test_roscpp\test\src\name_remapping.cpp</t>
  </si>
  <si>
    <t>test\test_roscpp\test\src\name_remapping_with_ns.cpp</t>
  </si>
  <si>
    <t>test\test_roscpp\test\src\namespaces.cpp</t>
  </si>
  <si>
    <t>test\test_roscpp\test\src\nonconst_subscriptions.cpp</t>
  </si>
  <si>
    <t>test\test_roscpp\test\src\param_locale_avoidance_test.cpp</t>
  </si>
  <si>
    <t>test\test_roscpp\test\src\param_update_test.cpp</t>
  </si>
  <si>
    <t>test\test_roscpp\test\src\parameter_validation.cpp</t>
  </si>
  <si>
    <t>test\test_roscpp\test\src\params.cpp</t>
  </si>
  <si>
    <t>test\test_roscpp\test\src\pub_sub.cpp</t>
  </si>
  <si>
    <t>test\test_roscpp\test\src\publish_constantly.cpp</t>
  </si>
  <si>
    <t>test\test_roscpp\test\src\publish_empty.cpp</t>
  </si>
  <si>
    <t>test\test_roscpp\test\src\publish_n_fast.cpp</t>
  </si>
  <si>
    <t>test\test_roscpp\test\src\publish_onsub.cpp</t>
  </si>
  <si>
    <t>test\test_roscpp\test\src\publish_unadvertise.cpp</t>
  </si>
  <si>
    <t>test\test_roscpp\test\src\publisher.cpp</t>
  </si>
  <si>
    <t>test\test_roscpp\test\src\publisher_for_star_subscriber.cpp</t>
  </si>
  <si>
    <t>test\test_roscpp\test\src\real_time_test.cpp</t>
  </si>
  <si>
    <t>test\test_roscpp\test\src\service_adv.cpp</t>
  </si>
  <si>
    <t>test\test_roscpp\test\src\service_adv_a.cpp</t>
  </si>
  <si>
    <t>test\test_roscpp\test\src\service_adv_multiple.cpp</t>
  </si>
  <si>
    <t>test\test_roscpp\test\src\service_adv_unadv.cpp</t>
  </si>
  <si>
    <t>test\test_roscpp\test\src\service_adv_zombie.cpp</t>
  </si>
  <si>
    <t>test\test_roscpp\test\src\service_call.cpp</t>
  </si>
  <si>
    <t>test\test_roscpp\test\src\service_call_expect_b.cpp</t>
  </si>
  <si>
    <t>test\test_roscpp\test\src\service_call_repeatedly.cpp</t>
  </si>
  <si>
    <t>test\test_roscpp\test\src\service_call_zombie.cpp</t>
  </si>
  <si>
    <t>test\test_roscpp\test\src\service_callback_types.cpp</t>
  </si>
  <si>
    <t>test\test_roscpp\test\src\service_deadlock.cpp</t>
  </si>
  <si>
    <t>test\test_roscpp\test\src\service_exception.cpp</t>
  </si>
  <si>
    <t>test\test_roscpp\test\src\service_wait_a_adv_b.cpp</t>
  </si>
  <si>
    <t>test\test_roscpp\test\src\sim_time_test.cpp</t>
  </si>
  <si>
    <t>test\test_roscpp\test\src\spinners.cpp</t>
  </si>
  <si>
    <t>test\test_roscpp\test\src\stamped_topic_statistics_empty_timestamp.cpp</t>
  </si>
  <si>
    <t>test\test_roscpp\test\src\string_msg_expect.cpp</t>
  </si>
  <si>
    <t>test\test_roscpp\test\src\sub_pub.cpp</t>
  </si>
  <si>
    <t>test\test_roscpp\test\src\subscribe_empty.cpp</t>
  </si>
  <si>
    <t>test\test_roscpp\test\src\subscribe_n_fast.cpp</t>
  </si>
  <si>
    <t>test\test_roscpp\test\src\subscribe_resubscribe.cpp</t>
  </si>
  <si>
    <t>test\test_roscpp\test\src\subscribe_retry_tcp.cpp</t>
  </si>
  <si>
    <t>test\test_roscpp\test\src\subscribe_self.cpp</t>
  </si>
  <si>
    <t>test\test_roscpp\test\src\subscribe_star.cpp</t>
  </si>
  <si>
    <t>test\test_roscpp\test\src\subscribe_unsubscribe.cpp</t>
  </si>
  <si>
    <t>test\test_roscpp\test\src\subscribe_unsubscribe_repeatedly.cpp</t>
  </si>
  <si>
    <t>test\test_roscpp\test\src\subscriber.cpp</t>
  </si>
  <si>
    <t>test\test_roscpp\test\src\subscription_callback_types.cpp</t>
  </si>
  <si>
    <t>test\test_roscpp\test\src\test_ns_node_remapping.cpp</t>
  </si>
  <si>
    <t>test\test_roscpp\test\src\test_remapping.cpp</t>
  </si>
  <si>
    <t>test\test_roscpp\test\src\test_search_param.cpp</t>
  </si>
  <si>
    <t>test\test_roscpp\test\src\timer_callbacks.cpp</t>
  </si>
  <si>
    <t>test\test_roscpp\test\src\wait_for_message.cpp</t>
  </si>
  <si>
    <t>test\test_roscpp\test\srv</t>
  </si>
  <si>
    <t>test\test_roscpp\test\srv\BadTestStringString.srv</t>
  </si>
  <si>
    <t>test\test_roscpp\test\srv\TestStringString.srv</t>
  </si>
  <si>
    <t>test\test_roscpp\test\test_args.cpp</t>
  </si>
  <si>
    <t>test\test_roscpp\test\test_callback_queue.cpp</t>
  </si>
  <si>
    <t>test\test_roscpp\test\test_header.cpp</t>
  </si>
  <si>
    <t>test\test_roscpp\test\test_names.cpp</t>
  </si>
  <si>
    <t>test\test_roscpp\test\test_poll_set.cpp</t>
  </si>
  <si>
    <t>test\test_roscpp\test\test_subscription_queue.cpp</t>
  </si>
  <si>
    <t>test\test_roscpp\test\test_transport_tcp.cpp</t>
  </si>
  <si>
    <t>test\test_roscpp\test\test_version.cpp</t>
  </si>
  <si>
    <t>test\test_roscpp\test_serialization</t>
  </si>
  <si>
    <t>test\test_roscpp\test_serialization\CMakeLists.txt</t>
  </si>
  <si>
    <t>test\test_roscpp\test_serialization\msg</t>
  </si>
  <si>
    <t>test\test_roscpp\test_serialization\msg\ArrayOfFixedLength.msg</t>
  </si>
  <si>
    <t>test\test_roscpp\test_serialization\msg\ArrayOfVariableLength.msg</t>
  </si>
  <si>
    <t>test\test_roscpp\test_serialization\msg\Constants.msg</t>
  </si>
  <si>
    <t>test\test_roscpp\test_serialization\msg\CustomHeader.msg</t>
  </si>
  <si>
    <t>test\test_roscpp\test_serialization\msg\EmbeddedExternal.msg</t>
  </si>
  <si>
    <t>test\test_roscpp\test_serialization\msg\EmbeddedFixedLength.msg</t>
  </si>
  <si>
    <t>test\test_roscpp\test_serialization\msg\EmbeddedVariableLength.msg</t>
  </si>
  <si>
    <t>test\test_roscpp\test_serialization\msg\FixedLength.msg</t>
  </si>
  <si>
    <t>test\test_roscpp\test_serialization\msg\FixedLengthArrayOfExternal.msg</t>
  </si>
  <si>
    <t>test\test_roscpp\test_serialization\msg\FixedLengthStringArray.msg</t>
  </si>
  <si>
    <t>test\test_roscpp\test_serialization\msg\HeaderNotFirstMember.msg</t>
  </si>
  <si>
    <t>test\test_roscpp\test_serialization\msg\VariableLength.msg</t>
  </si>
  <si>
    <t>test\test_roscpp\test_serialization\msg\VariableLengthArrayOfExternal.msg</t>
  </si>
  <si>
    <t>test\test_roscpp\test_serialization\msg\VariableLengthStringArray.msg</t>
  </si>
  <si>
    <t>test\test_roscpp\test_serialization\msg\WithDuration.msg</t>
  </si>
  <si>
    <t>test\test_roscpp\test_serialization\msg\WithHeader.msg</t>
  </si>
  <si>
    <t>test\test_roscpp\test_serialization\msg\WithMemberNamedHeaderThatIsNotAHeader.msg</t>
  </si>
  <si>
    <t>test\test_roscpp\test_serialization\msg\WithTime.msg</t>
  </si>
  <si>
    <t>test\test_roscpp\test_serialization\src</t>
  </si>
  <si>
    <t>test\test_roscpp\test_serialization\src\builtin_types.cpp</t>
  </si>
  <si>
    <t>test\test_roscpp\test_serialization\src\generated_messages.cpp</t>
  </si>
  <si>
    <t>test\test_roscpp\test_serialization\src\helpers.h</t>
  </si>
  <si>
    <t>test\test_roscpp\test_serialization\src\pre_deserialize.cpp</t>
  </si>
  <si>
    <t>test\test_roscpp\test_serialization\src\serialization.cpp</t>
  </si>
  <si>
    <t>test\test_roscpp\test_serialization\test</t>
  </si>
  <si>
    <t>test\test_roscpp\test_serialization\test\builtin_types.test</t>
  </si>
  <si>
    <t>test\test_roscpp\test_serialization\test\pre_deserialize.test</t>
  </si>
  <si>
    <t>test\test_rosgraph</t>
  </si>
  <si>
    <t>test\test_rosgraph\CMakeLists.txt</t>
  </si>
  <si>
    <t>test\test_rosgraph\package.xml</t>
  </si>
  <si>
    <t>test\test_rosgraph\test</t>
  </si>
  <si>
    <t>test\test_rosgraph\test\masterapi.test</t>
  </si>
  <si>
    <t>test\test_rosgraph\test\test_rosgraph_masterapi_online.py</t>
  </si>
  <si>
    <t>test\test_roslaunch</t>
  </si>
  <si>
    <t>test\test_roslaunch\CMakeLists.txt</t>
  </si>
  <si>
    <t>test\test_roslaunch\package.xml</t>
  </si>
  <si>
    <t>test\test_roslaunch\test</t>
  </si>
  <si>
    <t>test\test_roslaunch\test\dump-params.yaml</t>
  </si>
  <si>
    <t>test\test_roslaunch\test\env.py</t>
  </si>
  <si>
    <t>test\test_roslaunch\test\env.test</t>
  </si>
  <si>
    <t>test\test_roslaunch\test\params.yaml</t>
  </si>
  <si>
    <t>test\test_roslaunch\test\params_basic.py</t>
  </si>
  <si>
    <t>test\test_roslaunch\test\params_basic.test</t>
  </si>
  <si>
    <t>test\test_roslaunch\test\params_empty1.yaml</t>
  </si>
  <si>
    <t>test\test_roslaunch\test\params_empty2.yaml</t>
  </si>
  <si>
    <t>test\test_roslaunch\test\ros_args.launch</t>
  </si>
  <si>
    <t>test\test_roslaunch\test\roslaunch.test</t>
  </si>
  <si>
    <t>test\test_roslaunch\test\test_roslaunch_command_line_online.py</t>
  </si>
  <si>
    <t>test\test_roslaunch\test\test_roslaunch_ros_args.py</t>
  </si>
  <si>
    <t>test\test_roslib_comm</t>
  </si>
  <si>
    <t>test\test_roslib_comm\CMakeLists.txt</t>
  </si>
  <si>
    <t>test\test_roslib_comm\msg</t>
  </si>
  <si>
    <t>test\test_roslib_comm\msg\ArrayOfMsgs.msg</t>
  </si>
  <si>
    <t>test\test_roslib_comm\msg\FieldNameChange1.msg</t>
  </si>
  <si>
    <t>test\test_roslib_comm\msg\FieldNameChange2.msg</t>
  </si>
  <si>
    <t>test\test_roslib_comm\msg\FillEmbedTime.msg</t>
  </si>
  <si>
    <t>test\test_roslib_comm\msg\FillSimple.msg</t>
  </si>
  <si>
    <t>test\test_roslib_comm\msg\HeaderTest.msg</t>
  </si>
  <si>
    <t>test\test_roslib_comm\msg\SameSubMsg1.msg</t>
  </si>
  <si>
    <t>test\test_roslib_comm\msg\SameSubMsg2.msg</t>
  </si>
  <si>
    <t>test\test_roslib_comm\msg\SameSubMsg3.msg</t>
  </si>
  <si>
    <t>test\test_roslib_comm\msg\TypeNameChange1.msg</t>
  </si>
  <si>
    <t>test\test_roslib_comm\msg\TypeNameChange2.msg</t>
  </si>
  <si>
    <t>test\test_roslib_comm\msg\TypeNameChangeArray1.msg</t>
  </si>
  <si>
    <t>test\test_roslib_comm\msg\TypeNameChangeArray2.msg</t>
  </si>
  <si>
    <t>test\test_roslib_comm\msg\TypeNameChangeComplex1.msg</t>
  </si>
  <si>
    <t>test\test_roslib_comm\msg\TypeNameChangeComplex2.msg</t>
  </si>
  <si>
    <t>test\test_roslib_comm\package.xml</t>
  </si>
  <si>
    <t>test\test_roslib_comm\test</t>
  </si>
  <si>
    <t>test\test_roslib_comm\test\__init__.py</t>
  </si>
  <si>
    <t>test\test_roslib_comm\test\md5tests</t>
  </si>
  <si>
    <t>test\test_roslib_comm\test\md5tests\different</t>
  </si>
  <si>
    <t>test\test_roslib_comm\test\md5tests\different\constants1.txt</t>
  </si>
  <si>
    <t>test\test_roslib_comm\test\md5tests\different\constants2.txt</t>
  </si>
  <si>
    <t>test\test_roslib_comm\test\md5tests\different\constants3.txt</t>
  </si>
  <si>
    <t>test\test_roslib_comm\test\md5tests\different\constantsB1.txt</t>
  </si>
  <si>
    <t>test\test_roslib_comm\test\md5tests\different\constantsB2.txt</t>
  </si>
  <si>
    <t>test\test_roslib_comm\test\md5tests\different\fields1.txt</t>
  </si>
  <si>
    <t>test\test_roslib_comm\test\md5tests\different\fields2.txt</t>
  </si>
  <si>
    <t>test\test_roslib_comm\test\md5tests\different\fields3.txt</t>
  </si>
  <si>
    <t>test\test_roslib_comm\test\md5tests\different\fields4.txt</t>
  </si>
  <si>
    <t>test\test_roslib_comm\test\md5tests\different\fields5.txt</t>
  </si>
  <si>
    <t>test\test_roslib_comm\test\md5tests\md5text</t>
  </si>
  <si>
    <t>test\test_roslib_comm\test\md5tests\md5text\constant1.txt</t>
  </si>
  <si>
    <t>test\test_roslib_comm\test\md5tests\md5text\constant2.txt</t>
  </si>
  <si>
    <t>test\test_roslib_comm\test\md5tests\md5text\constant3.txt</t>
  </si>
  <si>
    <t>test\test_roslib_comm\test\md5tests\md5text\constantB1.txt</t>
  </si>
  <si>
    <t>test\test_roslib_comm\test\md5tests\md5text\constantB2.txt</t>
  </si>
  <si>
    <t>test\test_roslib_comm\test\md5tests\md5text\constantC1.txt</t>
  </si>
  <si>
    <t>test\test_roslib_comm\test\md5tests\md5text\constantC2.txt</t>
  </si>
  <si>
    <t>test\test_roslib_comm\test\md5tests\md5text\embed1.txt</t>
  </si>
  <si>
    <t>test\test_roslib_comm\test\md5tests\md5text\embed2.txt</t>
  </si>
  <si>
    <t>test\test_roslib_comm\test\md5tests\md5text\embed3.txt</t>
  </si>
  <si>
    <t>test\test_roslib_comm\test\md5tests\md5text\embed4.txt</t>
  </si>
  <si>
    <t>test\test_roslib_comm\test\md5tests\md5text\empty1.txt</t>
  </si>
  <si>
    <t>test\test_roslib_comm\test\md5tests\md5text\empty2.txt</t>
  </si>
  <si>
    <t>test\test_roslib_comm\test\md5tests\md5text\empty3.txt</t>
  </si>
  <si>
    <t>test\test_roslib_comm\test\md5tests\md5text\empty4.txt</t>
  </si>
  <si>
    <t>test\test_roslib_comm\test\md5tests\md5text\field1.txt</t>
  </si>
  <si>
    <t>test\test_roslib_comm\test\md5tests\md5text\field2.txt</t>
  </si>
  <si>
    <t>test\test_roslib_comm\test\md5tests\md5text\field3.txt</t>
  </si>
  <si>
    <t>test\test_roslib_comm\test\md5tests\md5text\field4.txt</t>
  </si>
  <si>
    <t>test\test_roslib_comm\test\md5tests\md5text\field5.txt</t>
  </si>
  <si>
    <t>test\test_roslib_comm\test\md5tests\md5text\multi1.txt</t>
  </si>
  <si>
    <t>test\test_roslib_comm\test\md5tests\md5text\multi2.txt</t>
  </si>
  <si>
    <t>test\test_roslib_comm\test\md5tests\md5text\multi3.txt</t>
  </si>
  <si>
    <t>test\test_roslib_comm\test\md5tests\md5text\multi4.txt</t>
  </si>
  <si>
    <t>test\test_roslib_comm\test\md5tests\md5text\multi5.txt</t>
  </si>
  <si>
    <t>test\test_roslib_comm\test\md5tests\same</t>
  </si>
  <si>
    <t>test\test_roslib_comm\test\md5tests\same\constant1.txt</t>
  </si>
  <si>
    <t>test\test_roslib_comm\test\md5tests\same\constant2.txt</t>
  </si>
  <si>
    <t>test\test_roslib_comm\test\md5tests\same\constant3.txt</t>
  </si>
  <si>
    <t>test\test_roslib_comm\test\md5tests\same\constantB1.txt</t>
  </si>
  <si>
    <t>test\test_roslib_comm\test\md5tests\same\constantB2.txt</t>
  </si>
  <si>
    <t>test\test_roslib_comm\test\md5tests\same\constantC1.txt</t>
  </si>
  <si>
    <t>test\test_roslib_comm\test\md5tests\same\constantC2.txt</t>
  </si>
  <si>
    <t>test\test_roslib_comm\test\md5tests\same\embed1.txt</t>
  </si>
  <si>
    <t>test\test_roslib_comm\test\md5tests\same\embed2.txt</t>
  </si>
  <si>
    <t>test\test_roslib_comm\test\md5tests\same\embed3.txt</t>
  </si>
  <si>
    <t>test\test_roslib_comm\test\md5tests\same\embed4.txt</t>
  </si>
  <si>
    <t>test\test_roslib_comm\test\md5tests\same\empty1.txt</t>
  </si>
  <si>
    <t>test\test_roslib_comm\test\md5tests\same\empty2.txt</t>
  </si>
  <si>
    <t>test\test_roslib_comm\test\md5tests\same\empty3.txt</t>
  </si>
  <si>
    <t>test\test_roslib_comm\test\md5tests\same\empty4.txt</t>
  </si>
  <si>
    <t>test\test_roslib_comm\test\md5tests\same\field1.txt</t>
  </si>
  <si>
    <t>test\test_roslib_comm\test\md5tests\same\field2.txt</t>
  </si>
  <si>
    <t>test\test_roslib_comm\test\md5tests\same\field3.txt</t>
  </si>
  <si>
    <t>test\test_roslib_comm\test\md5tests\same\field4.txt</t>
  </si>
  <si>
    <t>test\test_roslib_comm\test\md5tests\same\field5.txt</t>
  </si>
  <si>
    <t>test\test_roslib_comm\test\md5tests\same\multi1.txt</t>
  </si>
  <si>
    <t>test\test_roslib_comm\test\md5tests\same\multi2.txt</t>
  </si>
  <si>
    <t>test\test_roslib_comm\test\md5tests\same\multi3.txt</t>
  </si>
  <si>
    <t>test\test_roslib_comm\test\md5tests\same\multi4.txt</t>
  </si>
  <si>
    <t>test\test_roslib_comm\test\md5tests\same\multi5.txt</t>
  </si>
  <si>
    <t>test\test_roslib_comm\test\test_md5sums.py</t>
  </si>
  <si>
    <t>test\test_roslib_comm\test\test_roslib_gentools.py</t>
  </si>
  <si>
    <t>test\test_roslib_comm\test\test_roslib_message.py</t>
  </si>
  <si>
    <t>test\test_roslib_comm\test\test_roslib_msgs.py</t>
  </si>
  <si>
    <t>test\test_roslib_comm\test\test_roslib_srvs.py</t>
  </si>
  <si>
    <t>test\test_rosmaster</t>
  </si>
  <si>
    <t>test\test_rosmaster\CMakeLists.txt</t>
  </si>
  <si>
    <t>test\test_rosmaster\msg</t>
  </si>
  <si>
    <t>test\test_rosmaster\msg\Arrays.msg</t>
  </si>
  <si>
    <t>test\test_rosmaster\msg\Composite.msg</t>
  </si>
  <si>
    <t>test\test_rosmaster\msg\CompositeA.msg</t>
  </si>
  <si>
    <t>test\test_rosmaster\msg\CompositeB.msg</t>
  </si>
  <si>
    <t>test\test_rosmaster\msg\Embed.msg</t>
  </si>
  <si>
    <t>test\test_rosmaster\msg\Empty.msg</t>
  </si>
  <si>
    <t>test\test_rosmaster\msg\Floats.msg</t>
  </si>
  <si>
    <t>test\test_rosmaster\msg\RosmsgA.msg</t>
  </si>
  <si>
    <t>test\test_rosmaster\msg\RosmsgB.msg</t>
  </si>
  <si>
    <t>test\test_rosmaster\msg\RosmsgC.msg</t>
  </si>
  <si>
    <t>test\test_rosmaster\msg\Simple.msg</t>
  </si>
  <si>
    <t>test\test_rosmaster\msg\String.msg</t>
  </si>
  <si>
    <t>test\test_rosmaster\msg\TestArrays.msg</t>
  </si>
  <si>
    <t>test\test_rosmaster\msg\TestHeader.msg</t>
  </si>
  <si>
    <t>test\test_rosmaster\msg\TestPrimitives.msg</t>
  </si>
  <si>
    <t>test\test_rosmaster\msg\TestString.msg</t>
  </si>
  <si>
    <t>test\test_rosmaster\msg\TVals.msg</t>
  </si>
  <si>
    <t>test\test_rosmaster\package.xml</t>
  </si>
  <si>
    <t>test\test_rosmaster\srv</t>
  </si>
  <si>
    <t>test\test_rosmaster\srv\AddTwoInts.srv</t>
  </si>
  <si>
    <t>test\test_rosmaster\srv\RossrvA.srv</t>
  </si>
  <si>
    <t>test\test_rosmaster\srv\RossrvB.srv</t>
  </si>
  <si>
    <t>test\test_rosmaster\test</t>
  </si>
  <si>
    <t>test\test_rosmaster\test\__init__.py</t>
  </si>
  <si>
    <t>test\test_rosmaster\test\client_verification</t>
  </si>
  <si>
    <t>test\test_rosmaster\test\client_verification\rosjava_profile.yaml</t>
  </si>
  <si>
    <t>test\test_rosmaster\test\client_verification\test_slave_api.py</t>
  </si>
  <si>
    <t>test\test_rosmaster\test\master.py</t>
  </si>
  <si>
    <t>test\test_rosmaster\test\node.py</t>
  </si>
  <si>
    <t>test\test_rosmaster\test\nodes</t>
  </si>
  <si>
    <t>test\test_rosmaster\test\nodes\add_two_ints_client</t>
  </si>
  <si>
    <t>test\test_rosmaster\test\nodes\add_two_ints_server</t>
  </si>
  <si>
    <t>test\test_rosmaster\test\nodes\fail_two_ints_server</t>
  </si>
  <si>
    <t>test\test_rosmaster\test\nodes\fake_time.py</t>
  </si>
  <si>
    <t>test\test_rosmaster\test\nodes\testAllCommonFlows</t>
  </si>
  <si>
    <t>test\test_rosmaster\test\nodes\testMaster</t>
  </si>
  <si>
    <t>test\test_rosmaster\test\nodes\testSlave</t>
  </si>
  <si>
    <t>test\test_rosmaster\test\param_server_test_case.py</t>
  </si>
  <si>
    <t>test\test_rosmaster\test\paramserver.test</t>
  </si>
  <si>
    <t>test\test_rosmaster\test\rosclient.py</t>
  </si>
  <si>
    <t>test\test_rosmaster\test\rosmaster.test</t>
  </si>
  <si>
    <t>test\test_rosmaster\test\test_master_api.py</t>
  </si>
  <si>
    <t>test\test_rosmaster\test\test_node_api.py</t>
  </si>
  <si>
    <t>test\test_rosmaster\test\test_ps_encapsulation.py</t>
  </si>
  <si>
    <t>test\test_rosmaster\test\test_ps_get_param.py</t>
  </si>
  <si>
    <t>test\test_rosmaster\test\test_ps_has_param.py</t>
  </si>
  <si>
    <t>test\test_rosmaster\test\test_ps_private_names.py</t>
  </si>
  <si>
    <t>test\test_rosmaster\test\test_ps_scope_down.py</t>
  </si>
  <si>
    <t>test\test_rosmaster\test\test_ps_scope_up.py</t>
  </si>
  <si>
    <t>test\test_rosmaster\test\test_ps_search_param.py</t>
  </si>
  <si>
    <t>test\test_rosmaster\test\test_ps_set_param.py</t>
  </si>
  <si>
    <t>test\test_rosmaster\test\test_ps_values.py</t>
  </si>
  <si>
    <t>test\test_rosmaster\test\testMaster.py</t>
  </si>
  <si>
    <t>test\test_rosmaster\test\test-param-server.xml</t>
  </si>
  <si>
    <t>test\test_rosmaster\test\testSlave.py</t>
  </si>
  <si>
    <t>test\test_rosparam</t>
  </si>
  <si>
    <t>test\test_rosparam\CMakeLists.txt</t>
  </si>
  <si>
    <t>test\test_rosparam\package.xml</t>
  </si>
  <si>
    <t>test\test_rosparam\test</t>
  </si>
  <si>
    <t>test\test_rosparam\test\__init__.py</t>
  </si>
  <si>
    <t>test\test_rosparam\test\check_rosparam.py</t>
  </si>
  <si>
    <t>test\test_rosparam\test\check_rosparam_command_line_online.py</t>
  </si>
  <si>
    <t>test\test_rosparam\test\rosparam.test</t>
  </si>
  <si>
    <t>test\test_rosparam\test\test.yaml</t>
  </si>
  <si>
    <t>test\test_rosparam\test\test_dump.yaml</t>
  </si>
  <si>
    <t>test\test_rosparam\test\test_ns.yaml</t>
  </si>
  <si>
    <t>test\test_rosparam\test\test_rosparam_command_line_offline.py</t>
  </si>
  <si>
    <t>test\test_rospy</t>
  </si>
  <si>
    <t>test\test_rospy\CMakeLists.txt</t>
  </si>
  <si>
    <t>test\test_rospy\msg</t>
  </si>
  <si>
    <t>test\test_rospy\msg\ArrayVal.msg</t>
  </si>
  <si>
    <t>test\test_rospy\msg\EmbedTest.msg</t>
  </si>
  <si>
    <t>test\test_rospy\msg\Empty.msg</t>
  </si>
  <si>
    <t>test\test_rospy\msg\Floats.msg</t>
  </si>
  <si>
    <t>test\test_rospy\msg\HeaderHeaderVal.msg</t>
  </si>
  <si>
    <t>test\test_rospy\msg\HeaderVal.msg</t>
  </si>
  <si>
    <t>test\test_rospy\msg\PythonKeyword.msg</t>
  </si>
  <si>
    <t>test\test_rospy\msg\TestConstants.msg</t>
  </si>
  <si>
    <t>test\test_rospy\msg\TestFixedArray.msg</t>
  </si>
  <si>
    <t>test\test_rospy\msg\TransitiveImport.msg</t>
  </si>
  <si>
    <t>test\test_rospy\msg\TransitiveMsg1.msg</t>
  </si>
  <si>
    <t>test\test_rospy\msg\TransitiveMsg2.msg</t>
  </si>
  <si>
    <t>test\test_rospy\msg\Val.msg</t>
  </si>
  <si>
    <t>test\test_rospy\nodes</t>
  </si>
  <si>
    <t>test\test_rospy\nodes\listener.py</t>
  </si>
  <si>
    <t>test\test_rospy\nodes\listener_once.py</t>
  </si>
  <si>
    <t>test\test_rospy\nodes\listenerpublisher.py</t>
  </si>
  <si>
    <t>test\test_rospy\nodes\listenerpublisher_embed.py</t>
  </si>
  <si>
    <t>test\test_rospy\nodes\publish_on_shutdown.py</t>
  </si>
  <si>
    <t>test\test_rospy\nodes\talker</t>
  </si>
  <si>
    <t>test\test_rospy\nodes\talker.py</t>
  </si>
  <si>
    <t>test\test_rospy\package.xml</t>
  </si>
  <si>
    <t>test\test_rospy\src</t>
  </si>
  <si>
    <t>test\test_rospy\src\test_rospy</t>
  </si>
  <si>
    <t>test\test_rospy\src\test_rospy\__init__.py</t>
  </si>
  <si>
    <t>test\test_rospy\srv</t>
  </si>
  <si>
    <t>test\test_rospy\srv\ConstantsMultiplex.srv</t>
  </si>
  <si>
    <t>test\test_rospy\srv\EmptyReqSrv.srv</t>
  </si>
  <si>
    <t>test\test_rospy\srv\EmptyRespSrv.srv</t>
  </si>
  <si>
    <t>test\test_rospy\srv\EmptySrv.srv</t>
  </si>
  <si>
    <t>test\test_rospy\srv\ListReturn.srv</t>
  </si>
  <si>
    <t>test\test_rospy\srv\MultipleAddTwoInts.srv</t>
  </si>
  <si>
    <t>test\test_rospy\srv\StringString.srv</t>
  </si>
  <si>
    <t>test\test_rospy\srv\TransitiveSrv.srv</t>
  </si>
  <si>
    <t>test\test_rospy\test</t>
  </si>
  <si>
    <t>test\test_rospy\test\rostest</t>
  </si>
  <si>
    <t>test\test_rospy\test\rostest\client-param-api-2.test</t>
  </si>
  <si>
    <t>test\test_rospy\test\rostest\client-param-server.test</t>
  </si>
  <si>
    <t>test\test_rospy\test\rostest\deregister.test</t>
  </si>
  <si>
    <t>test\test_rospy\test\rostest\embed-msg.test</t>
  </si>
  <si>
    <t>test\test_rospy\test\rostest\latch.test</t>
  </si>
  <si>
    <t>test\test_rospy\test\rostest\latch_unsubscribe.test</t>
  </si>
  <si>
    <t>test\test_rospy\test\rostest\node.test</t>
  </si>
  <si>
    <t>test\test_rospy\test\rostest\on_shutdown.test</t>
  </si>
  <si>
    <t>test\test_rospy\test\rostest\pubsub-order.test</t>
  </si>
  <si>
    <t>test\test_rospy\test\rostest\rospy.test</t>
  </si>
  <si>
    <t>test\test_rospy\test\rostest\rospy_sim_time.test</t>
  </si>
  <si>
    <t>test\test_rospy\test\rostest\services.test</t>
  </si>
  <si>
    <t>test\test_rospy\test\rostest\sub_to_multiple_pubs.test</t>
  </si>
  <si>
    <t>test\test_rospy\test\rostest\test_basic_services.py</t>
  </si>
  <si>
    <t>test\test_rospy\test\rostest\test_client_param_api.py</t>
  </si>
  <si>
    <t>test\test_rospy\test\rostest\test_client_param_server.py</t>
  </si>
  <si>
    <t>test\test_rospy\test\rostest\test_deregister.py</t>
  </si>
  <si>
    <t>test\test_rospy\test\rostest\test_embed_msg.py</t>
  </si>
  <si>
    <t>test\test_rospy\test\rostest\test_empty_service.py</t>
  </si>
  <si>
    <t>test\test_rospy\test\rostest\test_latch.py</t>
  </si>
  <si>
    <t>test\test_rospy\test\rostest\test_latch_unsubscribe.py</t>
  </si>
  <si>
    <t>test\test_rospy\test\rostest\test_node.py</t>
  </si>
  <si>
    <t>test\test_rospy\test\rostest\test_on_shutdown.py</t>
  </si>
  <si>
    <t>test\test_rospy\test\rostest\test_pubsub_order.py</t>
  </si>
  <si>
    <t>test\test_rospy\test\rostest\test_rospy_client_online.py</t>
  </si>
  <si>
    <t>test\test_rospy\test\rostest\test_rospy_timer_online.py</t>
  </si>
  <si>
    <t>test\test_rospy\test\rostest\test_service_failure.py</t>
  </si>
  <si>
    <t>test\test_rospy\test\rostest\test_service_order.py</t>
  </si>
  <si>
    <t>test\test_rospy\test\rostest\test_sub_to_multiple_pubs.py</t>
  </si>
  <si>
    <t>test\test_rospy\test\unit</t>
  </si>
  <si>
    <t>test\test_rospy\test\unit\__init__.py</t>
  </si>
  <si>
    <t>test\test_rospy\test\unit\test_genmsg_py.py</t>
  </si>
  <si>
    <t>test\test_rospy\test\unit\test_gensrv_py.py</t>
  </si>
  <si>
    <t>test\test_rospy\test\unit\test_rospy_api.py</t>
  </si>
  <si>
    <t>test\test_rospy\test\unit\test_rospy_client.py</t>
  </si>
  <si>
    <t>test\test_rospy\test\unit\test_rospy_core.py</t>
  </si>
  <si>
    <t>test\test_rospy\test\unit\test_rospy_exceptions.py</t>
  </si>
  <si>
    <t>test\test_rospy\test\unit\test_rospy_msg.py</t>
  </si>
  <si>
    <t>test\test_rospy\test\unit\test_rospy_names.py</t>
  </si>
  <si>
    <t>test\test_rospy\test\unit\test_rospy_numpy.py</t>
  </si>
  <si>
    <t>test\test_rospy\test\unit\test_rospy_paramserver.py</t>
  </si>
  <si>
    <t>test\test_rospy\test\unit\test_rospy_registration.py</t>
  </si>
  <si>
    <t>test\test_rospy\test\unit\test_rospy_rostime.py</t>
  </si>
  <si>
    <t>test\test_rospy\test\unit\test_rospy_service.py</t>
  </si>
  <si>
    <t>test\test_rospy\test\unit\test_rospy_tcpros.py</t>
  </si>
  <si>
    <t>test\test_rospy\test\unit\test_rospy_tcpros_base.py</t>
  </si>
  <si>
    <t>test\test_rospy\test\unit\test_rospy_tcpros_pubsub.py</t>
  </si>
  <si>
    <t>test\test_rospy\test\unit\test_rospy_tcpros_service.py</t>
  </si>
  <si>
    <t>test\test_rospy\test\unit\test_rospy_topics.py</t>
  </si>
  <si>
    <t>test\test_rospy\test\unit\test_rospy_transport.py</t>
  </si>
  <si>
    <t>test\test_rospy\test\unit\test_rospy_validators.py</t>
  </si>
  <si>
    <t>test\test_rosservice</t>
  </si>
  <si>
    <t>test\test_rosservice\CMakeLists.txt</t>
  </si>
  <si>
    <t>test\test_rosservice\nodes</t>
  </si>
  <si>
    <t>test\test_rosservice\nodes\header_echo_server.py</t>
  </si>
  <si>
    <t>test\test_rosservice\package.xml</t>
  </si>
  <si>
    <t>test\test_rosservice\srv</t>
  </si>
  <si>
    <t>test\test_rosservice\srv\HeaderEcho.srv</t>
  </si>
  <si>
    <t>test\test_rosservice\test</t>
  </si>
  <si>
    <t>test\test_rosservice\test\__init__.py</t>
  </si>
  <si>
    <t>test\test_rosservice\test\check_rosservice.py</t>
  </si>
  <si>
    <t>test\test_rosservice\test\check_rosservice_command_line_online.py</t>
  </si>
  <si>
    <t>test\test_rosservice\test\rosservice.test</t>
  </si>
  <si>
    <t>test\test_rosservice\test\rosservice_unit.test</t>
  </si>
  <si>
    <t>test\test_rosservice\test\test_rosservice_command_line_offline.py</t>
  </si>
  <si>
    <t>test\test_rostopic</t>
  </si>
  <si>
    <t>test\test_rostopic\CMakeLists.txt</t>
  </si>
  <si>
    <t>test\test_rostopic\msg</t>
  </si>
  <si>
    <t>test\test_rostopic\msg\Arrays.msg</t>
  </si>
  <si>
    <t>test\test_rostopic\msg\ArrayVal.msg</t>
  </si>
  <si>
    <t>test\test_rostopic\msg\Embed.msg</t>
  </si>
  <si>
    <t>test\test_rostopic\msg\Floats.msg</t>
  </si>
  <si>
    <t>test\test_rostopic\msg\Simple.msg</t>
  </si>
  <si>
    <t>test\test_rostopic\msg\TVals.msg</t>
  </si>
  <si>
    <t>test\test_rostopic\msg\Val.msg</t>
  </si>
  <si>
    <t>test\test_rostopic\package.xml</t>
  </si>
  <si>
    <t>test\test_rostopic\test</t>
  </si>
  <si>
    <t>test\test_rostopic\test\test_rostopic_unit.py</t>
  </si>
  <si>
    <t>tools\rosbag</t>
  </si>
  <si>
    <t>tools\rosbag\CHANGELOG.rst</t>
  </si>
  <si>
    <t>tools\rosbag\CMakeLists.txt</t>
  </si>
  <si>
    <t>tools\rosbag\examples</t>
  </si>
  <si>
    <t>tools\rosbag\examples\write.cpp</t>
  </si>
  <si>
    <t>tools\rosbag\examples\write.py</t>
  </si>
  <si>
    <t>tools\rosbag\FORMATS</t>
  </si>
  <si>
    <t>tools\rosbag\include</t>
  </si>
  <si>
    <t>tools\rosbag\include\rosbag</t>
  </si>
  <si>
    <t>tools\rosbag\include\rosbag\player.h</t>
  </si>
  <si>
    <t>tools\rosbag\include\rosbag\recorder.h</t>
  </si>
  <si>
    <t>tools\rosbag\include\rosbag\time_translator.h</t>
  </si>
  <si>
    <t>tools\rosbag\mainpage.dox</t>
  </si>
  <si>
    <t>tools\rosbag\package.xml</t>
  </si>
  <si>
    <t>tools\rosbag\rosdoc.yaml</t>
  </si>
  <si>
    <t>tools\rosbag\scripts</t>
  </si>
  <si>
    <t>tools\rosbag\scripts\bag2png.py</t>
  </si>
  <si>
    <t>tools\rosbag\scripts\bagsort.py</t>
  </si>
  <si>
    <t>tools\rosbag\scripts\fastrebag.py</t>
  </si>
  <si>
    <t>tools\rosbag\scripts\fix_md5sums.py</t>
  </si>
  <si>
    <t>tools\rosbag\scripts\fix_moved_messages.py</t>
  </si>
  <si>
    <t>tools\rosbag\scripts\fix_msg_defs.py</t>
  </si>
  <si>
    <t>tools\rosbag\scripts\fixbag.py</t>
  </si>
  <si>
    <t>tools\rosbag\scripts\fixbag_batch.py</t>
  </si>
  <si>
    <t>tools\rosbag\scripts\makerule.py</t>
  </si>
  <si>
    <t>tools\rosbag\scripts\rosbag</t>
  </si>
  <si>
    <t>tools\rosbag\scripts\savemsg.py</t>
  </si>
  <si>
    <t>tools\rosbag\scripts\topic_renamer.py</t>
  </si>
  <si>
    <t>tools\rosbag\setup.py</t>
  </si>
  <si>
    <t>tools\rosbag\src</t>
  </si>
  <si>
    <t>tools\rosbag\src\play.cpp</t>
  </si>
  <si>
    <t>tools\rosbag\src\player.cpp</t>
  </si>
  <si>
    <t>tools\rosbag\src\record.cpp</t>
  </si>
  <si>
    <t>tools\rosbag\src\recorder.cpp</t>
  </si>
  <si>
    <t>tools\rosbag\src\rosbag</t>
  </si>
  <si>
    <t>tools\rosbag\src\rosbag\__init__.py</t>
  </si>
  <si>
    <t>tools\rosbag\src\rosbag\bag.py</t>
  </si>
  <si>
    <t>tools\rosbag\src\rosbag\migration.py</t>
  </si>
  <si>
    <t>tools\rosbag\src\rosbag\rosbag_main.py</t>
  </si>
  <si>
    <t>tools\rosbag\src\time_translator.cpp</t>
  </si>
  <si>
    <t>tools\rosbag\test</t>
  </si>
  <si>
    <t>tools\rosbag\test\test_roundtrip.py</t>
  </si>
  <si>
    <t>tools\rosbag_storage</t>
  </si>
  <si>
    <t>tools\rosbag_storage\CHANGELOG.rst</t>
  </si>
  <si>
    <t>tools\rosbag_storage\CMakeLists.txt</t>
  </si>
  <si>
    <t>tools\rosbag_storage\include</t>
  </si>
  <si>
    <t>tools\rosbag_storage\include\rosbag</t>
  </si>
  <si>
    <t>tools\rosbag_storage\include\rosbag\bag.h</t>
  </si>
  <si>
    <t>tools\rosbag_storage\include\rosbag\bag_player.h</t>
  </si>
  <si>
    <t>tools\rosbag_storage\include\rosbag\buffer.h</t>
  </si>
  <si>
    <t>tools\rosbag_storage\include\rosbag\chunked_file.h</t>
  </si>
  <si>
    <t>tools\rosbag_storage\include\rosbag\console_bridge_compatibility.h</t>
  </si>
  <si>
    <t>tools\rosbag_storage\include\rosbag\constants.h</t>
  </si>
  <si>
    <t>tools\rosbag_storage\include\rosbag\exceptions.h</t>
  </si>
  <si>
    <t>tools\rosbag_storage\include\rosbag\macros.h</t>
  </si>
  <si>
    <t>tools\rosbag_storage\include\rosbag\message_instance.h</t>
  </si>
  <si>
    <t>tools\rosbag_storage\include\rosbag\query.h</t>
  </si>
  <si>
    <t>tools\rosbag_storage\include\rosbag\stream.h</t>
  </si>
  <si>
    <t>tools\rosbag_storage\include\rosbag\structures.h</t>
  </si>
  <si>
    <t>tools\rosbag_storage\include\rosbag\view.h</t>
  </si>
  <si>
    <t>tools\rosbag_storage\mainpage.dox</t>
  </si>
  <si>
    <t>tools\rosbag_storage\package.xml</t>
  </si>
  <si>
    <t>tools\rosbag_storage\rosdoc.yaml</t>
  </si>
  <si>
    <t>tools\rosbag_storage\src</t>
  </si>
  <si>
    <t>tools\rosbag_storage\src\bag.cpp</t>
  </si>
  <si>
    <t>tools\rosbag_storage\src\bag_player.cpp</t>
  </si>
  <si>
    <t>tools\rosbag_storage\src\buffer.cpp</t>
  </si>
  <si>
    <t>tools\rosbag_storage\src\bz2_stream.cpp</t>
  </si>
  <si>
    <t>tools\rosbag_storage\src\chunked_file.cpp</t>
  </si>
  <si>
    <t>tools\rosbag_storage\src\lz4_stream.cpp</t>
  </si>
  <si>
    <t>tools\rosbag_storage\src\message_instance.cpp</t>
  </si>
  <si>
    <t>tools\rosbag_storage\src\query.cpp</t>
  </si>
  <si>
    <t>tools\rosbag_storage\src\stream.cpp</t>
  </si>
  <si>
    <t>tools\rosbag_storage\src\uncompressed_stream.cpp</t>
  </si>
  <si>
    <t>tools\rosbag_storage\src\view.cpp</t>
  </si>
  <si>
    <t>tools\rosconsole</t>
  </si>
  <si>
    <t>tools\rosconsole\CHANGELOG.rst</t>
  </si>
  <si>
    <t>tools\rosconsole\cmake</t>
  </si>
  <si>
    <t>tools\rosconsole\cmake\rosconsole-extras.cmake.in</t>
  </si>
  <si>
    <t>tools\rosconsole\CMakeLists.txt</t>
  </si>
  <si>
    <t>tools\rosconsole\config</t>
  </si>
  <si>
    <t>tools\rosconsole\config\rosconsole.config</t>
  </si>
  <si>
    <t>tools\rosconsole\env-hooks</t>
  </si>
  <si>
    <t>tools\rosconsole\env-hooks\10.rosconsole.bat.develspace.em</t>
  </si>
  <si>
    <t>tools\rosconsole\env-hooks\10.rosconsole.sh.develspace.em</t>
  </si>
  <si>
    <t>tools\rosconsole\examples</t>
  </si>
  <si>
    <t>tools\rosconsole\examples\example.cpp</t>
  </si>
  <si>
    <t>tools\rosconsole\include</t>
  </si>
  <si>
    <t>tools\rosconsole\include\ros</t>
  </si>
  <si>
    <t>tools\rosconsole\include\ros\assert.h</t>
  </si>
  <si>
    <t>tools\rosconsole\include\ros\console.h</t>
  </si>
  <si>
    <t>tools\rosconsole\include\ros\console_backend.h</t>
  </si>
  <si>
    <t>tools\rosconsole\include\ros\static_assert.h</t>
  </si>
  <si>
    <t>tools\rosconsole\include\rosconsole</t>
  </si>
  <si>
    <t>tools\rosconsole\include\rosconsole\macros_generated.h</t>
  </si>
  <si>
    <t>tools\rosconsole\mainpage.dox</t>
  </si>
  <si>
    <t>tools\rosconsole\package.xml</t>
  </si>
  <si>
    <t>tools\rosconsole\scripts</t>
  </si>
  <si>
    <t>tools\rosconsole\scripts\generate_macros.py</t>
  </si>
  <si>
    <t>tools\rosconsole\scripts\generate_speed_test.py</t>
  </si>
  <si>
    <t>tools\rosconsole\src</t>
  </si>
  <si>
    <t>tools\rosconsole\src\rosconsole</t>
  </si>
  <si>
    <t>tools\rosconsole\src\rosconsole\impl</t>
  </si>
  <si>
    <t>tools\rosconsole\src\rosconsole\impl\rosconsole_glog.cpp</t>
  </si>
  <si>
    <t>tools\rosconsole\src\rosconsole\impl\rosconsole_log4cxx.cpp</t>
  </si>
  <si>
    <t>tools\rosconsole\src\rosconsole\impl\rosconsole_print.cpp</t>
  </si>
  <si>
    <t>tools\rosconsole\src\rosconsole\rosconsole.cpp</t>
  </si>
  <si>
    <t>tools\rosconsole\src\rosconsole\rosconsole_backend.cpp</t>
  </si>
  <si>
    <t>tools\rosconsole\test</t>
  </si>
  <si>
    <t>tools\rosconsole\test\assertion_test.cpp</t>
  </si>
  <si>
    <t>tools\rosconsole\test\thread_test.cpp</t>
  </si>
  <si>
    <t>tools\rosconsole\test\utest.cpp</t>
  </si>
  <si>
    <t>tools\rosgraph</t>
  </si>
  <si>
    <t>tools\rosgraph\CHANGELOG.rst</t>
  </si>
  <si>
    <t>tools\rosgraph\CMakeLists.txt</t>
  </si>
  <si>
    <t>tools\rosgraph\conf</t>
  </si>
  <si>
    <t>tools\rosgraph\conf\python_logging.conf</t>
  </si>
  <si>
    <t>tools\rosgraph\package.xml</t>
  </si>
  <si>
    <t>tools\rosgraph\rosdoc.yaml</t>
  </si>
  <si>
    <t>tools\rosgraph\scripts</t>
  </si>
  <si>
    <t>tools\rosgraph\scripts\rosgraph</t>
  </si>
  <si>
    <t>tools\rosgraph\setup.py</t>
  </si>
  <si>
    <t>tools\rosgraph\src</t>
  </si>
  <si>
    <t>tools\rosgraph\src\rosgraph</t>
  </si>
  <si>
    <t>tools\rosgraph\src\rosgraph\__init__.py</t>
  </si>
  <si>
    <t>tools\rosgraph\src\rosgraph\impl</t>
  </si>
  <si>
    <t>tools\rosgraph\src\rosgraph\impl\__init__.py</t>
  </si>
  <si>
    <t>tools\rosgraph\src\rosgraph\impl\graph.py</t>
  </si>
  <si>
    <t>tools\rosgraph\src\rosgraph\masterapi.py</t>
  </si>
  <si>
    <t>tools\rosgraph\src\rosgraph\names.py</t>
  </si>
  <si>
    <t>tools\rosgraph\src\rosgraph\network.py</t>
  </si>
  <si>
    <t>tools\rosgraph\src\rosgraph\rosenv.py</t>
  </si>
  <si>
    <t>tools\rosgraph\src\rosgraph\rosgraph_main.py</t>
  </si>
  <si>
    <t>tools\rosgraph\src\rosgraph\roslogging.py</t>
  </si>
  <si>
    <t>tools\rosgraph\src\rosgraph\xmlrpc.py</t>
  </si>
  <si>
    <t>tools\rosgraph\test</t>
  </si>
  <si>
    <t>tools\rosgraph\test\__init__.py</t>
  </si>
  <si>
    <t>tools\rosgraph\test\test_myargv.py</t>
  </si>
  <si>
    <t>tools\rosgraph\test\test_names.py</t>
  </si>
  <si>
    <t>tools\rosgraph\test\test_network.py</t>
  </si>
  <si>
    <t>tools\rosgraph\test\test_rosenv.py</t>
  </si>
  <si>
    <t>tools\rosgraph\test\test_rosgraph_command_offline.py</t>
  </si>
  <si>
    <t>tools\rosgraph\test\test_rosgraph_masterapi_offline.py</t>
  </si>
  <si>
    <t>tools\rosgraph\test\test_xmlrpc.py</t>
  </si>
  <si>
    <t>tools\roslaunch</t>
  </si>
  <si>
    <t>tools\roslaunch\CHANGELOG.rst</t>
  </si>
  <si>
    <t>tools\roslaunch\cmake</t>
  </si>
  <si>
    <t>tools\roslaunch\cmake\roslaunch-extras.cmake.em</t>
  </si>
  <si>
    <t>tools\roslaunch\CMakeLists.txt</t>
  </si>
  <si>
    <t>tools\roslaunch\env-hooks</t>
  </si>
  <si>
    <t>tools\roslaunch\env-hooks\10.roslaunch.bat</t>
  </si>
  <si>
    <t>tools\roslaunch\env-hooks\10.roslaunch.sh</t>
  </si>
  <si>
    <t>tools\roslaunch\package.xml</t>
  </si>
  <si>
    <t>tools\roslaunch\resources</t>
  </si>
  <si>
    <t>tools\roslaunch\resources\example.launch</t>
  </si>
  <si>
    <t>tools\roslaunch\resources\example-args.launch</t>
  </si>
  <si>
    <t>tools\roslaunch\resources\example-env-substutition.xml</t>
  </si>
  <si>
    <t>tools\roslaunch\resources\example-gdb.launch</t>
  </si>
  <si>
    <t>tools\roslaunch\resources\example-include.launch</t>
  </si>
  <si>
    <t>tools\roslaunch\resources\example-min.launch</t>
  </si>
  <si>
    <t>tools\roslaunch\resources\example-params.launch</t>
  </si>
  <si>
    <t>tools\roslaunch\resources\example-pass_all_args.launch</t>
  </si>
  <si>
    <t>tools\roslaunch\resources\example-ssh.launch</t>
  </si>
  <si>
    <t>tools\roslaunch\resources\roscore.xml</t>
  </si>
  <si>
    <t>tools\roslaunch\rosdoc.yaml</t>
  </si>
  <si>
    <t>tools\roslaunch\scripts</t>
  </si>
  <si>
    <t>tools\roslaunch\scripts\roscore</t>
  </si>
  <si>
    <t>tools\roslaunch\scripts\roslaunch</t>
  </si>
  <si>
    <t>tools\roslaunch\scripts\roslaunch-check</t>
  </si>
  <si>
    <t>tools\roslaunch\scripts\roslaunch-complete</t>
  </si>
  <si>
    <t>tools\roslaunch\scripts\roslaunch-deps</t>
  </si>
  <si>
    <t>tools\roslaunch\scripts\roslaunch-logs</t>
  </si>
  <si>
    <t>tools\roslaunch\setup.py</t>
  </si>
  <si>
    <t>tools\roslaunch\src</t>
  </si>
  <si>
    <t>tools\roslaunch\src\roslaunch</t>
  </si>
  <si>
    <t>tools\roslaunch\src\roslaunch\__init__.py</t>
  </si>
  <si>
    <t>tools\roslaunch\src\roslaunch\arg_dump.py</t>
  </si>
  <si>
    <t>tools\roslaunch\src\roslaunch\child.py</t>
  </si>
  <si>
    <t>tools\roslaunch\src\roslaunch\config.py</t>
  </si>
  <si>
    <t>tools\roslaunch\src\roslaunch\core.py</t>
  </si>
  <si>
    <t>tools\roslaunch\src\roslaunch\depends.py</t>
  </si>
  <si>
    <t>tools\roslaunch\src\roslaunch\launch.py</t>
  </si>
  <si>
    <t>tools\roslaunch\src\roslaunch\loader.py</t>
  </si>
  <si>
    <t>tools\roslaunch\src\roslaunch\netapi.py</t>
  </si>
  <si>
    <t>tools\roslaunch\src\roslaunch\node_args.py</t>
  </si>
  <si>
    <t>tools\roslaunch\src\roslaunch\nodeprocess.py</t>
  </si>
  <si>
    <t>tools\roslaunch\src\roslaunch\param_dump.py</t>
  </si>
  <si>
    <t>tools\roslaunch\src\roslaunch\parent.py</t>
  </si>
  <si>
    <t>tools\roslaunch\src\roslaunch\pmon.py</t>
  </si>
  <si>
    <t>tools\roslaunch\src\roslaunch\remote.py</t>
  </si>
  <si>
    <t>tools\roslaunch\src\roslaunch\remoteprocess.py</t>
  </si>
  <si>
    <t>tools\roslaunch\src\roslaunch\rlutil.py</t>
  </si>
  <si>
    <t>tools\roslaunch\src\roslaunch\roslaunch_logs.py</t>
  </si>
  <si>
    <t>tools\roslaunch\src\roslaunch\scriptapi.py</t>
  </si>
  <si>
    <t>tools\roslaunch\src\roslaunch\server.py</t>
  </si>
  <si>
    <t>tools\roslaunch\src\roslaunch\substitution_args.py</t>
  </si>
  <si>
    <t>tools\roslaunch\src\roslaunch\xmlloader.py</t>
  </si>
  <si>
    <t>tools\roslaunch\test</t>
  </si>
  <si>
    <t>tools\roslaunch\test\dump-params.yaml</t>
  </si>
  <si>
    <t>tools\roslaunch\test\params.yaml</t>
  </si>
  <si>
    <t>tools\roslaunch\test\params_empty1.yaml</t>
  </si>
  <si>
    <t>tools\roslaunch\test\params_empty2.yaml</t>
  </si>
  <si>
    <t>tools\roslaunch\test\params_subst.yaml</t>
  </si>
  <si>
    <t>tools\roslaunch\test\unit</t>
  </si>
  <si>
    <t>tools\roslaunch\test\unit\__init__.py</t>
  </si>
  <si>
    <t>tools\roslaunch\test\unit\test_core.py</t>
  </si>
  <si>
    <t>tools\roslaunch\test\unit\test_nodeprocess.py</t>
  </si>
  <si>
    <t>tools\roslaunch\test\unit\test_roslaunch_child.py</t>
  </si>
  <si>
    <t>tools\roslaunch\test\unit\test_roslaunch_core.py</t>
  </si>
  <si>
    <t>tools\roslaunch\test\unit\test_roslaunch_depends.py</t>
  </si>
  <si>
    <t>tools\roslaunch\test\unit\test_roslaunch_dump_params.py</t>
  </si>
  <si>
    <t>tools\roslaunch\test\unit\test_roslaunch_launch.py</t>
  </si>
  <si>
    <t>tools\roslaunch\test\unit\test_roslaunch_list_files.py</t>
  </si>
  <si>
    <t>tools\roslaunch\test\unit\test_roslaunch_param_dump.py</t>
  </si>
  <si>
    <t>tools\roslaunch\test\unit\test_roslaunch_parent.py</t>
  </si>
  <si>
    <t>tools\roslaunch\test\unit\test_roslaunch_pmon.py</t>
  </si>
  <si>
    <t>tools\roslaunch\test\unit\test_roslaunch_remote.py</t>
  </si>
  <si>
    <t>tools\roslaunch\test\unit\test_roslaunch_rlutil.py</t>
  </si>
  <si>
    <t>tools\roslaunch\test\unit\test_roslaunch_server.py</t>
  </si>
  <si>
    <t>tools\roslaunch\test\unit\test_substitution_args.py</t>
  </si>
  <si>
    <t>tools\roslaunch\test\unit\test_xmlloader.py</t>
  </si>
  <si>
    <t>tools\roslaunch\test\xml</t>
  </si>
  <si>
    <t>tools\roslaunch\test\xml\invalid-xml.xml</t>
  </si>
  <si>
    <t>tools\roslaunch\test\xml\noop.launch</t>
  </si>
  <si>
    <t>tools\roslaunch\test\xml\not-launch.xml</t>
  </si>
  <si>
    <t>tools\roslaunch\test\xml\test-arg.xml</t>
  </si>
  <si>
    <t>tools\roslaunch\test\xml\test-arg-all.xml</t>
  </si>
  <si>
    <t>tools\roslaunch\test\xml\test-arg-include.xml</t>
  </si>
  <si>
    <t>tools\roslaunch\test\xml\test-arg-invalid-include.xml</t>
  </si>
  <si>
    <t>tools\roslaunch\test\xml\test-arg-invalid-include2.xml</t>
  </si>
  <si>
    <t>tools\roslaunch\test\xml\test-arg-invalid-included.xml</t>
  </si>
  <si>
    <t>tools\roslaunch\test\xml\test-arg-invalid-redecl.xml</t>
  </si>
  <si>
    <t>tools\roslaunch\test\xml\test-arg-invalid-sub.xml</t>
  </si>
  <si>
    <t>tools\roslaunch\test\xml\test-arg-valid-include.xml</t>
  </si>
  <si>
    <t>tools\roslaunch\test\xml\test-clear-params.xml</t>
  </si>
  <si>
    <t>tools\roslaunch\test\xml\test-clear-params-include.xml</t>
  </si>
  <si>
    <t>tools\roslaunch\test\xml\test-clear-params-invalid-1.xml</t>
  </si>
  <si>
    <t>tools\roslaunch\test\xml\test-clear-params-invalid-2.xml</t>
  </si>
  <si>
    <t>tools\roslaunch\test\xml\test-clear-params-invalid-3.xml</t>
  </si>
  <si>
    <t>tools\roslaunch\test\xml\test-clear-params-invalid-4.xml</t>
  </si>
  <si>
    <t>tools\roslaunch\test\xml\test-dump-rosparam.launch</t>
  </si>
  <si>
    <t>tools\roslaunch\test\xml\test-env.xml</t>
  </si>
  <si>
    <t>tools\roslaunch\test\xml\test-env-include.xml</t>
  </si>
  <si>
    <t>tools\roslaunch\test\xml\test-if-unless.xml</t>
  </si>
  <si>
    <t>tools\roslaunch\test\xml\test-if-unless-invalid-both.xml</t>
  </si>
  <si>
    <t>tools\roslaunch\test\xml\test-local-param-group.xml</t>
  </si>
  <si>
    <t>tools\roslaunch\test\xml\test-machine-invalid.xml</t>
  </si>
  <si>
    <t>tools\roslaunch\test\xml\test-machine-invalid-10.xml</t>
  </si>
  <si>
    <t>tools\roslaunch\test\xml\test-machine-invalid-11.xml</t>
  </si>
  <si>
    <t>tools\roslaunch\test\xml\test-machine-invalid-12.xml</t>
  </si>
  <si>
    <t>tools\roslaunch\test\xml\test-machine-invalid-4.xml</t>
  </si>
  <si>
    <t>tools\roslaunch\test\xml\test-machine-invalid-5.xml</t>
  </si>
  <si>
    <t>tools\roslaunch\test\xml\test-machine-invalid-6.xml</t>
  </si>
  <si>
    <t>tools\roslaunch\test\xml\test-machine-invalid-7.xml</t>
  </si>
  <si>
    <t>tools\roslaunch\test\xml\test-machine-invalid-8.xml</t>
  </si>
  <si>
    <t>tools\roslaunch\test\xml\test-machine-invalid-9.xml</t>
  </si>
  <si>
    <t>tools\roslaunch\test\xml\test-machine-substitution.xml</t>
  </si>
  <si>
    <t>tools\roslaunch\test\xml\test-machine-valid.xml</t>
  </si>
  <si>
    <t>tools\roslaunch\test\xml\test-node-invalid-cwd.xml</t>
  </si>
  <si>
    <t>tools\roslaunch\test\xml\test-node-invalid-env-name.xml</t>
  </si>
  <si>
    <t>tools\roslaunch\test\xml\test-node-invalid-env-name-2.xml</t>
  </si>
  <si>
    <t>tools\roslaunch\test\xml\test-node-invalid-env-value.xml</t>
  </si>
  <si>
    <t>tools\roslaunch\test\xml\test-node-invalid-exception.xml</t>
  </si>
  <si>
    <t>tools\roslaunch\test\xml\test-node-invalid-machine.xml</t>
  </si>
  <si>
    <t>tools\roslaunch\test\xml\test-node-invalid-name-1.xml</t>
  </si>
  <si>
    <t>tools\roslaunch\test\xml\test-node-invalid-name-2.xml</t>
  </si>
  <si>
    <t>tools\roslaunch\test\xml\test-node-invalid-name-3.xml</t>
  </si>
  <si>
    <t>tools\roslaunch\test\xml\test-node-invalid-ns.xml</t>
  </si>
  <si>
    <t>tools\roslaunch\test\xml\test-node-invalid-ns-2.xml</t>
  </si>
  <si>
    <t>tools\roslaunch\test\xml\test-node-invalid-ns-3.xml</t>
  </si>
  <si>
    <t>tools\roslaunch\test\xml\test-node-invalid-output.xml</t>
  </si>
  <si>
    <t>tools\roslaunch\test\xml\test-node-invalid-pkg.xml</t>
  </si>
  <si>
    <t>tools\roslaunch\test\xml\test-node-invalid-pkg-2.xml</t>
  </si>
  <si>
    <t>tools\roslaunch\test\xml\test-node-invalid-required-1.xml</t>
  </si>
  <si>
    <t>tools\roslaunch\test\xml\test-node-invalid-required-2.xml</t>
  </si>
  <si>
    <t>tools\roslaunch\test\xml\test-node-invalid-respawn.xml</t>
  </si>
  <si>
    <t>tools\roslaunch\test\xml\test-node-invalid-respawn-required.xml</t>
  </si>
  <si>
    <t>tools\roslaunch\test\xml\test-node-invalid-type.xml</t>
  </si>
  <si>
    <t>tools\roslaunch\test\xml\test-node-invalid-type-2.xml</t>
  </si>
  <si>
    <t>tools\roslaunch\test\xml\test-node-rosparam-delete.xml</t>
  </si>
  <si>
    <t>tools\roslaunch\test\xml\test-node-rosparam-dump.xml</t>
  </si>
  <si>
    <t>tools\roslaunch\test\xml\test-node-rosparam-invalid-name.xml</t>
  </si>
  <si>
    <t>tools\roslaunch\test\xml\test-node-rosparam-load.xml</t>
  </si>
  <si>
    <t>tools\roslaunch\test\xml\test-node-rosparam-load-multi.xml</t>
  </si>
  <si>
    <t>tools\roslaunch\test\xml\test-node-rosparam-load-ns.xml</t>
  </si>
  <si>
    <t>tools\roslaunch\test\xml\test-node-rosparam-load-param.xml</t>
  </si>
  <si>
    <t>tools\roslaunch\test\xml\test-node-substitution.xml</t>
  </si>
  <si>
    <t>tools\roslaunch\test\xml\test-node-valid.xml</t>
  </si>
  <si>
    <t>tools\roslaunch\test\xml\test-params-invalid-1.xml</t>
  </si>
  <si>
    <t>tools\roslaunch\test\xml\test-params-invalid-2.xml</t>
  </si>
  <si>
    <t>tools\roslaunch\test\xml\test-params-invalid-3.xml</t>
  </si>
  <si>
    <t>tools\roslaunch\test\xml\test-params-invalid-4.xml</t>
  </si>
  <si>
    <t>tools\roslaunch\test\xml\test-params-invalid-5.xml</t>
  </si>
  <si>
    <t>tools\roslaunch\test\xml\test-params-valid.xml</t>
  </si>
  <si>
    <t>tools\roslaunch\test\xml\test-remap-invalid-1.xml</t>
  </si>
  <si>
    <t>tools\roslaunch\test\xml\test-remap-invalid-2.xml</t>
  </si>
  <si>
    <t>tools\roslaunch\test\xml\test-remap-invalid-3.xml</t>
  </si>
  <si>
    <t>tools\roslaunch\test\xml\test-remap-invalid-4.xml</t>
  </si>
  <si>
    <t>tools\roslaunch\test\xml\test-remap-invalid-name-from.xml</t>
  </si>
  <si>
    <t>tools\roslaunch\test\xml\test-remap-invalid-name-to.xml</t>
  </si>
  <si>
    <t>tools\roslaunch\test\xml\test-remap-valid.xml</t>
  </si>
  <si>
    <t>tools\roslaunch\test\xml\test-rosparam-empty.xml</t>
  </si>
  <si>
    <t>tools\roslaunch\test\xml\test-rosparam-invalid-1.xml</t>
  </si>
  <si>
    <t>tools\roslaunch\test\xml\test-rosparam-invalid-2.xml</t>
  </si>
  <si>
    <t>tools\roslaunch\test\xml\test-rosparam-invalid-3.xml</t>
  </si>
  <si>
    <t>tools\roslaunch\test\xml\test-rosparam-invalid-4.xml</t>
  </si>
  <si>
    <t>tools\roslaunch\test\xml\test-rosparam-invalid-5.xml</t>
  </si>
  <si>
    <t>tools\roslaunch\test\xml\test-rosparam-valid.xml</t>
  </si>
  <si>
    <t>tools\roslaunch\test\xml\test-substitution.xml</t>
  </si>
  <si>
    <t>tools\roslaunch\test\xml\test-substitution-duplicate-anon-names.xml</t>
  </si>
  <si>
    <t>tools\roslaunch\test\xml\test-test-invalid-output.xml</t>
  </si>
  <si>
    <t>tools\roslaunch\test\xml\test-test-invalid-reqd-1.xml</t>
  </si>
  <si>
    <t>tools\roslaunch\test\xml\test-test-invalid-reqd-2.xml</t>
  </si>
  <si>
    <t>tools\roslaunch\test\xml\test-test-invalid-respawn.xml</t>
  </si>
  <si>
    <t>tools\roslaunch\test\xml\test-test-invalid-retry.xml</t>
  </si>
  <si>
    <t>tools\roslaunch\test\xml\test-test-invalid-time-limit-1.xml</t>
  </si>
  <si>
    <t>tools\roslaunch\test\xml\test-test-invalid-time-limit-2.xml</t>
  </si>
  <si>
    <t>tools\roslaunch\test\xml\test-test-valid.xml</t>
  </si>
  <si>
    <t>tools\roslaunch\test\xml\test-valid.xml</t>
  </si>
  <si>
    <t>tools\rosmaster</t>
  </si>
  <si>
    <t>tools\rosmaster\CHANGELOG.rst</t>
  </si>
  <si>
    <t>tools\rosmaster\CMakeLists.txt</t>
  </si>
  <si>
    <t>tools\rosmaster\epydoc.config</t>
  </si>
  <si>
    <t>tools\rosmaster\package.xml</t>
  </si>
  <si>
    <t>tools\rosmaster\rosdoc.yaml</t>
  </si>
  <si>
    <t>tools\rosmaster\scripts</t>
  </si>
  <si>
    <t>tools\rosmaster\scripts\rosmaster</t>
  </si>
  <si>
    <t>tools\rosmaster\setup.py</t>
  </si>
  <si>
    <t>tools\rosmaster\src</t>
  </si>
  <si>
    <t>tools\rosmaster\src\rosmaster</t>
  </si>
  <si>
    <t>tools\rosmaster\src\rosmaster\__init__.py</t>
  </si>
  <si>
    <t>tools\rosmaster\src\rosmaster\exceptions.py</t>
  </si>
  <si>
    <t>tools\rosmaster\src\rosmaster\main.py</t>
  </si>
  <si>
    <t>tools\rosmaster\src\rosmaster\master.py</t>
  </si>
  <si>
    <t>tools\rosmaster\src\rosmaster\master_api.py</t>
  </si>
  <si>
    <t>tools\rosmaster\src\rosmaster\paramserver.py</t>
  </si>
  <si>
    <t>tools\rosmaster\src\rosmaster\registrations.py</t>
  </si>
  <si>
    <t>tools\rosmaster\src\rosmaster\threadpool.py</t>
  </si>
  <si>
    <t>tools\rosmaster\src\rosmaster\util.py</t>
  </si>
  <si>
    <t>tools\rosmaster\src\rosmaster\validators.py</t>
  </si>
  <si>
    <t>tools\rosmaster\test</t>
  </si>
  <si>
    <t>tools\rosmaster\test\test_rosmaster_paramserver.py</t>
  </si>
  <si>
    <t>tools\rosmaster\test\test_rosmaster_registrations.py</t>
  </si>
  <si>
    <t>tools\rosmaster\test\test_rosmaster_validators.py</t>
  </si>
  <si>
    <t>tools\rosmsg</t>
  </si>
  <si>
    <t>tools\rosmsg\CHANGELOG.rst</t>
  </si>
  <si>
    <t>tools\rosmsg\CMakeLists.txt</t>
  </si>
  <si>
    <t>tools\rosmsg\package.xml</t>
  </si>
  <si>
    <t>tools\rosmsg\rosdoc.yaml</t>
  </si>
  <si>
    <t>tools\rosmsg\scripts</t>
  </si>
  <si>
    <t>tools\rosmsg\scripts\rosmsg</t>
  </si>
  <si>
    <t>tools\rosmsg\scripts\rosmsg-proto</t>
  </si>
  <si>
    <t>tools\rosmsg\scripts\rossrv</t>
  </si>
  <si>
    <t>tools\rosmsg\setup.py</t>
  </si>
  <si>
    <t>tools\rosmsg\src</t>
  </si>
  <si>
    <t>tools\rosmsg\src\rosmsg</t>
  </si>
  <si>
    <t>tools\rosmsg\src\rosmsg\__init__.py</t>
  </si>
  <si>
    <t>tools\rosmsg\test</t>
  </si>
  <si>
    <t>tools\rosmsg\test\msg</t>
  </si>
  <si>
    <t>tools\rosmsg\test\msg\RosmsgA.msg</t>
  </si>
  <si>
    <t>tools\rosmsg\test\msg\RosmsgB.msg</t>
  </si>
  <si>
    <t>tools\rosmsg\test\RosmsgC_raw.txt</t>
  </si>
  <si>
    <t>tools\rosmsg\test\srv</t>
  </si>
  <si>
    <t>tools\rosmsg\test\srv\RossrvA.srv</t>
  </si>
  <si>
    <t>tools\rosmsg\test\srv\RossrvB.srv</t>
  </si>
  <si>
    <t>tools\rosmsg\test\test_rosmsg.py</t>
  </si>
  <si>
    <t>tools\rosmsg\test\test_rosmsg_command_line.py</t>
  </si>
  <si>
    <t>tools\rosmsg\test\test_rosmsgproto.py</t>
  </si>
  <si>
    <t>tools\rosmsg\test\test_rosmsgproto_command_line.py</t>
  </si>
  <si>
    <t>tools\rosnode</t>
  </si>
  <si>
    <t>tools\rosnode\CHANGELOG.rst</t>
  </si>
  <si>
    <t>tools\rosnode\CMakeLists.txt</t>
  </si>
  <si>
    <t>tools\rosnode\package.xml</t>
  </si>
  <si>
    <t>tools\rosnode\rosdoc.yaml</t>
  </si>
  <si>
    <t>tools\rosnode\scripts</t>
  </si>
  <si>
    <t>tools\rosnode\scripts\rosnode</t>
  </si>
  <si>
    <t>tools\rosnode\setup.py</t>
  </si>
  <si>
    <t>tools\rosnode\src</t>
  </si>
  <si>
    <t>tools\rosnode\src\rosnode</t>
  </si>
  <si>
    <t>tools\rosnode\src\rosnode\__init__.py</t>
  </si>
  <si>
    <t>tools\rosnode\test</t>
  </si>
  <si>
    <t>tools\rosnode\test\check_rosnode_command_online.py</t>
  </si>
  <si>
    <t>tools\rosnode\test\rosnode.test</t>
  </si>
  <si>
    <t>tools\rosnode\test\test_rosnode.py</t>
  </si>
  <si>
    <t>tools\rosnode\test\test_rosnode_command_offline.py</t>
  </si>
  <si>
    <t>tools\rosout</t>
  </si>
  <si>
    <t>tools\rosout\CHANGELOG.rst</t>
  </si>
  <si>
    <t>tools\rosout\CMakeLists.txt</t>
  </si>
  <si>
    <t>tools\rosout\package.xml</t>
  </si>
  <si>
    <t>tools\rosout\rosout.cpp</t>
  </si>
  <si>
    <t>tools\rosparam</t>
  </si>
  <si>
    <t>tools\rosparam\CHANGELOG.rst</t>
  </si>
  <si>
    <t>tools\rosparam\CMakeLists.txt</t>
  </si>
  <si>
    <t>tools\rosparam\epydoc.config</t>
  </si>
  <si>
    <t>tools\rosparam\example.yaml</t>
  </si>
  <si>
    <t>tools\rosparam\package.xml</t>
  </si>
  <si>
    <t>tools\rosparam\rosdoc.yaml</t>
  </si>
  <si>
    <t>tools\rosparam\scripts</t>
  </si>
  <si>
    <t>tools\rosparam\scripts\rosparam</t>
  </si>
  <si>
    <t>tools\rosparam\setup.py</t>
  </si>
  <si>
    <t>tools\rosparam\src</t>
  </si>
  <si>
    <t>tools\rosparam\src\rosparam</t>
  </si>
  <si>
    <t>tools\rosparam\src\rosparam\__init__.py</t>
  </si>
  <si>
    <t>tools\rosservice</t>
  </si>
  <si>
    <t>tools\rosservice\CHANGELOG.rst</t>
  </si>
  <si>
    <t>tools\rosservice\CMakeLists.txt</t>
  </si>
  <si>
    <t>tools\rosservice\epydoc.config</t>
  </si>
  <si>
    <t>tools\rosservice\package.xml</t>
  </si>
  <si>
    <t>tools\rosservice\rosdoc.yaml</t>
  </si>
  <si>
    <t>tools\rosservice\scripts</t>
  </si>
  <si>
    <t>tools\rosservice\scripts\rosservice</t>
  </si>
  <si>
    <t>tools\rosservice\setup.py</t>
  </si>
  <si>
    <t>tools\rosservice\src</t>
  </si>
  <si>
    <t>tools\rosservice\src\rosservice</t>
  </si>
  <si>
    <t>tools\rosservice\src\rosservice\__init__.py</t>
  </si>
  <si>
    <t>tools\rostest</t>
  </si>
  <si>
    <t>tools\rostest\CHANGELOG.rst</t>
  </si>
  <si>
    <t>tools\rostest\cmake</t>
  </si>
  <si>
    <t>tools\rostest\cmake\rostest-extras.cmake.em</t>
  </si>
  <si>
    <t>tools\rostest\CMakeLists.txt</t>
  </si>
  <si>
    <t>tools\rostest\epydoc.config</t>
  </si>
  <si>
    <t>tools\rostest\include</t>
  </si>
  <si>
    <t>tools\rostest\include\rostest</t>
  </si>
  <si>
    <t>tools\rostest\include\rostest\permuter.h</t>
  </si>
  <si>
    <t>tools\rostest\nodes</t>
  </si>
  <si>
    <t>tools\rostest\nodes\hztest</t>
  </si>
  <si>
    <t>tools\rostest\nodes\paramtest</t>
  </si>
  <si>
    <t>tools\rostest\nodes\publishtest</t>
  </si>
  <si>
    <t>tools\rostest\package.xml</t>
  </si>
  <si>
    <t>tools\rostest\rosdoc.yaml</t>
  </si>
  <si>
    <t>tools\rostest\scripts</t>
  </si>
  <si>
    <t>tools\rostest\scripts\rostest</t>
  </si>
  <si>
    <t>tools\rostest\setup.py</t>
  </si>
  <si>
    <t>tools\rostest\src</t>
  </si>
  <si>
    <t>tools\rostest\src\rostest</t>
  </si>
  <si>
    <t>tools\rostest\src\rostest\__init__.py</t>
  </si>
  <si>
    <t>tools\rostest\src\rostest\rostest_main.py</t>
  </si>
  <si>
    <t>tools\rostest\src\rostest\rostest_parent.py</t>
  </si>
  <si>
    <t>tools\rostest\src\rostest\rostestutil.py</t>
  </si>
  <si>
    <t>tools\rostest\src\rostest\runner.py</t>
  </si>
  <si>
    <t>tools\rostest\test</t>
  </si>
  <si>
    <t>tools\rostest\test\clean_master.test</t>
  </si>
  <si>
    <t>tools\rostest\test\distro_version.test</t>
  </si>
  <si>
    <t>tools\rostest\test\dotname_cases.py</t>
  </si>
  <si>
    <t>tools\rostest\test\hztest.test</t>
  </si>
  <si>
    <t>tools\rostest\test\hztest0.test</t>
  </si>
  <si>
    <t>tools\rostest\test\just_advertise</t>
  </si>
  <si>
    <t>tools\rostest\test\param.test</t>
  </si>
  <si>
    <t>tools\rostest\test\publishtest.test</t>
  </si>
  <si>
    <t>tools\rostest\test\test_clean_master.py</t>
  </si>
  <si>
    <t>tools\rostest\test\test_distro_version.py</t>
  </si>
  <si>
    <t>tools\rostest\test\test_dotname.py</t>
  </si>
  <si>
    <t>tools\rostest\test\test_permuter.cpp</t>
  </si>
  <si>
    <t>tools\rostest\test\time_limit_test.py</t>
  </si>
  <si>
    <t>tools\rostest\test\time-limit.test</t>
  </si>
  <si>
    <t>tools\rostopic</t>
  </si>
  <si>
    <t>tools\rostopic\CHANGELOG.rst</t>
  </si>
  <si>
    <t>tools\rostopic\CMakeLists.txt</t>
  </si>
  <si>
    <t>tools\rostopic\epydoc.config</t>
  </si>
  <si>
    <t>tools\rostopic\package.xml</t>
  </si>
  <si>
    <t>tools\rostopic\rosdoc.yaml</t>
  </si>
  <si>
    <t>tools\rostopic\scripts</t>
  </si>
  <si>
    <t>tools\rostopic\scripts\rostopic</t>
  </si>
  <si>
    <t>tools\rostopic\setup.py</t>
  </si>
  <si>
    <t>tools\rostopic\src</t>
  </si>
  <si>
    <t>tools\rostopic\src\rostopic</t>
  </si>
  <si>
    <t>tools\rostopic\src\rostopic\__init__.py</t>
  </si>
  <si>
    <t>tools\rostopic\test</t>
  </si>
  <si>
    <t>tools\rostopic\test\check_rostopic_command_line_online.py</t>
  </si>
  <si>
    <t>tools\rostopic\test\rostopic.test</t>
  </si>
  <si>
    <t>tools\rostopic\test\rostopic2.test</t>
  </si>
  <si>
    <t>tools\rostopic\test\test_rostopic.py</t>
  </si>
  <si>
    <t>tools\rostopic\test\test_rostopic_command_line_offline.py</t>
  </si>
  <si>
    <t>tools\topic_tools</t>
  </si>
  <si>
    <t>tools\topic_tools\CHANGELOG.rst</t>
  </si>
  <si>
    <t>tools\topic_tools\CMakeLists.txt</t>
  </si>
  <si>
    <t>tools\topic_tools\demos</t>
  </si>
  <si>
    <t>tools\topic_tools\demos\test_drop</t>
  </si>
  <si>
    <t>tools\topic_tools\demos\test_mux</t>
  </si>
  <si>
    <t>tools\topic_tools\demos\test_relay</t>
  </si>
  <si>
    <t>tools\topic_tools\demos\test_throttle</t>
  </si>
  <si>
    <t>tools\topic_tools\env-hooks</t>
  </si>
  <si>
    <t>tools\topic_tools\env-hooks\20.transform.bash</t>
  </si>
  <si>
    <t>tools\topic_tools\include</t>
  </si>
  <si>
    <t>tools\topic_tools\include\topic_tools</t>
  </si>
  <si>
    <t>tools\topic_tools\include\topic_tools\macros.h</t>
  </si>
  <si>
    <t>tools\topic_tools\include\topic_tools\parse.h</t>
  </si>
  <si>
    <t>tools\topic_tools\include\topic_tools\shape_shifter.h</t>
  </si>
  <si>
    <t>tools\topic_tools\package.xml</t>
  </si>
  <si>
    <t>tools\topic_tools\python</t>
  </si>
  <si>
    <t>tools\topic_tools\python\topic_tools</t>
  </si>
  <si>
    <t>tools\topic_tools\python\topic_tools\__init__.py</t>
  </si>
  <si>
    <t>tools\topic_tools\sample</t>
  </si>
  <si>
    <t>tools\topic_tools\sample\simple_lazy_transport.py</t>
  </si>
  <si>
    <t>tools\topic_tools\scripts</t>
  </si>
  <si>
    <t>tools\topic_tools\scripts\demux_add</t>
  </si>
  <si>
    <t>tools\topic_tools\scripts\demux_delete</t>
  </si>
  <si>
    <t>tools\topic_tools\scripts\demux_list</t>
  </si>
  <si>
    <t>tools\topic_tools\scripts\demux_select</t>
  </si>
  <si>
    <t>tools\topic_tools\scripts\mux_add</t>
  </si>
  <si>
    <t>tools\topic_tools\scripts\mux_delete</t>
  </si>
  <si>
    <t>tools\topic_tools\scripts\mux_list</t>
  </si>
  <si>
    <t>tools\topic_tools\scripts\mux_select</t>
  </si>
  <si>
    <t>tools\topic_tools\scripts\relay_field</t>
  </si>
  <si>
    <t>tools\topic_tools\scripts\transform</t>
  </si>
  <si>
    <t>tools\topic_tools\setup.py</t>
  </si>
  <si>
    <t>tools\topic_tools\src</t>
  </si>
  <si>
    <t>tools\topic_tools\src\demux.cpp</t>
  </si>
  <si>
    <t>tools\topic_tools\src\drop.cpp</t>
  </si>
  <si>
    <t>tools\topic_tools\src\mux.cpp</t>
  </si>
  <si>
    <t>tools\topic_tools\src\parse.cpp</t>
  </si>
  <si>
    <t>tools\topic_tools\src\relay.cpp</t>
  </si>
  <si>
    <t>tools\topic_tools\src\shape_shifter.cpp</t>
  </si>
  <si>
    <t>tools\topic_tools\src\switch_mux.cpp</t>
  </si>
  <si>
    <t>tools\topic_tools\src\throttle.cpp</t>
  </si>
  <si>
    <t>tools\topic_tools\srv</t>
  </si>
  <si>
    <t>tools\topic_tools\srv\DemuxAdd.srv</t>
  </si>
  <si>
    <t>tools\topic_tools\srv\DemuxDelete.srv</t>
  </si>
  <si>
    <t>tools\topic_tools\srv\DemuxList.srv</t>
  </si>
  <si>
    <t>tools\topic_tools\srv\DemuxSelect.srv</t>
  </si>
  <si>
    <t>tools\topic_tools\srv\MuxAdd.srv</t>
  </si>
  <si>
    <t>tools\topic_tools\srv\MuxDelete.srv</t>
  </si>
  <si>
    <t>tools\topic_tools\srv\MuxList.srv</t>
  </si>
  <si>
    <t>tools\topic_tools\srv\MuxSelect.srv</t>
  </si>
  <si>
    <t>tools\topic_tools\test</t>
  </si>
  <si>
    <t>tools\topic_tools\test\args.py</t>
  </si>
  <si>
    <t>tools\topic_tools\test\delete_mux.test</t>
  </si>
  <si>
    <t>tools\topic_tools\test\drop.test</t>
  </si>
  <si>
    <t>tools\topic_tools\test\lazy_transport.test</t>
  </si>
  <si>
    <t>tools\topic_tools\test\mux.test</t>
  </si>
  <si>
    <t>tools\topic_tools\test\mux_add.test</t>
  </si>
  <si>
    <t>tools\topic_tools\test\relay.test</t>
  </si>
  <si>
    <t>tools\topic_tools\test\relay_latched.test</t>
  </si>
  <si>
    <t>tools\topic_tools\test\shapeshifter.test</t>
  </si>
  <si>
    <t>tools\topic_tools\test\switch_mux.test</t>
  </si>
  <si>
    <t>tools\topic_tools\test\switch_mux_leading_slash.test</t>
  </si>
  <si>
    <t>tools\topic_tools\test\switch_mux_none.test</t>
  </si>
  <si>
    <t>tools\topic_tools\test\test_lazy_transport.py</t>
  </si>
  <si>
    <t>tools\topic_tools\test\test_mux_delete_add.py</t>
  </si>
  <si>
    <t>tools\topic_tools\test\test_mux_services.py</t>
  </si>
  <si>
    <t>tools\topic_tools\test\test_one_message.py</t>
  </si>
  <si>
    <t>tools\topic_tools\test\test_shapeshifter.cpp</t>
  </si>
  <si>
    <t>tools\topic_tools\test\throttle.test</t>
  </si>
  <si>
    <t>tools\topic_tools\test\throttle_simtime.test</t>
  </si>
  <si>
    <t>tools\topic_tools\test\utest.cpp</t>
  </si>
  <si>
    <t>tools\topic_tools\topic_tools.dox</t>
  </si>
  <si>
    <t>utilities\message_filters</t>
  </si>
  <si>
    <t>utilities\message_filters\CHANGELOG.rst</t>
  </si>
  <si>
    <t>utilities\message_filters\CMakeLists.txt</t>
  </si>
  <si>
    <t>utilities\message_filters\conf.py</t>
  </si>
  <si>
    <t>utilities\message_filters\include</t>
  </si>
  <si>
    <t>utilities\message_filters\include\message_filters</t>
  </si>
  <si>
    <t>utilities\message_filters\include\message_filters\cache.h</t>
  </si>
  <si>
    <t>utilities\message_filters\include\message_filters\chain.h</t>
  </si>
  <si>
    <t>utilities\message_filters\include\message_filters\connection.h</t>
  </si>
  <si>
    <t>utilities\message_filters\include\message_filters\macros.h</t>
  </si>
  <si>
    <t>utilities\message_filters\include\message_filters\null_types.h</t>
  </si>
  <si>
    <t>utilities\message_filters\include\message_filters\pass_through.h</t>
  </si>
  <si>
    <t>utilities\message_filters\include\message_filters\signal1.h</t>
  </si>
  <si>
    <t>utilities\message_filters\include\message_filters\signal9.h</t>
  </si>
  <si>
    <t>utilities\message_filters\include\message_filters\simple_filter.h</t>
  </si>
  <si>
    <t>utilities\message_filters\include\message_filters\subscriber.h</t>
  </si>
  <si>
    <t>utilities\message_filters\include\message_filters\sync_policies</t>
  </si>
  <si>
    <t>utilities\message_filters\include\message_filters\sync_policies\approximate_time.h</t>
  </si>
  <si>
    <t>utilities\message_filters\include\message_filters\sync_policies\exact_time.h</t>
  </si>
  <si>
    <t>utilities\message_filters\include\message_filters\synchronizer.h</t>
  </si>
  <si>
    <t>utilities\message_filters\include\message_filters\time_sequencer.h</t>
  </si>
  <si>
    <t>utilities\message_filters\include\message_filters\time_synchronizer.h</t>
  </si>
  <si>
    <t>utilities\message_filters\index.rst</t>
  </si>
  <si>
    <t>utilities\message_filters\mainpage.dox</t>
  </si>
  <si>
    <t>utilities\message_filters\package.xml</t>
  </si>
  <si>
    <t>utilities\message_filters\rosdoc.yaml</t>
  </si>
  <si>
    <t>utilities\message_filters\setup.py</t>
  </si>
  <si>
    <t>utilities\message_filters\src</t>
  </si>
  <si>
    <t>utilities\message_filters\src\connection.cpp</t>
  </si>
  <si>
    <t>utilities\message_filters\src\message_filters</t>
  </si>
  <si>
    <t>utilities\message_filters\src\message_filters\__init__.py</t>
  </si>
  <si>
    <t>utilities\message_filters\test</t>
  </si>
  <si>
    <t>utilities\message_filters\test\directed.py</t>
  </si>
  <si>
    <t>utilities\message_filters\test\msg_cache_unittest.cpp</t>
  </si>
  <si>
    <t>utilities\message_filters\test\test_approximate_time_policy.cpp</t>
  </si>
  <si>
    <t>utilities\message_filters\test\test_approxsync.py</t>
  </si>
  <si>
    <t>utilities\message_filters\test\test_chain.cpp</t>
  </si>
  <si>
    <t>utilities\message_filters\test\test_exact_time_policy.cpp</t>
  </si>
  <si>
    <t>utilities\message_filters\test\test_message_filters_cache.py</t>
  </si>
  <si>
    <t>utilities\message_filters\test\test_simple.cpp</t>
  </si>
  <si>
    <t>utilities\message_filters\test\test_subscriber.cpp</t>
  </si>
  <si>
    <t>utilities\message_filters\test\test_subscriber.xml</t>
  </si>
  <si>
    <t>utilities\message_filters\test\test_synchronizer.cpp</t>
  </si>
  <si>
    <t>utilities\message_filters\test\time_sequencer_unittest.cpp</t>
  </si>
  <si>
    <t>utilities\message_filters\test\time_sequencer_unittest.xml</t>
  </si>
  <si>
    <t>utilities\message_filters\test\time_synchronizer_unittest.cpp</t>
  </si>
  <si>
    <t>utilities\roslz4</t>
  </si>
  <si>
    <t>utilities\roslz4\CHANGELOG.rst</t>
  </si>
  <si>
    <t>utilities\roslz4\CMakeLists.txt</t>
  </si>
  <si>
    <t>utilities\roslz4\include</t>
  </si>
  <si>
    <t>utilities\roslz4\include\roslz4</t>
  </si>
  <si>
    <t>utilities\roslz4\include\roslz4\lz4s.h</t>
  </si>
  <si>
    <t>utilities\roslz4\package.xml</t>
  </si>
  <si>
    <t>utilities\roslz4\setup.py</t>
  </si>
  <si>
    <t>utilities\roslz4\src</t>
  </si>
  <si>
    <t>utilities\roslz4\src\_roslz4module.c</t>
  </si>
  <si>
    <t>utilities\roslz4\src\lz4s.c</t>
  </si>
  <si>
    <t>utilities\roslz4\src\roslz4</t>
  </si>
  <si>
    <t>utilities\roslz4\src\roslz4\__init__.py</t>
  </si>
  <si>
    <t>utilities\roslz4\src\xxhash.c</t>
  </si>
  <si>
    <t>utilities\roslz4\src\xxhash.h</t>
  </si>
  <si>
    <t>utilities\roslz4\test</t>
  </si>
  <si>
    <t>utilities\roslz4\test\roslz4_test.cpp</t>
  </si>
  <si>
    <t>utilities\roswtf</t>
  </si>
  <si>
    <t>utilities\roswtf\CHANGELOG.rst</t>
  </si>
  <si>
    <t>utilities\roswtf\CMakeLists.txt</t>
  </si>
  <si>
    <t>utilities\roswtf\package.xml</t>
  </si>
  <si>
    <t>utilities\roswtf\rosdoc.yaml</t>
  </si>
  <si>
    <t>utilities\roswtf\scripts</t>
  </si>
  <si>
    <t>utilities\roswtf\scripts\roswtf</t>
  </si>
  <si>
    <t>utilities\roswtf\setup.py</t>
  </si>
  <si>
    <t>utilities\roswtf\src</t>
  </si>
  <si>
    <t>utilities\roswtf\src\roswtf</t>
  </si>
  <si>
    <t>utilities\roswtf\src\roswtf\__init__.py</t>
  </si>
  <si>
    <t>utilities\roswtf\src\roswtf\context.py</t>
  </si>
  <si>
    <t>utilities\roswtf\src\roswtf\environment.py</t>
  </si>
  <si>
    <t>utilities\roswtf\src\roswtf\graph.py</t>
  </si>
  <si>
    <t>utilities\roswtf\src\roswtf\model.py</t>
  </si>
  <si>
    <t>utilities\roswtf\src\roswtf\network.py</t>
  </si>
  <si>
    <t>utilities\roswtf\src\roswtf\packages.py</t>
  </si>
  <si>
    <t>utilities\roswtf\src\roswtf\plugins.py</t>
  </si>
  <si>
    <t>utilities\roswtf\src\roswtf\py_pip_deb_checks.py</t>
  </si>
  <si>
    <t>utilities\roswtf\src\roswtf\rosdep_db.py</t>
  </si>
  <si>
    <t>utilities\roswtf\src\roswtf\roslaunchwtf.py</t>
  </si>
  <si>
    <t>utilities\roswtf\src\roswtf\rules.py</t>
  </si>
  <si>
    <t>utilities\roswtf\src\roswtf\stacks.py</t>
  </si>
  <si>
    <t>utilities\roswtf\test</t>
  </si>
  <si>
    <t>utilities\roswtf\test\__init__.py</t>
  </si>
  <si>
    <t>utilities\roswtf\test\check_roswtf_command_line_online.py</t>
  </si>
  <si>
    <t>utilities\roswtf\test\min.launch</t>
  </si>
  <si>
    <t>utilities\roswtf\test\roswtf.test</t>
  </si>
  <si>
    <t>utilities\roswtf\test\test_roswtf_command_line_offline.py</t>
  </si>
  <si>
    <t>utilities\xmlrpcpp</t>
  </si>
  <si>
    <t>utilities\xmlrpcpp\CHANGELOG.rst</t>
  </si>
  <si>
    <t>utilities\xmlrpcpp\cmake</t>
  </si>
  <si>
    <t>utilities\xmlrpcpp\cmake\xmlrpcpp-extras.cmake.develspace.in</t>
  </si>
  <si>
    <t>utilities\xmlrpcpp\cmake\xmlrpcpp-extras.cmake.installspace.in</t>
  </si>
  <si>
    <t>utilities\xmlrpcpp\CMakeLists.txt</t>
  </si>
  <si>
    <t>utilities\xmlrpcpp\COPYING</t>
  </si>
  <si>
    <t>utilities\xmlrpcpp\include</t>
  </si>
  <si>
    <t>utilities\xmlrpcpp\include\xmlrpcpp</t>
  </si>
  <si>
    <t>utilities\xmlrpcpp\include\xmlrpcpp\base64.h</t>
  </si>
  <si>
    <t>utilities\xmlrpcpp\include\xmlrpcpp\XmlRpc.h</t>
  </si>
  <si>
    <t>utilities\xmlrpcpp\include\xmlrpcpp\XmlRpcClient.h</t>
  </si>
  <si>
    <t>utilities\xmlrpcpp\include\xmlrpcpp\XmlRpcDecl.h</t>
  </si>
  <si>
    <t>utilities\xmlrpcpp\include\xmlrpcpp\XmlRpcDispatch.h</t>
  </si>
  <si>
    <t>utilities\xmlrpcpp\include\xmlrpcpp\XmlRpcException.h</t>
  </si>
  <si>
    <t>utilities\xmlrpcpp\include\xmlrpcpp\XmlRpcServer.h</t>
  </si>
  <si>
    <t>utilities\xmlrpcpp\include\xmlrpcpp\XmlRpcServerConnection.h</t>
  </si>
  <si>
    <t>utilities\xmlrpcpp\include\xmlrpcpp\XmlRpcServerMethod.h</t>
  </si>
  <si>
    <t>utilities\xmlrpcpp\include\xmlrpcpp\XmlRpcSocket.h</t>
  </si>
  <si>
    <t>utilities\xmlrpcpp\include\xmlrpcpp\XmlRpcSource.h</t>
  </si>
  <si>
    <t>utilities\xmlrpcpp\include\xmlrpcpp\XmlRpcUtil.h</t>
  </si>
  <si>
    <t>utilities\xmlrpcpp\include\xmlrpcpp\XmlRpcValue.h</t>
  </si>
  <si>
    <t>utilities\xmlrpcpp\package.xml</t>
  </si>
  <si>
    <t>utilities\xmlrpcpp\README.html</t>
  </si>
  <si>
    <t>utilities\xmlrpcpp\src</t>
  </si>
  <si>
    <t>utilities\xmlrpcpp\src\Doxyfile</t>
  </si>
  <si>
    <t>utilities\xmlrpcpp\src\XmlRpcClient.cpp</t>
  </si>
  <si>
    <t>utilities\xmlrpcpp\src\XmlRpcDispatch.cpp</t>
  </si>
  <si>
    <t>utilities\xmlrpcpp\src\XmlRpcServer.cpp</t>
  </si>
  <si>
    <t>utilities\xmlrpcpp\src\XmlRpcServerConnection.cpp</t>
  </si>
  <si>
    <t>utilities\xmlrpcpp\src\XmlRpcServerMethod.cpp</t>
  </si>
  <si>
    <t>utilities\xmlrpcpp\src\XmlRpcSocket.cpp</t>
  </si>
  <si>
    <t>utilities\xmlrpcpp\src\XmlRpcSource.cpp</t>
  </si>
  <si>
    <t>utilities\xmlrpcpp\src\XmlRpcUtil.cpp</t>
  </si>
  <si>
    <t>utilities\xmlrpcpp\src\XmlRpcValue.cpp</t>
  </si>
  <si>
    <t>utilities\xmlrpcpp\test</t>
  </si>
  <si>
    <t>utilities\xmlrpcpp\test\.cvsignore</t>
  </si>
  <si>
    <t>utilities\xmlrpcpp\test\arrayOfStructsTest.xml</t>
  </si>
  <si>
    <t>utilities\xmlrpcpp\test\bool_test.cpp</t>
  </si>
  <si>
    <t>utilities\xmlrpcpp\test\countTheEntities.xml</t>
  </si>
  <si>
    <t>utilities\xmlrpcpp\test\easyStructTest.xml</t>
  </si>
  <si>
    <t>utilities\xmlrpcpp\test\echo.xml</t>
  </si>
  <si>
    <t>utilities\xmlrpcpp\test\echoStructTest.xml</t>
  </si>
  <si>
    <t>utilities\xmlrpcpp\test\FileClient.cpp</t>
  </si>
  <si>
    <t>utilities\xmlrpcpp\test\FileClient.dsp</t>
  </si>
  <si>
    <t>utilities\xmlrpcpp\test\FileClient.vcproj</t>
  </si>
  <si>
    <t>utilities\xmlrpcpp\test\HelloClient.cpp</t>
  </si>
  <si>
    <t>utilities\xmlrpcpp\test\HelloClient.dsp</t>
  </si>
  <si>
    <t>utilities\xmlrpcpp\test\HelloClient.vcproj</t>
  </si>
  <si>
    <t>utilities\xmlrpcpp\test\HelloServer.cpp</t>
  </si>
  <si>
    <t>utilities\xmlrpcpp\test\HelloServer.dsp</t>
  </si>
  <si>
    <t>utilities\xmlrpcpp\test\HelloServer.vcproj</t>
  </si>
  <si>
    <t>utilities\xmlrpcpp\test\Makefile</t>
  </si>
  <si>
    <t>utilities\xmlrpcpp\test\pngnow.png</t>
  </si>
  <si>
    <t>utilities\xmlrpcpp\test\port_zero_server.cpp</t>
  </si>
  <si>
    <t>utilities\xmlrpcpp\test\TestBase64Client.cpp</t>
  </si>
  <si>
    <t>utilities\xmlrpcpp\test\TestBase64Client.dsp</t>
  </si>
  <si>
    <t>utilities\xmlrpcpp\test\TestBase64Client.vcproj</t>
  </si>
  <si>
    <t>utilities\xmlrpcpp\test\TestBase64Server.cpp</t>
  </si>
  <si>
    <t>utilities\xmlrpcpp\test\TestBase64Server.dsp</t>
  </si>
  <si>
    <t>utilities\xmlrpcpp\test\TestBase64Server.vcproj</t>
  </si>
  <si>
    <t>utilities\xmlrpcpp\test\TestValues.cpp</t>
  </si>
  <si>
    <t>utilities\xmlrpcpp\test\TestValues.dsp</t>
  </si>
  <si>
    <t>utilities\xmlrpcpp\test\TestValues.vcproj</t>
  </si>
  <si>
    <t>utilities\xmlrpcpp\test\TestValuesWin32.cpp</t>
  </si>
  <si>
    <t>utilities\xmlrpcpp\test\TestXml.cpp</t>
  </si>
  <si>
    <t>utilities\xmlrpcpp\test\TestXml.dsp</t>
  </si>
  <si>
    <t>utilities\xmlrpcpp\test\TestXml.vcproj</t>
  </si>
  <si>
    <t>utilities\xmlrpcpp\test\Validator.cpp</t>
  </si>
  <si>
    <t>utilities\xmlrpcpp\test\Validator.dsp</t>
  </si>
  <si>
    <t>utilities\xmlrpcpp\test\Validator.vcproj</t>
  </si>
  <si>
    <t>BSD</t>
  </si>
  <si>
    <t>https://github.com/ros/ros_comm_msgs</t>
  </si>
  <si>
    <t>http://wiki.ros.org/common_msgs</t>
  </si>
  <si>
    <t>https://github.com/ros/metapackages</t>
  </si>
  <si>
    <t>No license, because metapackes  does not contain source code</t>
  </si>
  <si>
    <t>Package wiki page:</t>
  </si>
  <si>
    <t>Package github repository:</t>
  </si>
  <si>
    <t>http://wiki.ros.org/std_msgs</t>
  </si>
  <si>
    <t>https://github.com/ros/std_msgs/tree/groovy-devel</t>
  </si>
  <si>
    <t>http://wiki.ros.org/rospack</t>
  </si>
  <si>
    <t>https://github.com/ros/rospack/tree/kinetic-devel</t>
  </si>
  <si>
    <t>http://wiki.ros.org/roslisp</t>
  </si>
  <si>
    <t>https://github.com/ros/roslisp.git</t>
  </si>
  <si>
    <t>http://wiki.ros.org/roscpp_core</t>
  </si>
  <si>
    <t>https://github.com/ros/roscpp_core</t>
  </si>
  <si>
    <t>http://wiki.ros.org/rosconsole_bridge</t>
  </si>
  <si>
    <t>https://github.com/ros/rosconsole_bridge</t>
  </si>
  <si>
    <t>Package license:</t>
  </si>
  <si>
    <t>ros_environment</t>
  </si>
  <si>
    <t>http://wiki.ros.org/ros_comm</t>
  </si>
  <si>
    <t>https://github.com/ros/ros_comm/tree/kinetic-devel</t>
  </si>
  <si>
    <t>https://github.com/ros/ros_environment/tree/kinetic</t>
  </si>
  <si>
    <t>http://wiki.ros.org/ROS</t>
  </si>
  <si>
    <t>https://github.com/ros/ros</t>
  </si>
  <si>
    <t>http://wiki.ros.org/pluginlib</t>
  </si>
  <si>
    <t>https://github.com/ros/pluginlib/tree/kinetic-devel</t>
  </si>
  <si>
    <t>http://wiki.ros.org/nodelet_core</t>
  </si>
  <si>
    <t>https://github.com/ros/nodelet_core</t>
  </si>
  <si>
    <t>http://wiki.ros.org/Metapackages</t>
  </si>
  <si>
    <t>http://wiki.ros.org/message_runtime</t>
  </si>
  <si>
    <t>https://github.com/ros/message_runtime</t>
  </si>
  <si>
    <t>http://wiki.ros.org/message_generation</t>
  </si>
  <si>
    <t>https://github.com/ros/message_generation</t>
  </si>
  <si>
    <t>http://wiki.ros.org/genpy</t>
  </si>
  <si>
    <t>https://github.com/ros/genpy</t>
  </si>
  <si>
    <t>http://wiki.ros.org/gennodejs</t>
  </si>
  <si>
    <t>https://github.com/RethinkRobotics-opensource/gennodejs</t>
  </si>
  <si>
    <t>http://wiki.ros.org/genmsg</t>
  </si>
  <si>
    <t>https://github.com/ros/genmsg</t>
  </si>
  <si>
    <t>http://wiki.ros.org/genlisp</t>
  </si>
  <si>
    <t>https://github.com/ros/genlisp</t>
  </si>
  <si>
    <t>http://wiki.ros.org/geneus</t>
  </si>
  <si>
    <t>https://github.com/jsk-ros-pkg/geneus</t>
  </si>
  <si>
    <t>https://wiki.ros.org/gencpp</t>
  </si>
  <si>
    <t>https://github.com/ros/gencpp</t>
  </si>
  <si>
    <t>https://wiki.ros.org/dynamic_reconfigure</t>
  </si>
  <si>
    <t>https://github.com/ros/dynamic_reconfigure</t>
  </si>
  <si>
    <t>https://wiki.ros.org/common_msgs</t>
  </si>
  <si>
    <t>https://github.com/ros/common_msgs</t>
  </si>
  <si>
    <t>https://wiki.ros.org/cmake_modules</t>
  </si>
  <si>
    <t>https://github.com/ros/cmake_modules</t>
  </si>
  <si>
    <t>https://wiki.ros.org/class_loader</t>
  </si>
  <si>
    <t>https://github.com/ros/class_loader/tree/indigo-devel</t>
  </si>
  <si>
    <t>https://wiki.ros.org/catkin</t>
  </si>
  <si>
    <t>https://github.com/ros/catkin/tree/kinetic-devel</t>
  </si>
  <si>
    <t>https://wiki.ros.org/bond_core</t>
  </si>
  <si>
    <t>https://github.com/ros/bond_core/tree/kinetic-devel</t>
  </si>
  <si>
    <t>https://wiki.ros.org/actionlib</t>
  </si>
  <si>
    <t>https://github.com/ros/actionlib/tree/indigo-devel</t>
  </si>
  <si>
    <t>Structure of the document</t>
  </si>
  <si>
    <r>
      <t xml:space="preserve">The files of each package are organized in their folder structure. The license information found for each document is entered in the </t>
    </r>
    <r>
      <rPr>
        <b/>
        <sz val="10"/>
        <color theme="1"/>
        <rFont val="Bosch Office Sans"/>
      </rPr>
      <t>License</t>
    </r>
    <r>
      <rPr>
        <sz val="10"/>
        <color theme="1"/>
        <rFont val="Bosch Office Sans"/>
      </rPr>
      <t xml:space="preserve"> column. If the field is empty, then no license is stored in the corresponding file. 
The column </t>
    </r>
    <r>
      <rPr>
        <b/>
        <sz val="10"/>
        <color theme="1"/>
        <rFont val="Bosch Office Sans"/>
      </rPr>
      <t>File / Folder</t>
    </r>
    <r>
      <rPr>
        <sz val="10"/>
        <color theme="1"/>
        <rFont val="Bosch Office Sans"/>
      </rPr>
      <t xml:space="preserve"> separates the specified sub file paths into folders or files. 
The column </t>
    </r>
    <r>
      <rPr>
        <b/>
        <sz val="10"/>
        <color theme="1"/>
        <rFont val="Bosch Office Sans"/>
      </rPr>
      <t>Anomalies</t>
    </r>
    <r>
      <rPr>
        <sz val="10"/>
        <color theme="1"/>
        <rFont val="Bosch Office Sans"/>
      </rPr>
      <t xml:space="preserve"> contains information about certain files with incorrect license information.</t>
    </r>
  </si>
  <si>
    <t>Name of the scanned package</t>
  </si>
  <si>
    <t>utils\stat_test.cpp</t>
  </si>
  <si>
    <t>utils\stat.cpp</t>
  </si>
  <si>
    <t>utils\printpgm.h</t>
  </si>
  <si>
    <t>utils\printmemusage.h</t>
  </si>
  <si>
    <t>utils\printmemusage.cpp</t>
  </si>
  <si>
    <t>utils\orientedboundingbox.hxx</t>
  </si>
  <si>
    <t>utils\orientedboundingbox.h</t>
  </si>
  <si>
    <t>utils\optimizer.h</t>
  </si>
  <si>
    <t>utils\movement.h</t>
  </si>
  <si>
    <t>utils\movement.cpp</t>
  </si>
  <si>
    <t>utils\dmatrix.h</t>
  </si>
  <si>
    <t>utils\datasmoother.h</t>
  </si>
  <si>
    <t>utils\CMakeLists.txt</t>
  </si>
  <si>
    <t>utils\autoptr_test.cpp</t>
  </si>
  <si>
    <t>sensor\sensor_range\rangesensor.cpp</t>
  </si>
  <si>
    <t>sensor\sensor_range\rangereading.cpp</t>
  </si>
  <si>
    <t>sensor\sensor_range\CMakeLists.txt</t>
  </si>
  <si>
    <t>sensor\sensor_range</t>
  </si>
  <si>
    <t>sensor\sensor_odometry\odometrysensor.cpp</t>
  </si>
  <si>
    <t>sensor\sensor_odometry\odometryreading.cpp</t>
  </si>
  <si>
    <t>sensor\sensor_odometry\CMakeLists.txt</t>
  </si>
  <si>
    <t>sensor\sensor_odometry</t>
  </si>
  <si>
    <t>sensor\sensor_base\sensorreading.cpp</t>
  </si>
  <si>
    <t>sensor\sensor_base\sensoreading.h</t>
  </si>
  <si>
    <t>sensor\sensor_base\sensor.cpp</t>
  </si>
  <si>
    <t>sensor\sensor_base\CMakeLists.txt</t>
  </si>
  <si>
    <t>sensor\sensor_base</t>
  </si>
  <si>
    <t>sensor\Makefile</t>
  </si>
  <si>
    <t>sensor\CMakeLists.txt</t>
  </si>
  <si>
    <t>sensor</t>
  </si>
  <si>
    <t>scanmatcher\smmap.cpp</t>
  </si>
  <si>
    <t>scanmatcher\scanmatcherprocessor.h</t>
  </si>
  <si>
    <t>scanmatcher\scanmatcherprocessor.cpp</t>
  </si>
  <si>
    <t>scanmatcher\scanmatcher.new.cpp</t>
  </si>
  <si>
    <t>scanmatcher\scanmatcher.cpp</t>
  </si>
  <si>
    <t>scanmatcher\scanmatch_test.cpp</t>
  </si>
  <si>
    <t>scanmatcher\lumiles.h</t>
  </si>
  <si>
    <t>scanmatcher\icptest.cpp</t>
  </si>
  <si>
    <t>scanmatcher\gridlinetraversal.h</t>
  </si>
  <si>
    <t>scanmatcher\eig3.h</t>
  </si>
  <si>
    <t>scanmatcher\eig3.cpp</t>
  </si>
  <si>
    <t>scanmatcher\CMakeLists.txt</t>
  </si>
  <si>
    <t>scanmatcher</t>
  </si>
  <si>
    <t>particlefilter\range_bearing.cpp</t>
  </si>
  <si>
    <t>particlefilter\pf.h</t>
  </si>
  <si>
    <t>particlefilter\particlefilter_test.cpp</t>
  </si>
  <si>
    <t>particlefilter\particlefilter.cpp</t>
  </si>
  <si>
    <t>particlefilter</t>
  </si>
  <si>
    <t>log\sensorstream.h</t>
  </si>
  <si>
    <t>log\sensorstream.cpp</t>
  </si>
  <si>
    <t>log\sensorlog.cpp</t>
  </si>
  <si>
    <t>log\scanstudio2carmen.cpp</t>
  </si>
  <si>
    <t>log\rdk2carmen.cpp</t>
  </si>
  <si>
    <t>log\Makefile</t>
  </si>
  <si>
    <t>log\log_test.cpp</t>
  </si>
  <si>
    <t>log\log_plot.cpp</t>
  </si>
  <si>
    <t>log\configuration.cpp</t>
  </si>
  <si>
    <t>log\carmenconfiguration.h</t>
  </si>
  <si>
    <t>log\carmenconfiguration.cpp</t>
  </si>
  <si>
    <t>log</t>
  </si>
  <si>
    <t>ini\gfs-PLS-5cm.ini</t>
  </si>
  <si>
    <t>ini\gfs-PLS-10cm.ini</t>
  </si>
  <si>
    <t>ini\gfs-LMS-5cm.ini</t>
  </si>
  <si>
    <t>ini\gfs-LMS-20cm.ini</t>
  </si>
  <si>
    <t>ini\gfs-LMS-10cm.ini</t>
  </si>
  <si>
    <t>ini</t>
  </si>
  <si>
    <t>include\gmapping\utils\stat.h</t>
  </si>
  <si>
    <t>include\gmapping\utils\point.h</t>
  </si>
  <si>
    <t>include\gmapping\utils\macro_params.h</t>
  </si>
  <si>
    <t>include\gmapping\utils\gvalues.h</t>
  </si>
  <si>
    <t>CC-BY-NC-SA-2.0</t>
  </si>
  <si>
    <t>include\gmapping\utils\commandline.h</t>
  </si>
  <si>
    <t>include\gmapping\utils\autoptr.h</t>
  </si>
  <si>
    <t>include\gmapping\utils</t>
  </si>
  <si>
    <t>include\gmapping\sensor\sensor_range\rangesensor.h</t>
  </si>
  <si>
    <t>include\gmapping\sensor\sensor_range\rangereading.h</t>
  </si>
  <si>
    <t>include\gmapping\sensor\sensor_range</t>
  </si>
  <si>
    <t>include\gmapping\sensor\sensor_odometry\odometrysensor.h</t>
  </si>
  <si>
    <t>include\gmapping\sensor\sensor_odometry\odometryreading.h</t>
  </si>
  <si>
    <t>include\gmapping\sensor\sensor_odometry</t>
  </si>
  <si>
    <t>include\gmapping\sensor\sensor_base\sensorreading.h</t>
  </si>
  <si>
    <t>include\gmapping\sensor\sensor_base\sensor.h</t>
  </si>
  <si>
    <t>include\gmapping\sensor\sensor_base</t>
  </si>
  <si>
    <t>include\gmapping\sensor</t>
  </si>
  <si>
    <t>include\gmapping\scanmatcher\smmap.h</t>
  </si>
  <si>
    <t>include\gmapping\scanmatcher\scanmatcher.h</t>
  </si>
  <si>
    <t>include\gmapping\scanmatcher\icp.h</t>
  </si>
  <si>
    <t>include\gmapping\scanmatcher</t>
  </si>
  <si>
    <t>include\gmapping\particlefilter\particlefilter.h</t>
  </si>
  <si>
    <t>include\gmapping\particlefilter</t>
  </si>
  <si>
    <t>include\gmapping\log\sensorlog.h</t>
  </si>
  <si>
    <t>include\gmapping\log\configuration.h</t>
  </si>
  <si>
    <t>include\gmapping\log</t>
  </si>
  <si>
    <t>include\gmapping\gridfastslam\motionmodel.h</t>
  </si>
  <si>
    <t>include\gmapping\gridfastslam\gridslamprocessor.hxx</t>
  </si>
  <si>
    <t>include\gmapping\gridfastslam\gridslamprocessor.h</t>
  </si>
  <si>
    <t>include\gmapping\gridfastslam</t>
  </si>
  <si>
    <t>include\gmapping\grid\map.h</t>
  </si>
  <si>
    <t>include\gmapping\grid\harray2d.h</t>
  </si>
  <si>
    <t>include\gmapping\grid\array2d.h</t>
  </si>
  <si>
    <t>include\gmapping\grid\accessstate.h</t>
  </si>
  <si>
    <t>include\gmapping\grid</t>
  </si>
  <si>
    <t>include\gmapping</t>
  </si>
  <si>
    <t>gui\qslamandnavwidget.h</t>
  </si>
  <si>
    <t>gui\qslamandnavwidget.cpp</t>
  </si>
  <si>
    <t>gui\qpixmapdumper.h</t>
  </si>
  <si>
    <t>gui\qpixmapdumper.cpp</t>
  </si>
  <si>
    <t>gui\qparticleviewer.h</t>
  </si>
  <si>
    <t>gui\qparticleviewer.cpp</t>
  </si>
  <si>
    <t>gui\qnavigatorwidget.h</t>
  </si>
  <si>
    <t>gui\qnavigatorwidget.cpp</t>
  </si>
  <si>
    <t>gui\qmappainter.h</t>
  </si>
  <si>
    <t>gui\qmappainter.cpp</t>
  </si>
  <si>
    <t>gui\qgraphpainter.h</t>
  </si>
  <si>
    <t>gui\qgraphpainter.cpp</t>
  </si>
  <si>
    <t>gui\gsp_thread.h</t>
  </si>
  <si>
    <t>gui\gsp_thread.cpp</t>
  </si>
  <si>
    <t>gui\gfs2img.cpp</t>
  </si>
  <si>
    <t>gui\gfs_simplegui.cpp</t>
  </si>
  <si>
    <t>gui\gfs_nogui.cpp</t>
  </si>
  <si>
    <t>gui\gfs_logplayer.cpp</t>
  </si>
  <si>
    <t>gui\CMakeLists.txt</t>
  </si>
  <si>
    <t>gui</t>
  </si>
  <si>
    <t>gridfastslam\motionmodel.cpp</t>
  </si>
  <si>
    <t>gridfastslam\gridslamprocessor_tree.cpp</t>
  </si>
  <si>
    <t>gridfastslam\gridslamprocessor.cpp</t>
  </si>
  <si>
    <t>gridfastslam\gfsreader.h</t>
  </si>
  <si>
    <t>gridfastslam\gfsreader.cpp</t>
  </si>
  <si>
    <t>gridfastslam\gfs2stream.cpp</t>
  </si>
  <si>
    <t>gridfastslam\gfs2stat.cpp</t>
  </si>
  <si>
    <t>gridfastslam\gfs2rec.cpp</t>
  </si>
  <si>
    <t>gridfastslam\gfs2neff.cpp</t>
  </si>
  <si>
    <t>gridfastslam\gfs2log.cpp</t>
  </si>
  <si>
    <t>gridfastslam\CMakeLists.txt</t>
  </si>
  <si>
    <t>gridfastslam</t>
  </si>
  <si>
    <t>grid\map_test.cpp</t>
  </si>
  <si>
    <t>grid\Makefile</t>
  </si>
  <si>
    <t>grid\graphmap.cpp</t>
  </si>
  <si>
    <t>grid</t>
  </si>
  <si>
    <t>gfs-carmen\Makefile</t>
  </si>
  <si>
    <t>gfs-carmen\gfs-carmen.cpp</t>
  </si>
  <si>
    <t>gfs-carmen</t>
  </si>
  <si>
    <t>docs\userver.txt</t>
  </si>
  <si>
    <t>docs\scanmatcher.tex</t>
  </si>
  <si>
    <t>GPL</t>
  </si>
  <si>
    <t>docs\Instructions.txt</t>
  </si>
  <si>
    <t>carmenwrapper\carmenwrapper.h</t>
  </si>
  <si>
    <t>carmenwrapper\carmenwrapper.cpp</t>
  </si>
  <si>
    <t>carmenwrapper</t>
  </si>
  <si>
    <t>build_tools\testlib</t>
  </si>
  <si>
    <t>build_tools\pretty_compiler</t>
  </si>
  <si>
    <t>build_tools\message</t>
  </si>
  <si>
    <t>build_tools\Makefile.subdirs</t>
  </si>
  <si>
    <t>build_tools\Makefile.generic-shared-object</t>
  </si>
  <si>
    <t>build_tools\Makefile.app</t>
  </si>
  <si>
    <t>build_tools\generate_shared_object</t>
  </si>
  <si>
    <t>build_tools</t>
  </si>
  <si>
    <t>https://wiki.ros.org/openslam_gmapping?distro=kinetic</t>
  </si>
  <si>
    <t>https://github.com/ros-perception/openslam_gmapping/tree/master</t>
  </si>
  <si>
    <t>openslam_gmapping</t>
  </si>
  <si>
    <t>slam_gmapping</t>
  </si>
  <si>
    <t>https://github.com/ros-perception/slam_gmapping/tree/hydro-devel</t>
  </si>
  <si>
    <t>CreativeCommons-by-nc-sa-2.0</t>
  </si>
  <si>
    <t>https://wiki.ros.org/slam_gmapping</t>
  </si>
  <si>
    <t>gmapping</t>
  </si>
  <si>
    <t>gmapping\CHANGELOG.rst</t>
  </si>
  <si>
    <t>gmapping\CMakeLists.txt</t>
  </si>
  <si>
    <t>gmapping\launch</t>
  </si>
  <si>
    <t>gmapping\launch\slam_gmapping_pr2.launch</t>
  </si>
  <si>
    <t>gmapping\nodelet_plugins.xml</t>
  </si>
  <si>
    <t>gmapping\package.xml</t>
  </si>
  <si>
    <t>gmapping\src</t>
  </si>
  <si>
    <t>gmapping\src\main.cpp</t>
  </si>
  <si>
    <t>gmapping\src\nodelet.cpp</t>
  </si>
  <si>
    <t>gmapping\src\replay.cpp</t>
  </si>
  <si>
    <t>gmapping\src\slam_gmapping.cpp</t>
  </si>
  <si>
    <t>gmapping\src\slam_gmapping.h</t>
  </si>
  <si>
    <t>gmapping\test</t>
  </si>
  <si>
    <t>gmapping\test\basic_localization_laser_different_beamcount.test</t>
  </si>
  <si>
    <t>gmapping\test\basic_localization_stage.launch</t>
  </si>
  <si>
    <t>gmapping\test\basic_localization_stage_replay.launch</t>
  </si>
  <si>
    <t>gmapping\test\basic_localization_stage_replay2.launch</t>
  </si>
  <si>
    <t>gmapping\test\basic_localization_symmetry.launch</t>
  </si>
  <si>
    <t>gmapping\test\basic_localization_upside_down.launch</t>
  </si>
  <si>
    <t>gmapping\test\rtest.cpp</t>
  </si>
  <si>
    <t>gmapping\test\test_map.py</t>
  </si>
  <si>
    <t>slam_gmapping\CHANGELOG.rst</t>
  </si>
  <si>
    <t>slam_gmapping\CMakeLists.txt</t>
  </si>
  <si>
    <t>slam_gmapping\package.xml</t>
  </si>
  <si>
    <t>angles</t>
  </si>
  <si>
    <t>https://github.com/ros/angles/tree/master</t>
  </si>
  <si>
    <t>http://wiki.ros.org/angles</t>
  </si>
  <si>
    <t>angles\CHANGELOG.rst</t>
  </si>
  <si>
    <t>angles\CMakeLists.txt</t>
  </si>
  <si>
    <t>angles\doc.dox</t>
  </si>
  <si>
    <t>angles\include</t>
  </si>
  <si>
    <t>angles\include\angles</t>
  </si>
  <si>
    <t>angles\include\angles\angles.h</t>
  </si>
  <si>
    <t>BSD-3-clause</t>
  </si>
  <si>
    <t>angles\package.xml</t>
  </si>
  <si>
    <t>angles\setup.py</t>
  </si>
  <si>
    <t>angles\src</t>
  </si>
  <si>
    <t>angles\src\angles</t>
  </si>
  <si>
    <t>angles\src\angles\__init__.py</t>
  </si>
  <si>
    <t>angles\test</t>
  </si>
  <si>
    <t>angles\test\CMakeLists.txt</t>
  </si>
  <si>
    <t>angles\test\utest.cpp</t>
  </si>
  <si>
    <t>angles\test\utest.py</t>
  </si>
  <si>
    <t>bfl-release</t>
  </si>
  <si>
    <t>https://github.com/ros-gbp/bfl-release/tree/upstream</t>
  </si>
  <si>
    <t>LGPL</t>
  </si>
  <si>
    <t>http://wiki.ros.org/bfl</t>
  </si>
  <si>
    <t>aids</t>
  </si>
  <si>
    <t>aids\include.h.newmat</t>
  </si>
  <si>
    <t>aids\include.h.newmat11</t>
  </si>
  <si>
    <t>aids\Makefile.Newmat</t>
  </si>
  <si>
    <t>ChangeLog</t>
  </si>
  <si>
    <t>config</t>
  </si>
  <si>
    <t>config\bfl_macros.cmake</t>
  </si>
  <si>
    <t>config\check_depend.cmake</t>
  </si>
  <si>
    <t>config\cmake_logging.cmake</t>
  </si>
  <si>
    <t>config\cmake_uninstall.cmake.in</t>
  </si>
  <si>
    <t>config\DependentOption.cmake</t>
  </si>
  <si>
    <t>config\FindCppUnit.cmake</t>
  </si>
  <si>
    <t>config\FindGINAC.cmake</t>
  </si>
  <si>
    <t>config\FindMATRIX.cmake</t>
  </si>
  <si>
    <t>config\FindOrocosRTT.cmake</t>
  </si>
  <si>
    <t>config\FindPkgConfig.cmake</t>
  </si>
  <si>
    <t>config\FindRNG.cmake</t>
  </si>
  <si>
    <t>configure</t>
  </si>
  <si>
    <t>COPYING</t>
  </si>
  <si>
    <t>debian</t>
  </si>
  <si>
    <t>debian\bfl.dirs</t>
  </si>
  <si>
    <t>debian\bfl.doc-base.EX</t>
  </si>
  <si>
    <t>debian\bfl.install</t>
  </si>
  <si>
    <t>debian\changelog</t>
  </si>
  <si>
    <t>debian\compat</t>
  </si>
  <si>
    <t>debian\control</t>
  </si>
  <si>
    <t>debian\copyright</t>
  </si>
  <si>
    <t>debian\cron.d.ex</t>
  </si>
  <si>
    <t>debian\dirs</t>
  </si>
  <si>
    <t>debian\docs</t>
  </si>
  <si>
    <t>debian\emacsen-install.ex</t>
  </si>
  <si>
    <t>debian\emacsen-remove.ex</t>
  </si>
  <si>
    <t>debian\emacsen-startup.ex</t>
  </si>
  <si>
    <t>debian\init.d.ex</t>
  </si>
  <si>
    <t>debian\manpage.1.ex</t>
  </si>
  <si>
    <t>debian\manpage.sgml.ex</t>
  </si>
  <si>
    <t>debian\manpage.xml.ex</t>
  </si>
  <si>
    <t>debian\menu.ex</t>
  </si>
  <si>
    <t>debian\orocos-bfl.dirs</t>
  </si>
  <si>
    <t>debian\orocos-bfl.doc-base.EX</t>
  </si>
  <si>
    <t>debian\orocos-bfl.install</t>
  </si>
  <si>
    <t>debian\orocos-bfl-default.ex</t>
  </si>
  <si>
    <t>debian\orocos-bfl-dev.dirs</t>
  </si>
  <si>
    <t>debian\orocos-bfl-dev.install</t>
  </si>
  <si>
    <t>debian\orocos-bfl-examples.dirs</t>
  </si>
  <si>
    <t>debian\orocos-bfl-examples.doc-base.EX</t>
  </si>
  <si>
    <t>debian\orocos-bfl-examples.install</t>
  </si>
  <si>
    <t>debian\postinst.ex</t>
  </si>
  <si>
    <t>debian\postrm.ex</t>
  </si>
  <si>
    <t>debian\preinst.ex</t>
  </si>
  <si>
    <t>debian\prerm.ex</t>
  </si>
  <si>
    <t>debian\README.Debian</t>
  </si>
  <si>
    <t>debian\rules</t>
  </si>
  <si>
    <t>debian\shlibs.local.ex</t>
  </si>
  <si>
    <t>debian\watch.ex</t>
  </si>
  <si>
    <t>docs\getting_started_guide.tex</t>
  </si>
  <si>
    <t>docs\installation_guide.tex</t>
  </si>
  <si>
    <t>docs\mobile_robot_simple.eps</t>
  </si>
  <si>
    <t>docs\mobile_robot_simple.svg</t>
  </si>
  <si>
    <t>docs\robot_kalman_meas.eps</t>
  </si>
  <si>
    <t>docs\robot_kalman_nomeas.eps</t>
  </si>
  <si>
    <t>docs\robot_nonlinearkalman_meas.eps</t>
  </si>
  <si>
    <t>docs\robot_nonlinearkalman_nomeas.eps</t>
  </si>
  <si>
    <t>Doxyfile.in</t>
  </si>
  <si>
    <t>examples</t>
  </si>
  <si>
    <t>examples\CMakeLists.txt</t>
  </si>
  <si>
    <t>examples\compare_filters</t>
  </si>
  <si>
    <t>examples\compare_filters\CMakeLists.txt</t>
  </si>
  <si>
    <t>examples\compare_filters\nonlinearanalyticconditionalgaussianmobile.cpp</t>
  </si>
  <si>
    <t>examples\compare_filters\nonlinearanalyticconditionalgaussianmobile.h</t>
  </si>
  <si>
    <t>examples\compare_filters\test_compare_filters.cpp</t>
  </si>
  <si>
    <t>examples\discrete_filter</t>
  </si>
  <si>
    <t>examples\discrete_filter\CMakeLists.txt</t>
  </si>
  <si>
    <t>examples\discrete_filter\conditionalUniformMeasPdf1d.cpp</t>
  </si>
  <si>
    <t>examples\discrete_filter\conditionalUniformMeasPdf1d.h</t>
  </si>
  <si>
    <t>examples\discrete_filter\test_discrete_filter.cpp</t>
  </si>
  <si>
    <t>examples\linear_kalman</t>
  </si>
  <si>
    <t>examples\linear_kalman\CMakeLists.txt</t>
  </si>
  <si>
    <t>examples\linear_kalman\test_linear_kalman.cpp</t>
  </si>
  <si>
    <t>examples\mobile_robot.cpp</t>
  </si>
  <si>
    <t>examples\mobile_robot.h</t>
  </si>
  <si>
    <t>examples\mobile_robot_wall_cts.h</t>
  </si>
  <si>
    <t>examples\nonlinear_kalman</t>
  </si>
  <si>
    <t>examples\nonlinear_kalman\CMakeLists.txt</t>
  </si>
  <si>
    <t>examples\nonlinear_kalman\test_nonlinear_kalman.cpp</t>
  </si>
  <si>
    <t>examples\nonlinear_particle</t>
  </si>
  <si>
    <t>examples\nonlinear_particle\CMakeLists.txt</t>
  </si>
  <si>
    <t>examples\nonlinear_particle\nonlinearMeasurementPdf.cpp</t>
  </si>
  <si>
    <t>examples\nonlinear_particle\nonlinearMeasurementPdf.h</t>
  </si>
  <si>
    <t>examples\nonlinear_particle\nonlinearSystemPdf.cpp</t>
  </si>
  <si>
    <t>examples\nonlinear_particle\nonlinearSystemPdf.h</t>
  </si>
  <si>
    <t>examples\nonlinear_particle\test_nonlinear_particle.cpp</t>
  </si>
  <si>
    <t>examples\nonlinearanalyticconditionalgaussianmobile.cpp</t>
  </si>
  <si>
    <t>examples\nonlinearanalyticconditionalgaussianmobile.h</t>
  </si>
  <si>
    <t>examples\smoother</t>
  </si>
  <si>
    <t>examples\smoother\CMakeLists.txt</t>
  </si>
  <si>
    <t>examples\smoother\test_kalman_smoother.cpp</t>
  </si>
  <si>
    <t>examples\smoother\test_nonlinear_smoother.cpp</t>
  </si>
  <si>
    <t>INSTALL</t>
  </si>
  <si>
    <t>NEWS</t>
  </si>
  <si>
    <t>orocos-bfl.pc.in</t>
  </si>
  <si>
    <t>Which LPGL version?</t>
  </si>
  <si>
    <t>Released under the GNU LGPL license -&gt; This packages also contains files with other licenses as GPL</t>
  </si>
  <si>
    <t>revision.in</t>
  </si>
  <si>
    <t>src\bfl_constants.h</t>
  </si>
  <si>
    <t>src\bfl_err.h</t>
  </si>
  <si>
    <t>src\bindings</t>
  </si>
  <si>
    <t>src\bindings\rtt</t>
  </si>
  <si>
    <t>src\bindings\rtt\bfl_toolkit.cpp</t>
  </si>
  <si>
    <t>src\bindings\rtt\bfl_toolkit.hpp</t>
  </si>
  <si>
    <t>src\bindings\rtt\bfl_toolkit.pc.in</t>
  </si>
  <si>
    <t>src\bindings\rtt\CMakeLists.txt</t>
  </si>
  <si>
    <t>src\bindings\rtt\SampleComposition.hpp</t>
  </si>
  <si>
    <t>GPL-2.0, mif-exception</t>
  </si>
  <si>
    <t>src\CMakeLists.txt</t>
  </si>
  <si>
    <t>src\filter</t>
  </si>
  <si>
    <t>src\filter\asirfilter.cpp</t>
  </si>
  <si>
    <t>src\filter\asirfilter.h</t>
  </si>
  <si>
    <t>src\filter\bootstrapfilter.cpp</t>
  </si>
  <si>
    <t>src\filter\bootstrapfilter.h</t>
  </si>
  <si>
    <t>src\filter\CMakeLists.txt</t>
  </si>
  <si>
    <t>src\filter\EKparticlefilter.cpp</t>
  </si>
  <si>
    <t>src\filter\EKparticlefilter.h</t>
  </si>
  <si>
    <t>src\filter\extendedkalmanfilter.cpp</t>
  </si>
  <si>
    <t>src\filter\extendedkalmanfilter.h</t>
  </si>
  <si>
    <t>src\filter\filter.cpp</t>
  </si>
  <si>
    <t>src\filter\filter.h</t>
  </si>
  <si>
    <t>src\filter\histogramfilter.cpp</t>
  </si>
  <si>
    <t>src\filter\histogramfilter.h</t>
  </si>
  <si>
    <t>src\filter\innovationCheck.cpp</t>
  </si>
  <si>
    <t>src\filter\innovationCheck.h</t>
  </si>
  <si>
    <t>src\filter\iteratedextendedkalmanfilter.cpp</t>
  </si>
  <si>
    <t>src\filter\iteratedextendedkalmanfilter.h</t>
  </si>
  <si>
    <t>src\filter\kalmanfilter.cpp</t>
  </si>
  <si>
    <t>src\filter\kalmanfilter.h</t>
  </si>
  <si>
    <t>src\filter\mixtureBootstrapFilter.cpp</t>
  </si>
  <si>
    <t>src\filter\mixtureBootstrapFilter.h</t>
  </si>
  <si>
    <t>src\filter\mixtureParticleFilter.cpp</t>
  </si>
  <si>
    <t>src\filter\mixtureParticleFilter.h</t>
  </si>
  <si>
    <t>src\filter\nonminimalkalmanfilter.cpp</t>
  </si>
  <si>
    <t>src\filter\nonminimalkalmanfilter.h</t>
  </si>
  <si>
    <t>src\filter\optimalimportancefilter.cpp</t>
  </si>
  <si>
    <t>src\filter\optimalimportancefilter.h</t>
  </si>
  <si>
    <t>src\filter\particlefilter.cpp</t>
  </si>
  <si>
    <t>src\filter\particlefilter.h</t>
  </si>
  <si>
    <t>src\filter\SRiteratedextendedkalmanfilter.cpp</t>
  </si>
  <si>
    <t>src\filter\SRiteratedextendedkalmanfilter.h</t>
  </si>
  <si>
    <t>src\model</t>
  </si>
  <si>
    <t>src\model\analyticmeasurementmodel_gaussianuncertainty.cpp</t>
  </si>
  <si>
    <t>src\model\analyticmeasurementmodel_gaussianuncertainty.h</t>
  </si>
  <si>
    <t>src\model\analyticsystemmodel_gaussianuncertainty.cpp</t>
  </si>
  <si>
    <t>src\model\analyticsystemmodel_gaussianuncertainty.h</t>
  </si>
  <si>
    <t>src\model\CMakeLists.txt</t>
  </si>
  <si>
    <t>src\model\discretesystemmodel.cpp</t>
  </si>
  <si>
    <t>src\model\discretesystemmodel.h</t>
  </si>
  <si>
    <t>src\model\linearanalyticmeasurementmodel_gaussianuncertainty.cpp</t>
  </si>
  <si>
    <t>src\model\linearanalyticmeasurementmodel_gaussianuncertainty.h</t>
  </si>
  <si>
    <t>src\model\linearanalyticmeasurementmodel_gaussianuncertainty_implicit.cpp</t>
  </si>
  <si>
    <t>src\model\linearanalyticmeasurementmodel_gaussianuncertainty_implicit.h</t>
  </si>
  <si>
    <t>src\model\linearanalyticsystemmodel_gaussianuncertainty.cpp</t>
  </si>
  <si>
    <t>src\model\linearanalyticsystemmodel_gaussianuncertainty.h</t>
  </si>
  <si>
    <t>src\model\measurementmodel.cpp</t>
  </si>
  <si>
    <t>src\model\measurementmodel.h</t>
  </si>
  <si>
    <t>src\model\nonlinearanalyticmeasurementmodel_gaussianuncertainty_ginac.cpp</t>
  </si>
  <si>
    <t>src\model\nonlinearanalyticmeasurementmodel_gaussianuncertainty_ginac.h</t>
  </si>
  <si>
    <t>src\model\nonlinearanalyticsystemmodel_gaussianuncertainty_ginac.cpp</t>
  </si>
  <si>
    <t>src\model\nonlinearanalyticsystemmodel_gaussianuncertainty_ginac.h</t>
  </si>
  <si>
    <t>src\model\systemmodel.cpp</t>
  </si>
  <si>
    <t>src\model\systemmodel.h</t>
  </si>
  <si>
    <t>src\pdf</t>
  </si>
  <si>
    <t>src\pdf\analyticconditionalgaussian.cpp</t>
  </si>
  <si>
    <t>src\pdf\analyticconditionalgaussian.h</t>
  </si>
  <si>
    <t>src\pdf\analyticconditionalgaussian_additivenoise.cpp</t>
  </si>
  <si>
    <t>src\pdf\analyticconditionalgaussian_additivenoise.h</t>
  </si>
  <si>
    <t>src\pdf\CMakeLists.txt</t>
  </si>
  <si>
    <t>src\pdf\conditionalgaussian.cpp</t>
  </si>
  <si>
    <t>src\pdf\conditionalgaussian.h</t>
  </si>
  <si>
    <t>src\pdf\conditionalgaussian_additivenoise.cpp</t>
  </si>
  <si>
    <t>src\pdf\conditionalgaussian_additivenoise.h</t>
  </si>
  <si>
    <t>src\pdf\conditionalpdf.h</t>
  </si>
  <si>
    <t>src\pdf\discreteconditionalpdf.cpp</t>
  </si>
  <si>
    <t>src\pdf\discreteconditionalpdf.h</t>
  </si>
  <si>
    <t>src\pdf\discretepdf.cpp</t>
  </si>
  <si>
    <t>src\pdf\discretepdf.h</t>
  </si>
  <si>
    <t>src\pdf\EKF_proposaldensity.cpp</t>
  </si>
  <si>
    <t>src\pdf\EKF_proposaldensity.h</t>
  </si>
  <si>
    <t>src\pdf\filterproposaldensity.cpp</t>
  </si>
  <si>
    <t>src\pdf\filterproposaldensity.h</t>
  </si>
  <si>
    <t>src\pdf\gaussian.cpp</t>
  </si>
  <si>
    <t>src\pdf\gaussian.h</t>
  </si>
  <si>
    <t>src\pdf\linearanalyticconditionalgaussian.cpp</t>
  </si>
  <si>
    <t>src\pdf\linearanalyticconditionalgaussian.h</t>
  </si>
  <si>
    <t>src\pdf\mcpdf.cpp</t>
  </si>
  <si>
    <t>src\pdf\mcpdf.h</t>
  </si>
  <si>
    <t>src\pdf\mixture.cpp</t>
  </si>
  <si>
    <t>src\pdf\mixture.h</t>
  </si>
  <si>
    <t>src\pdf\nonlinearanalyticconditionalgaussian_ginac.cpp</t>
  </si>
  <si>
    <t>src\pdf\nonlinearanalyticconditionalgaussian_ginac.h</t>
  </si>
  <si>
    <t>src\pdf\optimal_importance_density.cpp</t>
  </si>
  <si>
    <t>src\pdf\optimal_importance_density.h</t>
  </si>
  <si>
    <t>src\pdf\pdf.h</t>
  </si>
  <si>
    <t>src\pdf\uniform.cpp</t>
  </si>
  <si>
    <t>src\pdf\uniform.h</t>
  </si>
  <si>
    <t>src\sample</t>
  </si>
  <si>
    <t>src\sample\CMakeLists.txt</t>
  </si>
  <si>
    <t>src\sample\sample.cpp</t>
  </si>
  <si>
    <t>src\sample\sample.h</t>
  </si>
  <si>
    <t>src\sample\weightedsample.h</t>
  </si>
  <si>
    <t>src\smoother</t>
  </si>
  <si>
    <t>src\smoother\backwardfilter.cpp</t>
  </si>
  <si>
    <t>src\smoother\backwardfilter.h</t>
  </si>
  <si>
    <t>src\smoother\CMakeLists.txt</t>
  </si>
  <si>
    <t>src\smoother\particlesmoother.cpp</t>
  </si>
  <si>
    <t>src\smoother\particlesmoother.h</t>
  </si>
  <si>
    <t>src\smoother\rauchtungstriebel.cpp</t>
  </si>
  <si>
    <t>src\smoother\rauchtungstriebel.h</t>
  </si>
  <si>
    <t>src\smoother\tutorial_config.h.in</t>
  </si>
  <si>
    <t>src\wrappers</t>
  </si>
  <si>
    <t>src\wrappers\CMakeLists.txt</t>
  </si>
  <si>
    <t>src\wrappers\config.h.in</t>
  </si>
  <si>
    <t>src\wrappers\matrix</t>
  </si>
  <si>
    <t>src\wrappers\matrix\CMakeLists.txt</t>
  </si>
  <si>
    <t>src\wrappers\matrix\matrix_BOOST.cpp</t>
  </si>
  <si>
    <t>src\wrappers\matrix\matrix_BOOST.h</t>
  </si>
  <si>
    <t>src\wrappers\matrix\matrix_LTI.cpp</t>
  </si>
  <si>
    <t>src\wrappers\matrix\matrix_LTI.h</t>
  </si>
  <si>
    <t>src\wrappers\matrix\matrix_NEWMAT.cpp</t>
  </si>
  <si>
    <t>src\wrappers\matrix\matrix_NEWMAT.h</t>
  </si>
  <si>
    <t>src\wrappers\matrix\matrix_wrapper.cpp</t>
  </si>
  <si>
    <t>src\wrappers\matrix\matrix_wrapper.h</t>
  </si>
  <si>
    <t>src\wrappers\matrix\vector_BOOST.cpp</t>
  </si>
  <si>
    <t>src\wrappers\matrix\vector_BOOST.h</t>
  </si>
  <si>
    <t>src\wrappers\matrix\vector_LTI.cpp</t>
  </si>
  <si>
    <t>src\wrappers\matrix\vector_LTI.h</t>
  </si>
  <si>
    <t>src\wrappers\matrix\vector_NEWMAT.cpp</t>
  </si>
  <si>
    <t>src\wrappers\matrix\vector_NEWMAT.h</t>
  </si>
  <si>
    <t>src\wrappers\matrix\vector_wrapper.h</t>
  </si>
  <si>
    <t>src\wrappers\rng</t>
  </si>
  <si>
    <t>src\wrappers\rng\CMakeLists.txt</t>
  </si>
  <si>
    <t>src\wrappers\rng\rng.cpp</t>
  </si>
  <si>
    <t>src\wrappers\rng\rng.h</t>
  </si>
  <si>
    <t>src\wrappers\TODO</t>
  </si>
  <si>
    <t>tests\approxEqual.cpp</t>
  </si>
  <si>
    <t>GPL-2.0+</t>
  </si>
  <si>
    <t>tests\approxEqual.hpp</t>
  </si>
  <si>
    <t>tests\CMakeLists.txt</t>
  </si>
  <si>
    <t>tests\complete_filter_test.cpp</t>
  </si>
  <si>
    <t>tests\complete_filter_test.hpp</t>
  </si>
  <si>
    <t>tests\ekf_test.cpp</t>
  </si>
  <si>
    <t>tests\ekf_test.hpp</t>
  </si>
  <si>
    <t>tests\matrixwrapper_test.cpp</t>
  </si>
  <si>
    <t>tests\matrixwrapper_test.hpp</t>
  </si>
  <si>
    <t>tests\model_test.cpp</t>
  </si>
  <si>
    <t>tests\model_test.hpp</t>
  </si>
  <si>
    <t>tests\model_test_ginac.cpp</t>
  </si>
  <si>
    <t>tests\model_test_ginac.hpp</t>
  </si>
  <si>
    <t>tests\pdf_test.cpp</t>
  </si>
  <si>
    <t>tests\pdf_test.hpp</t>
  </si>
  <si>
    <t>tests\sample_test.cpp</t>
  </si>
  <si>
    <t>tests\sample_test.hpp</t>
  </si>
  <si>
    <t>tests\smoother_test.cpp</t>
  </si>
  <si>
    <t>tests\smoother_test.hpp</t>
  </si>
  <si>
    <t>tests\test-runner.cpp</t>
  </si>
  <si>
    <t>THANKS</t>
  </si>
  <si>
    <t>geometry</t>
  </si>
  <si>
    <t>https://github.com/ros/geometry/tree/indigo-devel</t>
  </si>
  <si>
    <t>https://wiki.ros.org/geometry?distro=kinetic</t>
  </si>
  <si>
    <t>eigen_conversions</t>
  </si>
  <si>
    <t>eigen_conversions\CHANGELOG.rst</t>
  </si>
  <si>
    <t>eigen_conversions\CMakeLists.txt</t>
  </si>
  <si>
    <t>eigen_conversions\include</t>
  </si>
  <si>
    <t>eigen_conversions\include\eigen_conversions</t>
  </si>
  <si>
    <t>eigen_conversions\include\eigen_conversions\eigen_kdl.h</t>
  </si>
  <si>
    <t>eigen_conversions\include\eigen_conversions\eigen_msg.h</t>
  </si>
  <si>
    <t>eigen_conversions\mainpage.dox</t>
  </si>
  <si>
    <t>eigen_conversions\package.xml</t>
  </si>
  <si>
    <t>Which BSD license?</t>
  </si>
  <si>
    <t>eigen_conversions\src</t>
  </si>
  <si>
    <t>eigen_conversions\src\eigen_kdl.cpp</t>
  </si>
  <si>
    <t>eigen_conversions\src\eigen_msg.cpp</t>
  </si>
  <si>
    <t>geometry\CHANGELOG.rst</t>
  </si>
  <si>
    <t>geometry\CMakeLists.txt</t>
  </si>
  <si>
    <t>geometry\package.xml</t>
  </si>
  <si>
    <t>kdl_conversions</t>
  </si>
  <si>
    <t>kdl_conversions\CHANGELOG.rst</t>
  </si>
  <si>
    <t>kdl_conversions\CMakeLists.txt</t>
  </si>
  <si>
    <t>kdl_conversions\include</t>
  </si>
  <si>
    <t>kdl_conversions\include\kdl_conversions</t>
  </si>
  <si>
    <t>kdl_conversions\include\kdl_conversions\kdl_msg.h</t>
  </si>
  <si>
    <t>kdl_conversions\mainpage.dox</t>
  </si>
  <si>
    <t>kdl_conversions\package.xml</t>
  </si>
  <si>
    <t>kdl_conversions\src</t>
  </si>
  <si>
    <t>kdl_conversions\src\kdl_msg.cpp</t>
  </si>
  <si>
    <t>tf</t>
  </si>
  <si>
    <t>tf\CHANGELOG.rst</t>
  </si>
  <si>
    <t>tf\CMakeLists.txt</t>
  </si>
  <si>
    <t>tf\conf.py</t>
  </si>
  <si>
    <t>tf\doc</t>
  </si>
  <si>
    <t>tf\doc\bifrucation.gv</t>
  </si>
  <si>
    <t>tf\doc\bifrucation.pdf</t>
  </si>
  <si>
    <t>tf\include</t>
  </si>
  <si>
    <t>tf\include\tf</t>
  </si>
  <si>
    <t>tf\include\tf\exceptions.h</t>
  </si>
  <si>
    <t>tf\include\tf\LinearMath</t>
  </si>
  <si>
    <t>tf\include\tf\LinearMath\Matrix3x3.h</t>
  </si>
  <si>
    <t>Zlib</t>
  </si>
  <si>
    <t>tf\include\tf\LinearMath\MinMax.h</t>
  </si>
  <si>
    <t>tf\include\tf\LinearMath\QuadWord.h</t>
  </si>
  <si>
    <t>tf\include\tf\LinearMath\Quaternion.h</t>
  </si>
  <si>
    <t>tf\include\tf\LinearMath\Scalar.h</t>
  </si>
  <si>
    <t>tf\include\tf\LinearMath\Transform.h</t>
  </si>
  <si>
    <t>tf\include\tf\LinearMath\Vector3.h</t>
  </si>
  <si>
    <t>tf\include\tf\message_filter.h</t>
  </si>
  <si>
    <t>tf\include\tf\tf.h</t>
  </si>
  <si>
    <t>tf\include\tf\time_cache.h</t>
  </si>
  <si>
    <t>tf\include\tf\transform_broadcaster.h</t>
  </si>
  <si>
    <t>tf\include\tf\transform_datatypes.h</t>
  </si>
  <si>
    <t>tf\include\tf\transform_listener.h</t>
  </si>
  <si>
    <t>tf\index.rst</t>
  </si>
  <si>
    <t>tf\mainpage.dox</t>
  </si>
  <si>
    <t>tf\msg</t>
  </si>
  <si>
    <t>tf\msg\tfMessage.msg</t>
  </si>
  <si>
    <t>tf\package.xml</t>
  </si>
  <si>
    <t>tf\remap_tf.launch</t>
  </si>
  <si>
    <t>tf\rosdoc.yaml</t>
  </si>
  <si>
    <t>tf\scripts</t>
  </si>
  <si>
    <t>tf\scripts\bullet_migration_sed.py</t>
  </si>
  <si>
    <t>tf\scripts\groovy_compatibility</t>
  </si>
  <si>
    <t>tf\scripts\groovy_compatibility\tf_remap</t>
  </si>
  <si>
    <t>tf\scripts\groovy_compatibility\view_frames</t>
  </si>
  <si>
    <t>tf\scripts\python_benchmark.py</t>
  </si>
  <si>
    <t>tf\scripts\tf_remap</t>
  </si>
  <si>
    <t>tf\scripts\view_frames</t>
  </si>
  <si>
    <t>tf\setup.py</t>
  </si>
  <si>
    <t>tf\src</t>
  </si>
  <si>
    <t>tf\src\cache.cpp</t>
  </si>
  <si>
    <t>tf\src\change_notifier.cpp</t>
  </si>
  <si>
    <t>tf\src\empty_listener.cpp</t>
  </si>
  <si>
    <t>tf\src\static_transform_publisher.cpp</t>
  </si>
  <si>
    <t>tf\src\tf</t>
  </si>
  <si>
    <t>tf\src\tf.cpp</t>
  </si>
  <si>
    <t>tf\src\tf\__init__.py</t>
  </si>
  <si>
    <t>tf\src\tf\broadcaster.py</t>
  </si>
  <si>
    <t>tf\src\tf\listener.py</t>
  </si>
  <si>
    <t>tf\src\tf\tfwtf.py</t>
  </si>
  <si>
    <t>tf\src\tf\transformations.py</t>
  </si>
  <si>
    <t>tf\src\tf_echo.cpp</t>
  </si>
  <si>
    <t>tf\src\tf_monitor.cpp</t>
  </si>
  <si>
    <t>tf\src\transform_broadcaster.cpp</t>
  </si>
  <si>
    <t>tf\src\transform_listener.cpp</t>
  </si>
  <si>
    <t>tf\srv</t>
  </si>
  <si>
    <t>tf\srv\FrameGraph.srv</t>
  </si>
  <si>
    <t>tf\test</t>
  </si>
  <si>
    <t>tf\test\cache_unittest.cpp</t>
  </si>
  <si>
    <t>tf\test\method_test.py</t>
  </si>
  <si>
    <t>tf\test\operator_overload.cpp</t>
  </si>
  <si>
    <t>tf\test\python_debug_test.py</t>
  </si>
  <si>
    <t>tf\test\quaternion.cpp</t>
  </si>
  <si>
    <t>tf\test\speed_test.cpp</t>
  </si>
  <si>
    <t>tf\test\test_broadcaster.launch</t>
  </si>
  <si>
    <t>tf\test\test_datatype_conversion.py</t>
  </si>
  <si>
    <t>tf\test\test_message_filter.cpp</t>
  </si>
  <si>
    <t>tf\test\test_message_filter.xml</t>
  </si>
  <si>
    <t>tf\test\test_transform_datatypes.cpp</t>
  </si>
  <si>
    <t>tf\test\testBroadcaster.cpp</t>
  </si>
  <si>
    <t>tf\test\testListener.cpp</t>
  </si>
  <si>
    <t>tf\test\testPython.py</t>
  </si>
  <si>
    <t>tf\test\tf_benchmark.cpp</t>
  </si>
  <si>
    <t>tf\test\tf_unittest.cpp</t>
  </si>
  <si>
    <t>tf\test\tf_unittest_future.cpp</t>
  </si>
  <si>
    <t>tf\test\transform_listener_unittest.cpp</t>
  </si>
  <si>
    <t>tf\test\transform_listener_unittest.launch</t>
  </si>
  <si>
    <t>tf\test\transform_twist_test.cpp</t>
  </si>
  <si>
    <t>tf\test\transform_twist_test.launch</t>
  </si>
  <si>
    <t>tf\test\velocity_test.cpp</t>
  </si>
  <si>
    <t>tf\tf_python.rst</t>
  </si>
  <si>
    <t>tf\transformations.rst</t>
  </si>
  <si>
    <t>tf_conversions</t>
  </si>
  <si>
    <t>tf_conversions\CHANGELOG.rst</t>
  </si>
  <si>
    <t>tf_conversions\CMakeLists.txt</t>
  </si>
  <si>
    <t>tf_conversions\conf.py</t>
  </si>
  <si>
    <t>tf_conversions\include</t>
  </si>
  <si>
    <t>tf_conversions\include\tf_conversions</t>
  </si>
  <si>
    <t>tf_conversions\include\tf_conversions\mainpage.dox</t>
  </si>
  <si>
    <t>tf_conversions\include\tf_conversions\tf_eigen.h</t>
  </si>
  <si>
    <t>tf_conversions\include\tf_conversions\tf_kdl.h</t>
  </si>
  <si>
    <t>tf_conversions\index.rst</t>
  </si>
  <si>
    <t>tf_conversions\package.xml</t>
  </si>
  <si>
    <t>tf_conversions\rosdoc.yaml</t>
  </si>
  <si>
    <t>tf_conversions\setup.py</t>
  </si>
  <si>
    <t>tf_conversions\src</t>
  </si>
  <si>
    <t>tf_conversions\src\tf_conversions</t>
  </si>
  <si>
    <t>tf_conversions\src\tf_conversions\__init__.py</t>
  </si>
  <si>
    <t>tf_conversions\src\tf_conversions\posemath.py</t>
  </si>
  <si>
    <t>tf_conversions\src\tf_eigen.cpp</t>
  </si>
  <si>
    <t>tf_conversions\src\tf_kdl.cpp</t>
  </si>
  <si>
    <t>tf_conversions\test</t>
  </si>
  <si>
    <t>tf_conversions\test\posemath.py</t>
  </si>
  <si>
    <t>tf_conversions\test\test_eigen_tf.cpp</t>
  </si>
  <si>
    <t>tf_conversions\test\test_kdl_tf.cpp</t>
  </si>
  <si>
    <t>geometry2</t>
  </si>
  <si>
    <t>https://github.com/ros/geometry2/tree/indigo-devel</t>
  </si>
  <si>
    <t>https://wiki.ros.org/geometry2</t>
  </si>
  <si>
    <t>geometry_experimental</t>
  </si>
  <si>
    <t>geometry_experimental\CHANGELOG.rst</t>
  </si>
  <si>
    <t>geometry_experimental\CMakeLists.txt</t>
  </si>
  <si>
    <t>geometry_experimental\package.xml</t>
  </si>
  <si>
    <t>geometry2\CHANGELOG.rst</t>
  </si>
  <si>
    <t>geometry2\CMakeLists.txt</t>
  </si>
  <si>
    <t>geometry2\package.xml</t>
  </si>
  <si>
    <t>test_tf2</t>
  </si>
  <si>
    <t>test_tf2\CHANGELOG.rst</t>
  </si>
  <si>
    <t>test_tf2\CMakeLists.txt</t>
  </si>
  <si>
    <t>test_tf2\mainpage.dox</t>
  </si>
  <si>
    <t>test_tf2\package.xml</t>
  </si>
  <si>
    <t>test_tf2\test</t>
  </si>
  <si>
    <t>test_tf2\test\buffer_client_tester.launch</t>
  </si>
  <si>
    <t>test_tf2\test\buffer_core_test.cpp</t>
  </si>
  <si>
    <t>test_tf2\test\static_publisher.launch</t>
  </si>
  <si>
    <t>test_tf2\test\test_buffer_client.cpp</t>
  </si>
  <si>
    <t>test_tf2\test\test_buffer_client.py</t>
  </si>
  <si>
    <t>test_tf2\test\test_buffer_server.cpp</t>
  </si>
  <si>
    <t>test_tf2\test\test_convert.cpp</t>
  </si>
  <si>
    <t>test_tf2\test\test_convert.py</t>
  </si>
  <si>
    <t>test_tf2\test\test_message_filter.cpp</t>
  </si>
  <si>
    <t>test_tf2\test\test_static_publisher.cpp</t>
  </si>
  <si>
    <t>test_tf2\test\test_static_publisher.py</t>
  </si>
  <si>
    <t>Neither the name of Willow Garage, Inc -&gt; Copyright belongs to Felix Duvallet</t>
  </si>
  <si>
    <t>test_tf2\test\test_tf_invalid.yaml</t>
  </si>
  <si>
    <t>test_tf2\test\test_tf_valid.yaml</t>
  </si>
  <si>
    <t>test_tf2\test\test_tf2_bullet.cpp</t>
  </si>
  <si>
    <t>test_tf2\test\test_tf2_bullet.launch</t>
  </si>
  <si>
    <t>test_tf2\test\test_utils.cpp</t>
  </si>
  <si>
    <t>tf2</t>
  </si>
  <si>
    <t>tf2\CHANGELOG.rst</t>
  </si>
  <si>
    <t>tf2\CMakeLists.txt</t>
  </si>
  <si>
    <t>tf2\include</t>
  </si>
  <si>
    <t>tf2\include\tf2</t>
  </si>
  <si>
    <t>tf2\include\tf2\buffer_core.h</t>
  </si>
  <si>
    <t>tf2\include\tf2\convert.h</t>
  </si>
  <si>
    <t>Neither the name of Willow Garage, Inc -&gt; Copyright belongs to Open Source Robotics Foundation</t>
  </si>
  <si>
    <t>tf2\include\tf2\exceptions.h</t>
  </si>
  <si>
    <t>tf2\include\tf2\impl</t>
  </si>
  <si>
    <t>tf2\include\tf2\impl\convert.h</t>
  </si>
  <si>
    <t>tf2\include\tf2\impl\utils.h</t>
  </si>
  <si>
    <t>tf2\include\tf2\LinearMath</t>
  </si>
  <si>
    <t>tf2\include\tf2\LinearMath\Matrix3x3.h</t>
  </si>
  <si>
    <t>tf2\include\tf2\LinearMath\MinMax.h</t>
  </si>
  <si>
    <t>tf2\include\tf2\LinearMath\QuadWord.h</t>
  </si>
  <si>
    <t>tf2\include\tf2\LinearMath\Quaternion.h</t>
  </si>
  <si>
    <t>tf2\include\tf2\LinearMath\Scalar.h</t>
  </si>
  <si>
    <t>tf2\include\tf2\LinearMath\Transform.h</t>
  </si>
  <si>
    <t>tf2\include\tf2\LinearMath\Vector3.h</t>
  </si>
  <si>
    <t>tf2\include\tf2\time_cache.h</t>
  </si>
  <si>
    <t>tf2\include\tf2\transform_datatypes.h</t>
  </si>
  <si>
    <t>tf2\include\tf2\transform_storage.h</t>
  </si>
  <si>
    <t>tf2\include\tf2\utils.h</t>
  </si>
  <si>
    <t>tf2\index.rst</t>
  </si>
  <si>
    <t>tf2\mainpage.dox</t>
  </si>
  <si>
    <t>tf2\package.xml</t>
  </si>
  <si>
    <t>tf2\src</t>
  </si>
  <si>
    <t>tf2\src\buffer_core.cpp</t>
  </si>
  <si>
    <t>tf2\src\cache.cpp</t>
  </si>
  <si>
    <t>tf2\src\static_cache.cpp</t>
  </si>
  <si>
    <t>tf2\test</t>
  </si>
  <si>
    <t>tf2\test\cache_unittest.cpp</t>
  </si>
  <si>
    <t>tf2\test\simple_tf2_core.cpp</t>
  </si>
  <si>
    <t>tf2\test\speed_test.cpp</t>
  </si>
  <si>
    <t>tf2\test\static_cache_test.cpp</t>
  </si>
  <si>
    <t>tf2_bullet</t>
  </si>
  <si>
    <t>tf2_bullet\CHANGELOG.rst</t>
  </si>
  <si>
    <t>tf2_bullet\CMakeLists.txt</t>
  </si>
  <si>
    <t>tf2_bullet\include</t>
  </si>
  <si>
    <t>tf2_bullet\include\tf2_bullet</t>
  </si>
  <si>
    <t>tf2_bullet\include\tf2_bullet\tf2_bullet</t>
  </si>
  <si>
    <t>tf2_bullet\include\tf2_bullet\tf2_bullet.h</t>
  </si>
  <si>
    <t>tf2_bullet\include\tf2_bullet\tf2_bullet\tf2_bullet.h</t>
  </si>
  <si>
    <t>tf2_bullet\mainpage.dox</t>
  </si>
  <si>
    <t>tf2_bullet\package.xml</t>
  </si>
  <si>
    <t>tf2_bullet\test</t>
  </si>
  <si>
    <t>tf2_bullet\test\test_tf2_bullet.cpp</t>
  </si>
  <si>
    <t>tf2_eigen</t>
  </si>
  <si>
    <t>tf2_eigen\CHANGELOG.rst</t>
  </si>
  <si>
    <t>tf2_eigen\CMakeLists.txt</t>
  </si>
  <si>
    <t>tf2_eigen\include</t>
  </si>
  <si>
    <t>tf2_eigen\include\tf2_eigen</t>
  </si>
  <si>
    <t>tf2_eigen\include\tf2_eigen\tf2_eigen.h</t>
  </si>
  <si>
    <t>tf2_eigen\mainpage.dox</t>
  </si>
  <si>
    <t>tf2_eigen\package.xml</t>
  </si>
  <si>
    <t>tf2_eigen\test</t>
  </si>
  <si>
    <t>tf2_eigen\test\tf2_eigen-test.cpp</t>
  </si>
  <si>
    <t>tf2_geometry_msgs</t>
  </si>
  <si>
    <t>tf2_geometry_msgs\CHANGELOG.rst</t>
  </si>
  <si>
    <t>tf2_geometry_msgs\CMakeLists.txt</t>
  </si>
  <si>
    <t>tf2_geometry_msgs\conf.py</t>
  </si>
  <si>
    <t>tf2_geometry_msgs\include</t>
  </si>
  <si>
    <t>tf2_geometry_msgs\include\tf2_geometry_msgs</t>
  </si>
  <si>
    <t>tf2_geometry_msgs\include\tf2_geometry_msgs\tf2_geometry_msgs.h</t>
  </si>
  <si>
    <t>tf2_geometry_msgs\index.rst</t>
  </si>
  <si>
    <t>tf2_geometry_msgs\mainpage.dox</t>
  </si>
  <si>
    <t>tf2_geometry_msgs\package.xml</t>
  </si>
  <si>
    <t>tf2_geometry_msgs\rosdoc.yaml</t>
  </si>
  <si>
    <t>tf2_geometry_msgs\scripts</t>
  </si>
  <si>
    <t>tf2_geometry_msgs\scripts\test.py</t>
  </si>
  <si>
    <t>tf2_geometry_msgs\setup.py</t>
  </si>
  <si>
    <t>tf2_geometry_msgs\src</t>
  </si>
  <si>
    <t>tf2_geometry_msgs\src\tf2_geometry_msgs</t>
  </si>
  <si>
    <t>tf2_geometry_msgs\src\tf2_geometry_msgs\__init__.py</t>
  </si>
  <si>
    <t>tf2_geometry_msgs\src\tf2_geometry_msgs\tf2_geometry_msgs.py</t>
  </si>
  <si>
    <t>tf2_geometry_msgs\test</t>
  </si>
  <si>
    <t>tf2_geometry_msgs\test\test.launch</t>
  </si>
  <si>
    <t>tf2_geometry_msgs\test\test_python.launch</t>
  </si>
  <si>
    <t>tf2_geometry_msgs\test\test_tf2_geometry_msgs.cpp</t>
  </si>
  <si>
    <t>tf2_geometry_msgs\test\test_tomsg_frommsg.cpp</t>
  </si>
  <si>
    <t>tf2_kdl</t>
  </si>
  <si>
    <t>tf2_kdl\CHANGELOG.rst</t>
  </si>
  <si>
    <t>tf2_kdl\CMakeLists.txt</t>
  </si>
  <si>
    <t>tf2_kdl\conf.py</t>
  </si>
  <si>
    <t>tf2_kdl\include</t>
  </si>
  <si>
    <t>tf2_kdl\include\tf2_kdl</t>
  </si>
  <si>
    <t>tf2_kdl\include\tf2_kdl\tf2_kdl</t>
  </si>
  <si>
    <t>tf2_kdl\include\tf2_kdl\tf2_kdl.h</t>
  </si>
  <si>
    <t>tf2_kdl\include\tf2_kdl\tf2_kdl\tf2_kdl.h</t>
  </si>
  <si>
    <t>tf2_kdl\index.rst</t>
  </si>
  <si>
    <t>tf2_kdl\mainpage.dox</t>
  </si>
  <si>
    <t>tf2_kdl\package.xml</t>
  </si>
  <si>
    <t>tf2_kdl\rosdoc.yaml</t>
  </si>
  <si>
    <t>tf2_kdl\scripts</t>
  </si>
  <si>
    <t>tf2_kdl\scripts\test.py</t>
  </si>
  <si>
    <t>tf2_kdl\setup.py</t>
  </si>
  <si>
    <t>tf2_kdl\src</t>
  </si>
  <si>
    <t>tf2_kdl\src\tf2_kdl</t>
  </si>
  <si>
    <t>tf2_kdl\src\tf2_kdl\__init__.py</t>
  </si>
  <si>
    <t>tf2_kdl\src\tf2_kdl\tf2_kdl.py</t>
  </si>
  <si>
    <t>tf2_kdl\test</t>
  </si>
  <si>
    <t>tf2_kdl\test\test.launch</t>
  </si>
  <si>
    <t>tf2_kdl\test\test_python.launch</t>
  </si>
  <si>
    <t>tf2_kdl\test\test_tf2_kdl.cpp</t>
  </si>
  <si>
    <t>tf2_msgs</t>
  </si>
  <si>
    <t>tf2_msgs\action</t>
  </si>
  <si>
    <t>tf2_msgs\action\LookupTransform.action</t>
  </si>
  <si>
    <t>tf2_msgs\CHANGELOG.rst</t>
  </si>
  <si>
    <t>tf2_msgs\CMakeLists.txt</t>
  </si>
  <si>
    <t>tf2_msgs\include</t>
  </si>
  <si>
    <t>tf2_msgs\include\foo</t>
  </si>
  <si>
    <t>tf2_msgs\mainpage.dox</t>
  </si>
  <si>
    <t>tf2_msgs\msg</t>
  </si>
  <si>
    <t>tf2_msgs\msg\TF2Error.msg</t>
  </si>
  <si>
    <t>tf2_msgs\msg\TFMessage.msg</t>
  </si>
  <si>
    <t>tf2_msgs\package.xml</t>
  </si>
  <si>
    <t>tf2_msgs\srv</t>
  </si>
  <si>
    <t>tf2_msgs\srv\FrameGraph.srv</t>
  </si>
  <si>
    <t>tf2_py</t>
  </si>
  <si>
    <t>tf2_py\CHANGELOG.rst</t>
  </si>
  <si>
    <t>tf2_py\CMakeLists.txt</t>
  </si>
  <si>
    <t>tf2_py\package.xml</t>
  </si>
  <si>
    <t>tf2_py\setup.py</t>
  </si>
  <si>
    <t>tf2_py\src</t>
  </si>
  <si>
    <t>tf2_py\src\python_compat.h</t>
  </si>
  <si>
    <t>tf2_py\src\tf2_py</t>
  </si>
  <si>
    <t>tf2_py\src\tf2_py.cpp</t>
  </si>
  <si>
    <t>tf2_py\src\tf2_py\__init__.py</t>
  </si>
  <si>
    <t>tf2_ros</t>
  </si>
  <si>
    <t>tf2_ros\CHANGELOG.rst</t>
  </si>
  <si>
    <t>tf2_ros\CMakeLists.txt</t>
  </si>
  <si>
    <t>tf2_ros\doc</t>
  </si>
  <si>
    <t>tf2_ros\doc\conf.py</t>
  </si>
  <si>
    <t>tf2_ros\doc\index.rst</t>
  </si>
  <si>
    <t>tf2_ros\doc\mainpage.dox</t>
  </si>
  <si>
    <t>tf2_ros\doc\tf2_ros.rst</t>
  </si>
  <si>
    <t>tf2_ros\include</t>
  </si>
  <si>
    <t>tf2_ros\include\tf2_ros</t>
  </si>
  <si>
    <t>tf2_ros\include\tf2_ros\buffer.h</t>
  </si>
  <si>
    <t>tf2_ros\include\tf2_ros\buffer_client.h</t>
  </si>
  <si>
    <t>tf2_ros\include\tf2_ros\buffer_interface.h</t>
  </si>
  <si>
    <t>tf2_ros\include\tf2_ros\buffer_server.h</t>
  </si>
  <si>
    <t>tf2_ros\include\tf2_ros\message_filter.h</t>
  </si>
  <si>
    <t>tf2_ros\include\tf2_ros\static_transform_broadcaster.h</t>
  </si>
  <si>
    <t>tf2_ros\include\tf2_ros\transform_broadcaster.h</t>
  </si>
  <si>
    <t>tf2_ros\include\tf2_ros\transform_listener.h</t>
  </si>
  <si>
    <t>tf2_ros\package.xml</t>
  </si>
  <si>
    <t>tf2_ros\rosdoc.yaml</t>
  </si>
  <si>
    <t>tf2_ros\setup.py</t>
  </si>
  <si>
    <t>tf2_ros\src</t>
  </si>
  <si>
    <t>tf2_ros\src\buffer.cpp</t>
  </si>
  <si>
    <t>tf2_ros\src\buffer_client.cpp</t>
  </si>
  <si>
    <t>tf2_ros\src\buffer_server.cpp</t>
  </si>
  <si>
    <t>tf2_ros\src\buffer_server_main.cpp</t>
  </si>
  <si>
    <t>tf2_ros\src\static_transform_broadcaster.cpp</t>
  </si>
  <si>
    <t>tf2_ros\src\static_transform_broadcaster_program.cpp</t>
  </si>
  <si>
    <t>tf2_ros\src\tf2_ros</t>
  </si>
  <si>
    <t>tf2_ros\src\tf2_ros\__init__.py</t>
  </si>
  <si>
    <t>tf2_ros\src\tf2_ros\buffer.py</t>
  </si>
  <si>
    <t>tf2_ros\src\tf2_ros\buffer_client.py</t>
  </si>
  <si>
    <t>tf2_ros\src\tf2_ros\buffer_interface.py</t>
  </si>
  <si>
    <t>tf2_ros\src\tf2_ros\static_transform_broadcaster.py</t>
  </si>
  <si>
    <t>tf2_ros\src\tf2_ros\transform_broadcaster.py</t>
  </si>
  <si>
    <t>tf2_ros\src\tf2_ros\transform_listener.py</t>
  </si>
  <si>
    <t>tf2_ros\src\transform_broadcaster.cpp</t>
  </si>
  <si>
    <t>tf2_ros\src\transform_listener.cpp</t>
  </si>
  <si>
    <t>tf2_ros\test</t>
  </si>
  <si>
    <t>tf2_ros\test\listener_unittest.cpp</t>
  </si>
  <si>
    <t>tf2_ros\test\time_reset_test.cpp</t>
  </si>
  <si>
    <t>tf2_ros\test\transform_listener_time_reset_test.launch</t>
  </si>
  <si>
    <t>tf2_ros\test\transform_listener_unittest.launch</t>
  </si>
  <si>
    <t>tf2_sensor_msgs</t>
  </si>
  <si>
    <t>tf2_sensor_msgs\CHANGELOG.rst</t>
  </si>
  <si>
    <t>tf2_sensor_msgs\CMakeLists.txt</t>
  </si>
  <si>
    <t>tf2_sensor_msgs\include</t>
  </si>
  <si>
    <t>tf2_sensor_msgs\include\tf2_sensor_msgs</t>
  </si>
  <si>
    <t>tf2_sensor_msgs\include\tf2_sensor_msgs\tf2_sensor_msgs.h</t>
  </si>
  <si>
    <t>tf2_sensor_msgs\package.xml</t>
  </si>
  <si>
    <t>tf2_sensor_msgs\setup.py</t>
  </si>
  <si>
    <t>tf2_sensor_msgs\src</t>
  </si>
  <si>
    <t>tf2_sensor_msgs\src\tf2_sensor_msgs</t>
  </si>
  <si>
    <t>tf2_sensor_msgs\src\tf2_sensor_msgs\__init__.py</t>
  </si>
  <si>
    <t>tf2_sensor_msgs\src\tf2_sensor_msgs\tf2_sensor_msgs.py</t>
  </si>
  <si>
    <t>tf2_sensor_msgs\test</t>
  </si>
  <si>
    <t>tf2_sensor_msgs\test\test.launch</t>
  </si>
  <si>
    <t>tf2_sensor_msgs\test\test_tf2_sensor_msgs.cpp</t>
  </si>
  <si>
    <t>tf2_sensor_msgs\test\test_tf2_sensor_msgs.py</t>
  </si>
  <si>
    <t>tf2_tools</t>
  </si>
  <si>
    <t>tf2_tools\CHANGELOG.rst</t>
  </si>
  <si>
    <t>tf2_tools\CMakeLists.txt</t>
  </si>
  <si>
    <t>tf2_tools\mainpage.dox</t>
  </si>
  <si>
    <t>tf2_tools\package.xml</t>
  </si>
  <si>
    <t>tf2_tools\scripts</t>
  </si>
  <si>
    <t>tf2_tools\scripts\view_frames.py</t>
  </si>
  <si>
    <t>laser_geometry</t>
  </si>
  <si>
    <t>https://github.com/ros-perception/laser_geometry/tree/indigo-devel</t>
  </si>
  <si>
    <t>https://wiki.ros.org/laser_geometry</t>
  </si>
  <si>
    <t>include\laser_geometry</t>
  </si>
  <si>
    <t>include\laser_geometry\laser_geometry.h</t>
  </si>
  <si>
    <t>src\laser_geometry</t>
  </si>
  <si>
    <t>src\laser_geometry.cpp</t>
  </si>
  <si>
    <t>src\laser_geometry\__init__.py</t>
  </si>
  <si>
    <t>src\laser_geometry\laser_geometry.py</t>
  </si>
  <si>
    <t>Neither the name of Willow Garage, Inc -&gt; Copyright belongs to Enrique Fernandez</t>
  </si>
  <si>
    <t>test\projection_test.cpp</t>
  </si>
  <si>
    <t>test\projection_test.py</t>
  </si>
  <si>
    <t>navigation_msgs</t>
  </si>
  <si>
    <t>https://github.com/ros-planning/navigation_msgs/tree/jade-devel</t>
  </si>
  <si>
    <t>http://wiki.ros.org/move_base_msgs?distro=kinetic</t>
  </si>
  <si>
    <t>map_msgs</t>
  </si>
  <si>
    <t>map_msgs\CHANGELOG.rst</t>
  </si>
  <si>
    <t>map_msgs\CMakeLists.txt</t>
  </si>
  <si>
    <t>map_msgs\msg</t>
  </si>
  <si>
    <t>map_msgs\msg\OccupancyGridUpdate.msg</t>
  </si>
  <si>
    <t>map_msgs\msg\PointCloud2Update.msg</t>
  </si>
  <si>
    <t>map_msgs\msg\ProjectedMap.msg</t>
  </si>
  <si>
    <t>map_msgs\msg\ProjectedMapInfo.msg</t>
  </si>
  <si>
    <t>map_msgs\package.xml</t>
  </si>
  <si>
    <t>map_msgs\srv</t>
  </si>
  <si>
    <t>map_msgs\srv\GetMapROI.srv</t>
  </si>
  <si>
    <t>map_msgs\srv\GetPointMap.srv</t>
  </si>
  <si>
    <t>map_msgs\srv\GetPointMapROI.srv</t>
  </si>
  <si>
    <t>map_msgs\srv\ProjectedMapsInfo.srv</t>
  </si>
  <si>
    <t>map_msgs\srv\SaveMap.srv</t>
  </si>
  <si>
    <t>map_msgs\srv\SetMapProjections.srv</t>
  </si>
  <si>
    <t>move_base_msgs</t>
  </si>
  <si>
    <t>move_base_msgs\action</t>
  </si>
  <si>
    <t>move_base_msgs\action\MoveBase.action</t>
  </si>
  <si>
    <t>move_base_msgs\CHANGELOG.rst</t>
  </si>
  <si>
    <t>move_base_msgs\CMakeLists.txt</t>
  </si>
  <si>
    <t>move_base_msgs\package.xml</t>
  </si>
  <si>
    <t>navigation</t>
  </si>
  <si>
    <t>https://github.com/ros-planning/navigation/tree/kinetic-devel</t>
  </si>
  <si>
    <t>BSD,LGPL,LGPL (amcl)</t>
  </si>
  <si>
    <t>https://wiki.ros.org/navigation</t>
  </si>
  <si>
    <t>amcl</t>
  </si>
  <si>
    <t>amcl\cfg</t>
  </si>
  <si>
    <t>amcl\cfg\AMCL.cfg</t>
  </si>
  <si>
    <t>amcl\CHANGELOG.rst</t>
  </si>
  <si>
    <t>amcl\CMakeLists.txt</t>
  </si>
  <si>
    <t>amcl\examples</t>
  </si>
  <si>
    <t>amcl\examples\amcl_diff.launch</t>
  </si>
  <si>
    <t>amcl\examples\amcl_omni.launch</t>
  </si>
  <si>
    <t>amcl\include</t>
  </si>
  <si>
    <t>amcl\include\amcl</t>
  </si>
  <si>
    <t>amcl\include\amcl\map</t>
  </si>
  <si>
    <t>amcl\include\amcl\map\map.h</t>
  </si>
  <si>
    <t>amcl\include\amcl\pf</t>
  </si>
  <si>
    <t>amcl\include\amcl\pf\eig3.h</t>
  </si>
  <si>
    <t>Public-domain-ref</t>
  </si>
  <si>
    <t>amcl\include\amcl\pf\pf.h</t>
  </si>
  <si>
    <t>amcl\include\amcl\pf\pf_kdtree.h</t>
  </si>
  <si>
    <t>amcl\include\amcl\pf\pf_pdf.h</t>
  </si>
  <si>
    <t>amcl\include\amcl\pf\pf_vector.h</t>
  </si>
  <si>
    <t>amcl\include\amcl\sensors</t>
  </si>
  <si>
    <t>amcl\include\amcl\sensors\amcl_laser.h</t>
  </si>
  <si>
    <t>amcl\include\amcl\sensors\amcl_odom.h</t>
  </si>
  <si>
    <t>amcl\include\amcl\sensors\amcl_sensor.h</t>
  </si>
  <si>
    <t>amcl\package.xml</t>
  </si>
  <si>
    <t>Which LGPL version?</t>
  </si>
  <si>
    <t>amcl\src</t>
  </si>
  <si>
    <t>amcl\src\amcl</t>
  </si>
  <si>
    <t>amcl\src\amcl\map</t>
  </si>
  <si>
    <t>amcl\src\amcl\map\map.c</t>
  </si>
  <si>
    <t>amcl\src\amcl\map\map_cspace.cpp</t>
  </si>
  <si>
    <t>amcl\src\amcl\map\map_draw.c</t>
  </si>
  <si>
    <t>amcl\src\amcl\map\map_range.c</t>
  </si>
  <si>
    <t>amcl\src\amcl\map\map_store.c</t>
  </si>
  <si>
    <t>amcl\src\amcl\pf</t>
  </si>
  <si>
    <t>amcl\src\amcl\pf\eig3.c</t>
  </si>
  <si>
    <t>amcl\src\amcl\pf\pf.c</t>
  </si>
  <si>
    <t>amcl\src\amcl\pf\pf_draw.c</t>
  </si>
  <si>
    <t>amcl\src\amcl\pf\pf_kdtree.c</t>
  </si>
  <si>
    <t>amcl\src\amcl\pf\pf_pdf.c</t>
  </si>
  <si>
    <t>amcl\src\amcl\pf\pf_vector.c</t>
  </si>
  <si>
    <t>amcl\src\amcl\sensors</t>
  </si>
  <si>
    <t>amcl\src\amcl\sensors\amcl_laser.cpp</t>
  </si>
  <si>
    <t>amcl\src\amcl\sensors\amcl_odom.cpp</t>
  </si>
  <si>
    <t>amcl\src\amcl\sensors\amcl_sensor.cpp</t>
  </si>
  <si>
    <t>amcl\src\amcl_node.cpp</t>
  </si>
  <si>
    <t>amcl\test</t>
  </si>
  <si>
    <t>amcl\test\basic_localization.py</t>
  </si>
  <si>
    <t>amcl\test\basic_localization_stage.xml</t>
  </si>
  <si>
    <t>amcl\test\global_localization_stage.xml</t>
  </si>
  <si>
    <t>amcl\test\rosie_multilaser.xml</t>
  </si>
  <si>
    <t>amcl\test\set_initial_pose.xml</t>
  </si>
  <si>
    <t>amcl\test\set_initial_pose_delayed.xml</t>
  </si>
  <si>
    <t>amcl\test\set_pose.py</t>
  </si>
  <si>
    <t>amcl\test\small_loop_crazy_driving_prg.xml</t>
  </si>
  <si>
    <t>amcl\test\small_loop_crazy_driving_prg_corrected.xml</t>
  </si>
  <si>
    <t>amcl\test\small_loop_prf.xml</t>
  </si>
  <si>
    <t>amcl\test\texas_greenroom_loop.xml</t>
  </si>
  <si>
    <t>amcl\test\texas_greenroom_loop_corrected.xml</t>
  </si>
  <si>
    <t>amcl\test\texas_willow_hallway_loop.xml</t>
  </si>
  <si>
    <t>amcl\test\texas_willow_hallway_loop_corrected.xml</t>
  </si>
  <si>
    <t>base_local_planner</t>
  </si>
  <si>
    <t>base_local_planner\blp_plugin.xml</t>
  </si>
  <si>
    <t>base_local_planner\cfg</t>
  </si>
  <si>
    <t>base_local_planner\cfg\BaseLocalPlanner.cfg</t>
  </si>
  <si>
    <t>base_local_planner\cfg\LocalPlannerLimits.cfg</t>
  </si>
  <si>
    <t>base_local_planner\CHANGELOG.rst</t>
  </si>
  <si>
    <t>base_local_planner\CMakeLists.txt</t>
  </si>
  <si>
    <t>base_local_planner\include</t>
  </si>
  <si>
    <t>base_local_planner\include\base_local_planner</t>
  </si>
  <si>
    <t>base_local_planner\include\base_local_planner\costmap_model.h</t>
  </si>
  <si>
    <t>base_local_planner\include\base_local_planner\footprint_helper.h</t>
  </si>
  <si>
    <t>base_local_planner\include\base_local_planner\goal_functions.h</t>
  </si>
  <si>
    <t>base_local_planner\include\base_local_planner\latched_stop_rotate_controller.h</t>
  </si>
  <si>
    <t>base_local_planner\include\base_local_planner\line_iterator.h</t>
  </si>
  <si>
    <t>base_local_planner\include\base_local_planner\local_planner_limits.h</t>
  </si>
  <si>
    <t>base_local_planner\include\base_local_planner\local_planner_util.h</t>
  </si>
  <si>
    <t>base_local_planner\include\base_local_planner\map_cell.h</t>
  </si>
  <si>
    <t>base_local_planner\include\base_local_planner\map_grid.h</t>
  </si>
  <si>
    <t>base_local_planner\include\base_local_planner\map_grid_cost_function.h</t>
  </si>
  <si>
    <t>base_local_planner\include\base_local_planner\map_grid_cost_point.h</t>
  </si>
  <si>
    <t>base_local_planner\include\base_local_planner\map_grid_visualizer.h</t>
  </si>
  <si>
    <t>base_local_planner\include\base_local_planner\obstacle_cost_function.h</t>
  </si>
  <si>
    <t>base_local_planner\include\base_local_planner\odometry_helper_ros.h</t>
  </si>
  <si>
    <t>base_local_planner\include\base_local_planner\oscillation_cost_function.h</t>
  </si>
  <si>
    <t>base_local_planner\include\base_local_planner\planar_laser_scan.h</t>
  </si>
  <si>
    <t>base_local_planner\include\base_local_planner\point_grid.h</t>
  </si>
  <si>
    <t>base_local_planner\include\base_local_planner\prefer_forward_cost_function.h</t>
  </si>
  <si>
    <t>base_local_planner\include\base_local_planner\simple_scored_sampling_planner.h</t>
  </si>
  <si>
    <t>base_local_planner\include\base_local_planner\simple_trajectory_generator.h</t>
  </si>
  <si>
    <t>base_local_planner\include\base_local_planner\trajectory.h</t>
  </si>
  <si>
    <t>base_local_planner\include\base_local_planner\trajectory_cost_function.h</t>
  </si>
  <si>
    <t>base_local_planner\include\base_local_planner\trajectory_inc.h</t>
  </si>
  <si>
    <t>base_local_planner\include\base_local_planner\trajectory_planner.h</t>
  </si>
  <si>
    <t>base_local_planner\include\base_local_planner\trajectory_planner_ros.h</t>
  </si>
  <si>
    <t>base_local_planner\include\base_local_planner\trajectory_sample_generator.h</t>
  </si>
  <si>
    <t>base_local_planner\include\base_local_planner\trajectory_search.h</t>
  </si>
  <si>
    <t>base_local_planner\include\base_local_planner\twirling_cost_function.h</t>
  </si>
  <si>
    <t>base_local_planner\include\base_local_planner\velocity_iterator.h</t>
  </si>
  <si>
    <t>base_local_planner\include\base_local_planner\voxel_grid_model.h</t>
  </si>
  <si>
    <t>base_local_planner\include\base_local_planner\world_model.h</t>
  </si>
  <si>
    <t>base_local_planner\msg</t>
  </si>
  <si>
    <t>base_local_planner\msg\Position2DInt.msg</t>
  </si>
  <si>
    <t>base_local_planner\package.xml</t>
  </si>
  <si>
    <t>base_local_planner\setup.py</t>
  </si>
  <si>
    <t>base_local_planner\src</t>
  </si>
  <si>
    <t>base_local_planner\src\costmap_model.cpp</t>
  </si>
  <si>
    <t>base_local_planner\src\footprint_helper.cpp</t>
  </si>
  <si>
    <t>base_local_planner\src\goal_functions.cpp</t>
  </si>
  <si>
    <t>base_local_planner\src\latched_stop_rotate_controller.cpp</t>
  </si>
  <si>
    <t>base_local_planner\src\local_planner_limits</t>
  </si>
  <si>
    <t>base_local_planner\src\local_planner_limits\.gitignore</t>
  </si>
  <si>
    <t>base_local_planner\src\local_planner_limits\__init__.py</t>
  </si>
  <si>
    <t>base_local_planner\src\local_planner_util.cpp</t>
  </si>
  <si>
    <t>base_local_planner\src\map_cell.cpp</t>
  </si>
  <si>
    <t>base_local_planner\src\map_grid.cpp</t>
  </si>
  <si>
    <t>base_local_planner\src\map_grid_cost_function.cpp</t>
  </si>
  <si>
    <t>base_local_planner\src\map_grid_visualizer.cpp</t>
  </si>
  <si>
    <t>base_local_planner\src\obstacle_cost_function.cpp</t>
  </si>
  <si>
    <t>base_local_planner\src\odometry_helper_ros.cpp</t>
  </si>
  <si>
    <t>base_local_planner\src\oscillation_cost_function.cpp</t>
  </si>
  <si>
    <t>base_local_planner\src\point_grid.cpp</t>
  </si>
  <si>
    <t>base_local_planner\src\prefer_forward_cost_function.cpp</t>
  </si>
  <si>
    <t>base_local_planner\src\simple_scored_sampling_planner.cpp</t>
  </si>
  <si>
    <t>base_local_planner\src\simple_trajectory_generator.cpp</t>
  </si>
  <si>
    <t>base_local_planner\src\trajectory.cpp</t>
  </si>
  <si>
    <t>base_local_planner\src\trajectory_planner.cpp</t>
  </si>
  <si>
    <t>base_local_planner\src\trajectory_planner_ros.cpp</t>
  </si>
  <si>
    <t>base_local_planner\src\twirling_cost_function.cpp</t>
  </si>
  <si>
    <t>base_local_planner\src\voxel_grid_model.cpp</t>
  </si>
  <si>
    <t>base_local_planner\test</t>
  </si>
  <si>
    <t>base_local_planner\test\footprint_helper_test.cpp</t>
  </si>
  <si>
    <t>base_local_planner\test\gtest_main.cpp</t>
  </si>
  <si>
    <t>base_local_planner\test\line_iterator_test.cpp</t>
  </si>
  <si>
    <t>base_local_planner\test\map_grid_test.cpp</t>
  </si>
  <si>
    <t>base_local_planner\test\trajectory_generator_test.cpp</t>
  </si>
  <si>
    <t>base_local_planner\test\utest.cpp</t>
  </si>
  <si>
    <t>base_local_planner\test\velocity_iterator_test.cpp</t>
  </si>
  <si>
    <t>base_local_planner\test\wavefront_map_accessor.h</t>
  </si>
  <si>
    <t>carrot_planner</t>
  </si>
  <si>
    <t>carrot_planner\bgp_plugin.xml</t>
  </si>
  <si>
    <t>carrot_planner\CHANGELOG.rst</t>
  </si>
  <si>
    <t>carrot_planner\CMakeLists.txt</t>
  </si>
  <si>
    <t>carrot_planner\include</t>
  </si>
  <si>
    <t>carrot_planner\include\carrot_planner</t>
  </si>
  <si>
    <t>carrot_planner\include\carrot_planner\carrot_planner.h</t>
  </si>
  <si>
    <t>carrot_planner\package.xml</t>
  </si>
  <si>
    <t>carrot_planner\src</t>
  </si>
  <si>
    <t>carrot_planner\src\carrot_planner.cpp</t>
  </si>
  <si>
    <t>clear_costmap_recovery</t>
  </si>
  <si>
    <t>clear_costmap_recovery\ccr_plugin.xml</t>
  </si>
  <si>
    <t>clear_costmap_recovery\CHANGELOG.rst</t>
  </si>
  <si>
    <t>clear_costmap_recovery\CMakeLists.txt</t>
  </si>
  <si>
    <t>clear_costmap_recovery\include</t>
  </si>
  <si>
    <t>clear_costmap_recovery\include\clear_costmap_recovery</t>
  </si>
  <si>
    <t>clear_costmap_recovery\include\clear_costmap_recovery\clear_costmap_recovery.h</t>
  </si>
  <si>
    <t>clear_costmap_recovery\package.xml</t>
  </si>
  <si>
    <t>clear_costmap_recovery\src</t>
  </si>
  <si>
    <t>clear_costmap_recovery\src\clear_costmap_recovery.cpp</t>
  </si>
  <si>
    <t>clear_costmap_recovery\test</t>
  </si>
  <si>
    <t>clear_costmap_recovery\test\clear_tester.cpp</t>
  </si>
  <si>
    <t>clear_costmap_recovery\test\clear_tests.launch</t>
  </si>
  <si>
    <t>clear_costmap_recovery\test\params.yaml</t>
  </si>
  <si>
    <t>costmap_2d</t>
  </si>
  <si>
    <t>costmap_2d\cfg</t>
  </si>
  <si>
    <t>costmap_2d\cfg\Costmap2D.cfg</t>
  </si>
  <si>
    <t>costmap_2d\cfg\GenericPlugin.cfg</t>
  </si>
  <si>
    <t>costmap_2d\cfg\InflationPlugin.cfg</t>
  </si>
  <si>
    <t>costmap_2d\cfg\ObstaclePlugin.cfg</t>
  </si>
  <si>
    <t>costmap_2d\cfg\VoxelPlugin.cfg</t>
  </si>
  <si>
    <t>costmap_2d\CHANGELOG.rst</t>
  </si>
  <si>
    <t>costmap_2d\CMakeLists.txt</t>
  </si>
  <si>
    <t>costmap_2d\costmap_plugins.xml</t>
  </si>
  <si>
    <t>costmap_2d\include</t>
  </si>
  <si>
    <t>costmap_2d\include\costmap_2d</t>
  </si>
  <si>
    <t>costmap_2d\include\costmap_2d\array_parser.h</t>
  </si>
  <si>
    <t>costmap_2d\include\costmap_2d\cost_values.h</t>
  </si>
  <si>
    <t>costmap_2d\include\costmap_2d\costmap_2d.h</t>
  </si>
  <si>
    <t>costmap_2d\include\costmap_2d\costmap_2d_publisher.h</t>
  </si>
  <si>
    <t>costmap_2d\include\costmap_2d\costmap_2d_ros.h</t>
  </si>
  <si>
    <t>costmap_2d\include\costmap_2d\costmap_layer.h</t>
  </si>
  <si>
    <t>costmap_2d\include\costmap_2d\costmap_math.h</t>
  </si>
  <si>
    <t>costmap_2d\include\costmap_2d\footprint.h</t>
  </si>
  <si>
    <t>costmap_2d\include\costmap_2d\inflation_layer.h</t>
  </si>
  <si>
    <t>costmap_2d\include\costmap_2d\layer.h</t>
  </si>
  <si>
    <t>costmap_2d\include\costmap_2d\layered_costmap.h</t>
  </si>
  <si>
    <t>costmap_2d\include\costmap_2d\observation.h</t>
  </si>
  <si>
    <t>costmap_2d\include\costmap_2d\observation_buffer.h</t>
  </si>
  <si>
    <t>costmap_2d\include\costmap_2d\obstacle_layer.h</t>
  </si>
  <si>
    <t>costmap_2d\include\costmap_2d\static_layer.h</t>
  </si>
  <si>
    <t>costmap_2d\include\costmap_2d\testing_helper.h</t>
  </si>
  <si>
    <t>costmap_2d\include\costmap_2d\voxel_layer.h</t>
  </si>
  <si>
    <t>costmap_2d\launch</t>
  </si>
  <si>
    <t>costmap_2d\launch\example.launch</t>
  </si>
  <si>
    <t>costmap_2d\launch\example_params.yaml</t>
  </si>
  <si>
    <t>costmap_2d\msg</t>
  </si>
  <si>
    <t>costmap_2d\msg\VoxelGrid.msg</t>
  </si>
  <si>
    <t>costmap_2d\package.xml</t>
  </si>
  <si>
    <t>costmap_2d\plugins</t>
  </si>
  <si>
    <t>costmap_2d\plugins\inflation_layer.cpp</t>
  </si>
  <si>
    <t>costmap_2d\plugins\obstacle_layer.cpp</t>
  </si>
  <si>
    <t>costmap_2d\plugins\static_layer.cpp</t>
  </si>
  <si>
    <t>costmap_2d\plugins\voxel_layer.cpp</t>
  </si>
  <si>
    <t>costmap_2d\src</t>
  </si>
  <si>
    <t>costmap_2d\src\array_parser.cpp</t>
  </si>
  <si>
    <t>costmap_2d\src\costmap_2d.cpp</t>
  </si>
  <si>
    <t>costmap_2d\src\costmap_2d_cloud.cpp</t>
  </si>
  <si>
    <t>costmap_2d\src\costmap_2d_markers.cpp</t>
  </si>
  <si>
    <t>costmap_2d\src\costmap_2d_node.cpp</t>
  </si>
  <si>
    <t>costmap_2d\src\costmap_2d_publisher.cpp</t>
  </si>
  <si>
    <t>costmap_2d\src\costmap_2d_ros.cpp</t>
  </si>
  <si>
    <t>costmap_2d\src\costmap_layer.cpp</t>
  </si>
  <si>
    <t>costmap_2d\src\costmap_math.cpp</t>
  </si>
  <si>
    <t>costmap_2d\src\footprint.cpp</t>
  </si>
  <si>
    <t>costmap_2d\src\layer.cpp</t>
  </si>
  <si>
    <t>costmap_2d\src\layered_costmap.cpp</t>
  </si>
  <si>
    <t>costmap_2d\src\observation_buffer.cpp</t>
  </si>
  <si>
    <t>costmap_2d\test</t>
  </si>
  <si>
    <t>costmap_2d\test\array_parser_test.cpp</t>
  </si>
  <si>
    <t>costmap_2d\test\coordinates_test.cpp</t>
  </si>
  <si>
    <t>costmap_2d\test\costmap_params.yaml</t>
  </si>
  <si>
    <t>costmap_2d\test\costmap_tester.cpp</t>
  </si>
  <si>
    <t>costmap_2d\test\footprint_tests.cpp</t>
  </si>
  <si>
    <t>costmap_2d\test\footprint_tests.launch</t>
  </si>
  <si>
    <t>costmap_2d\test\inflation_tests.cpp</t>
  </si>
  <si>
    <t>costmap_2d\test\inflation_tests.launch</t>
  </si>
  <si>
    <t>costmap_2d\test\module_tests.cpp</t>
  </si>
  <si>
    <t>costmap_2d\test\obstacle_tests.cpp</t>
  </si>
  <si>
    <t>costmap_2d\test\obstacle_tests.launch</t>
  </si>
  <si>
    <t>costmap_2d\test\simple_driving_test.xml</t>
  </si>
  <si>
    <t>costmap_2d\test\static_tests.cpp</t>
  </si>
  <si>
    <t>costmap_2d\test\static_tests.launch</t>
  </si>
  <si>
    <t>costmap_2d\test\TenByTen.pgm</t>
  </si>
  <si>
    <t>costmap_2d\test\TenByTen.yaml</t>
  </si>
  <si>
    <t>dwa_local_planner</t>
  </si>
  <si>
    <t>dwa_local_planner\blp_plugin.xml</t>
  </si>
  <si>
    <t>dwa_local_planner\cfg</t>
  </si>
  <si>
    <t>dwa_local_planner\cfg\DWAPlanner.cfg</t>
  </si>
  <si>
    <t>dwa_local_planner\CHANGELOG.rst</t>
  </si>
  <si>
    <t>dwa_local_planner\CMakeLists.txt</t>
  </si>
  <si>
    <t>dwa_local_planner\include</t>
  </si>
  <si>
    <t>dwa_local_planner\include\dwa_local_planner</t>
  </si>
  <si>
    <t>dwa_local_planner\include\dwa_local_planner\dwa_planner.h</t>
  </si>
  <si>
    <t>dwa_local_planner\include\dwa_local_planner\dwa_planner_ros.h</t>
  </si>
  <si>
    <t>dwa_local_planner\package.xml</t>
  </si>
  <si>
    <t>dwa_local_planner\src</t>
  </si>
  <si>
    <t>dwa_local_planner\src\dwa_planner.cpp</t>
  </si>
  <si>
    <t>dwa_local_planner\src\dwa_planner_ros.cpp</t>
  </si>
  <si>
    <t>fake_localization</t>
  </si>
  <si>
    <t>fake_localization\CHANGELOG.rst</t>
  </si>
  <si>
    <t>fake_localization\CMakeLists.txt</t>
  </si>
  <si>
    <t>fake_localization\fake_localization.cpp</t>
  </si>
  <si>
    <t>fake_localization\package.xml</t>
  </si>
  <si>
    <t>fake_localization\static_odom_broadcaster.py</t>
  </si>
  <si>
    <t>License_info / BSD</t>
  </si>
  <si>
    <t>global_planner</t>
  </si>
  <si>
    <t>global_planner\bgp_plugin.xml</t>
  </si>
  <si>
    <t>global_planner\cfg</t>
  </si>
  <si>
    <t>global_planner\cfg\GlobalPlanner.cfg</t>
  </si>
  <si>
    <t>global_planner\CHANGELOG.rst</t>
  </si>
  <si>
    <t>global_planner\CMakeLists.txt</t>
  </si>
  <si>
    <t>global_planner\include</t>
  </si>
  <si>
    <t>global_planner\include\global_planner</t>
  </si>
  <si>
    <t>global_planner\include\global_planner\astar.h</t>
  </si>
  <si>
    <t>global_planner\include\global_planner\dijkstra.h</t>
  </si>
  <si>
    <t>global_planner\include\global_planner\expander.h</t>
  </si>
  <si>
    <t>global_planner\include\global_planner\gradient_path.h</t>
  </si>
  <si>
    <t>global_planner\include\global_planner\grid_path.h</t>
  </si>
  <si>
    <t>global_planner\include\global_planner\orientation_filter.h</t>
  </si>
  <si>
    <t>global_planner\include\global_planner\planner_core.h</t>
  </si>
  <si>
    <t>global_planner\include\global_planner\potential_calculator.h</t>
  </si>
  <si>
    <t>global_planner\include\global_planner\quadratic_calculator.h</t>
  </si>
  <si>
    <t>global_planner\include\global_planner\traceback.h</t>
  </si>
  <si>
    <t>global_planner\package.xml</t>
  </si>
  <si>
    <t>global_planner\src</t>
  </si>
  <si>
    <t>global_planner\src\astar.cpp</t>
  </si>
  <si>
    <t>global_planner\src\dijkstra.cpp</t>
  </si>
  <si>
    <t>global_planner\src\gradient_path.cpp</t>
  </si>
  <si>
    <t>global_planner\src\grid_path.cpp</t>
  </si>
  <si>
    <t>global_planner\src\orientation_filter.cpp</t>
  </si>
  <si>
    <t>global_planner\src\plan_node.cpp</t>
  </si>
  <si>
    <t>global_planner\src\planner_core.cpp</t>
  </si>
  <si>
    <t>global_planner\src\quadratic_calculator.cpp</t>
  </si>
  <si>
    <t>map_server</t>
  </si>
  <si>
    <t>map_server\CHANGELOG.rst</t>
  </si>
  <si>
    <t>map_server\CMakeLists.txt</t>
  </si>
  <si>
    <t>map_server\include</t>
  </si>
  <si>
    <t>map_server\include\map_server</t>
  </si>
  <si>
    <t>map_server\include\map_server\image_loader.h</t>
  </si>
  <si>
    <t>map_server\package.xml</t>
  </si>
  <si>
    <t>map_server\scripts</t>
  </si>
  <si>
    <t>map_server\scripts\crop_map</t>
  </si>
  <si>
    <t>map_server\src</t>
  </si>
  <si>
    <t>map_server\src\image_loader.cpp</t>
  </si>
  <si>
    <t>map_server\src\main.cpp</t>
  </si>
  <si>
    <t>map_server\src\map_saver.cpp</t>
  </si>
  <si>
    <t>map_server\src\map_server.dox</t>
  </si>
  <si>
    <t>map_server\test</t>
  </si>
  <si>
    <t>map_server\test\consumer.py</t>
  </si>
  <si>
    <t>map_server\test\rtest.cpp</t>
  </si>
  <si>
    <t>map_server\test\rtest.xml</t>
  </si>
  <si>
    <t>map_server\test\test_constants.cpp</t>
  </si>
  <si>
    <t>map_server\test\test_constants.h</t>
  </si>
  <si>
    <t>map_server\test\testmap.bmp</t>
  </si>
  <si>
    <t>map_server\test\testmap.png</t>
  </si>
  <si>
    <t>map_server\test\testmap.yaml</t>
  </si>
  <si>
    <t>map_server\test\utest.cpp</t>
  </si>
  <si>
    <t>move_base</t>
  </si>
  <si>
    <t>move_base\cfg</t>
  </si>
  <si>
    <t>move_base\cfg\MoveBase.cfg</t>
  </si>
  <si>
    <t>move_base\CHANGELOG.rst</t>
  </si>
  <si>
    <t>move_base\CMakeLists.txt</t>
  </si>
  <si>
    <t>move_base\include</t>
  </si>
  <si>
    <t>move_base\include\move_base</t>
  </si>
  <si>
    <t>move_base\include\move_base\move_base.h</t>
  </si>
  <si>
    <t>move_base\package.xml</t>
  </si>
  <si>
    <t>move_base\planner_test.xml</t>
  </si>
  <si>
    <t>move_base\src</t>
  </si>
  <si>
    <t>move_base\src\move_base.cpp</t>
  </si>
  <si>
    <t>move_base\src\move_base_node.cpp</t>
  </si>
  <si>
    <t>move_slow_and_clear</t>
  </si>
  <si>
    <t>move_slow_and_clear\CHANGELOG.rst</t>
  </si>
  <si>
    <t>move_slow_and_clear\CMakeLists.txt</t>
  </si>
  <si>
    <t>move_slow_and_clear\include</t>
  </si>
  <si>
    <t>move_slow_and_clear\include\move_slow_and_clear</t>
  </si>
  <si>
    <t>move_slow_and_clear\include\move_slow_and_clear\move_slow_and_clear.h</t>
  </si>
  <si>
    <t>move_slow_and_clear\package.xml</t>
  </si>
  <si>
    <t>move_slow_and_clear\recovery_plugin.xml</t>
  </si>
  <si>
    <t>move_slow_and_clear\src</t>
  </si>
  <si>
    <t>move_slow_and_clear\src\move_slow_and_clear.cpp</t>
  </si>
  <si>
    <t>nav_core</t>
  </si>
  <si>
    <t>nav_core\CHANGELOG.rst</t>
  </si>
  <si>
    <t>nav_core\CMakeLists.txt</t>
  </si>
  <si>
    <t>nav_core\include</t>
  </si>
  <si>
    <t>nav_core\include\nav_core</t>
  </si>
  <si>
    <t>nav_core\include\nav_core\base_global_planner.h</t>
  </si>
  <si>
    <t>nav_core\include\nav_core\base_local_planner.h</t>
  </si>
  <si>
    <t>nav_core\include\nav_core\recovery_behavior.h</t>
  </si>
  <si>
    <t>nav_core\package.xml</t>
  </si>
  <si>
    <t>navfn</t>
  </si>
  <si>
    <t>navfn\bgp_plugin.xml</t>
  </si>
  <si>
    <t>navfn\CHANGELOG.rst</t>
  </si>
  <si>
    <t>navfn\CMakeLists.txt</t>
  </si>
  <si>
    <t>navfn\include</t>
  </si>
  <si>
    <t>navfn\include\navfn</t>
  </si>
  <si>
    <t>navfn\include\navfn\navfn.h</t>
  </si>
  <si>
    <t>navfn\include\navfn\navfn_ros.h</t>
  </si>
  <si>
    <t>navfn\include\navfn\navwin.h</t>
  </si>
  <si>
    <t>navfn\include\navfn\potarr_point.h</t>
  </si>
  <si>
    <t>Neither the name of Willow Garage, Inc -&gt; Copyright belongs to (Simon) Ye Cheng</t>
  </si>
  <si>
    <t>navfn\include\navfn\read_pgm_costmap.h</t>
  </si>
  <si>
    <t>navfn\Makefile.orig</t>
  </si>
  <si>
    <t>navfn\package.xml</t>
  </si>
  <si>
    <t>navfn\src</t>
  </si>
  <si>
    <t>navfn\src\navfn.cpp</t>
  </si>
  <si>
    <t>navfn\src\navfn_node.cpp</t>
  </si>
  <si>
    <t>navfn\src\navfn_ros.cpp</t>
  </si>
  <si>
    <t>navfn\src\navtest.cpp</t>
  </si>
  <si>
    <t>navfn\src\navwin.cpp</t>
  </si>
  <si>
    <t>navfn\src\read_pgm_costmap.cpp</t>
  </si>
  <si>
    <t>navfn\srv</t>
  </si>
  <si>
    <t>navfn\srv\MakeNavPlan.srv</t>
  </si>
  <si>
    <t>navfn\srv\SetCostmap.srv</t>
  </si>
  <si>
    <t>navfn\test</t>
  </si>
  <si>
    <t>navfn\test\CMakeLists.txt</t>
  </si>
  <si>
    <t>navfn\test\path_calc_test.cpp</t>
  </si>
  <si>
    <t>navfn\test\willow_costmap.pgm</t>
  </si>
  <si>
    <t>navigation\CHANGELOG.rst</t>
  </si>
  <si>
    <t>navigation\CMakeLists.txt</t>
  </si>
  <si>
    <t>navigation\package.xml</t>
  </si>
  <si>
    <t>Which BSD, LGPL and LGPL (amcl) version?</t>
  </si>
  <si>
    <t>navigation\README.rst</t>
  </si>
  <si>
    <t>robot_pose_ekf</t>
  </si>
  <si>
    <t>robot_pose_ekf\CHANGELOG.rst</t>
  </si>
  <si>
    <t>robot_pose_ekf\CMakeLists.txt</t>
  </si>
  <si>
    <t>robot_pose_ekf\example_with_gps.launch</t>
  </si>
  <si>
    <t>robot_pose_ekf\include</t>
  </si>
  <si>
    <t>robot_pose_ekf\include\robot_pose_ekf</t>
  </si>
  <si>
    <t>robot_pose_ekf\include\robot_pose_ekf\nonlinearanalyticconditionalgaussianodo.h</t>
  </si>
  <si>
    <t>robot_pose_ekf\include\robot_pose_ekf\odom_estimation.h</t>
  </si>
  <si>
    <t>1. Redistribution of source code must retain the above copyright … is missing</t>
  </si>
  <si>
    <t>robot_pose_ekf\include\robot_pose_ekf\odom_estimation_node.h</t>
  </si>
  <si>
    <t>robot_pose_ekf\package.xml</t>
  </si>
  <si>
    <t>robot_pose_ekf\plotekf.m</t>
  </si>
  <si>
    <t>robot_pose_ekf\robot_pose_ekf.launch</t>
  </si>
  <si>
    <t>robot_pose_ekf\scripts</t>
  </si>
  <si>
    <t>robot_pose_ekf\scripts\wtf.py</t>
  </si>
  <si>
    <t>robot_pose_ekf\src</t>
  </si>
  <si>
    <t>robot_pose_ekf\src\nonlinearanalyticconditionalgaussianodo.cpp</t>
  </si>
  <si>
    <t>robot_pose_ekf\src\odom_estimation.cpp</t>
  </si>
  <si>
    <t>robot_pose_ekf\src\odom_estimation_node.cpp</t>
  </si>
  <si>
    <t>robot_pose_ekf\srv</t>
  </si>
  <si>
    <t>robot_pose_ekf\srv\GetStatus.srv</t>
  </si>
  <si>
    <t>robot_pose_ekf\test</t>
  </si>
  <si>
    <t>robot_pose_ekf\test\test_robot_pose_ekf.cpp</t>
  </si>
  <si>
    <t>robot_pose_ekf\test\test_robot_pose_ekf.launch</t>
  </si>
  <si>
    <t>robot_pose_ekf\test\test_robot_pose_ekf_zero_covariance.cpp</t>
  </si>
  <si>
    <t>robot_pose_ekf\test\test_robot_pose_ekf_zero_covariance.launch</t>
  </si>
  <si>
    <t>rotate_recovery</t>
  </si>
  <si>
    <t>rotate_recovery\CHANGELOG.rst</t>
  </si>
  <si>
    <t>rotate_recovery\CMakeLists.txt</t>
  </si>
  <si>
    <t>rotate_recovery\include</t>
  </si>
  <si>
    <t>rotate_recovery\include\rotate_recovery</t>
  </si>
  <si>
    <t>rotate_recovery\include\rotate_recovery\rotate_recovery.h</t>
  </si>
  <si>
    <t>rotate_recovery\package.xml</t>
  </si>
  <si>
    <t>rotate_recovery\rotate_plugin.xml</t>
  </si>
  <si>
    <t>rotate_recovery\src</t>
  </si>
  <si>
    <t>rotate_recovery\src\rotate_recovery.cpp</t>
  </si>
  <si>
    <t>voxel_grid</t>
  </si>
  <si>
    <t>voxel_grid\CHANGELOG.rst</t>
  </si>
  <si>
    <t>voxel_grid\CMakeLists.txt</t>
  </si>
  <si>
    <t>voxel_grid\include</t>
  </si>
  <si>
    <t>voxel_grid\include\voxel_grid</t>
  </si>
  <si>
    <t>voxel_grid\include\voxel_grid\voxel_grid.h</t>
  </si>
  <si>
    <t>voxel_grid\package.xml</t>
  </si>
  <si>
    <t>voxel_grid\src</t>
  </si>
  <si>
    <t>voxel_grid\src\voxel_grid.cpp</t>
  </si>
  <si>
    <t>voxel_grid\test</t>
  </si>
  <si>
    <t>voxel_grid\test\voxel_grid_tests.cpp</t>
  </si>
  <si>
    <t>pcl_msgs</t>
  </si>
  <si>
    <t>https://github.com/ros-perception/pcl_msgs/tree/indigo-devel</t>
  </si>
  <si>
    <t>https://wiki.ros.org/pcl_msgs</t>
  </si>
  <si>
    <t>msg\ModelCoefficients.msg</t>
  </si>
  <si>
    <t>msg\PointIndices.msg</t>
  </si>
  <si>
    <t>msg\PolygonMesh.msg</t>
  </si>
  <si>
    <t>msg\Vertices.msg</t>
  </si>
  <si>
    <t>srv\UpdateFilename.srv</t>
  </si>
  <si>
    <t>perception_pcl</t>
  </si>
  <si>
    <t>https://github.com/ros-perception/perception_pcl/tree/kinetic-devel</t>
  </si>
  <si>
    <t>https://wiki.ros.org/perception_pcl</t>
  </si>
  <si>
    <t>pcl_ros</t>
  </si>
  <si>
    <t>pcl_ros\cfg</t>
  </si>
  <si>
    <t>pcl_ros\cfg\common.py</t>
  </si>
  <si>
    <t>pcl_ros\cfg\CropBox.cfg</t>
  </si>
  <si>
    <t>pcl_ros\cfg\EuclideanClusterExtraction.cfg</t>
  </si>
  <si>
    <t>pcl_ros\cfg\ExtractIndices.cfg</t>
  </si>
  <si>
    <t>pcl_ros\cfg\ExtractPolygonalPrismData.cfg</t>
  </si>
  <si>
    <t>pcl_ros\cfg\Feature.cfg</t>
  </si>
  <si>
    <t>pcl_ros\cfg\Filter.cfg</t>
  </si>
  <si>
    <t>pcl_ros\cfg\MLS.cfg</t>
  </si>
  <si>
    <t>pcl_ros\cfg\RadiusOutlierRemoval.cfg</t>
  </si>
  <si>
    <t>pcl_ros\cfg\SACSegmentation.cfg</t>
  </si>
  <si>
    <t>pcl_ros\cfg\SACSegmentation_common.py</t>
  </si>
  <si>
    <t>pcl_ros\cfg\SACSegmentationFromNormals.cfg</t>
  </si>
  <si>
    <t>pcl_ros\cfg\SegmentDifferences.cfg</t>
  </si>
  <si>
    <t>pcl_ros\cfg\StatisticalOutlierRemoval.cfg</t>
  </si>
  <si>
    <t>pcl_ros\cfg\VoxelGrid.cfg</t>
  </si>
  <si>
    <t>pcl_ros\CHANGELOG.rst</t>
  </si>
  <si>
    <t>pcl_ros\CMakeLists.txt</t>
  </si>
  <si>
    <t>pcl_ros\include</t>
  </si>
  <si>
    <t>pcl_ros\include\pcl_ros</t>
  </si>
  <si>
    <t>pcl_ros\include\pcl_ros\features</t>
  </si>
  <si>
    <t>pcl_ros\include\pcl_ros\features\boundary.h</t>
  </si>
  <si>
    <t>pcl_ros\include\pcl_ros\features\feature.h</t>
  </si>
  <si>
    <t>pcl_ros\include\pcl_ros\features\fpfh.h</t>
  </si>
  <si>
    <t>pcl_ros\include\pcl_ros\features\fpfh_omp.h</t>
  </si>
  <si>
    <t>pcl_ros\include\pcl_ros\features\moment_invariants.h</t>
  </si>
  <si>
    <t>pcl_ros\include\pcl_ros\features\normal_3d.h</t>
  </si>
  <si>
    <t>pcl_ros\include\pcl_ros\features\normal_3d_omp.h</t>
  </si>
  <si>
    <t>pcl_ros\include\pcl_ros\features\normal_3d_tbb.h</t>
  </si>
  <si>
    <t>pcl_ros\include\pcl_ros\features\pfh.h</t>
  </si>
  <si>
    <t>pcl_ros\include\pcl_ros\features\principal_curvatures.h</t>
  </si>
  <si>
    <t>pcl_ros\include\pcl_ros\features\shot.h</t>
  </si>
  <si>
    <t>pcl_ros\include\pcl_ros\features\shot_omp.h</t>
  </si>
  <si>
    <t>pcl_ros\include\pcl_ros\features\vfh.h</t>
  </si>
  <si>
    <t>pcl_ros\include\pcl_ros\filters</t>
  </si>
  <si>
    <t>pcl_ros\include\pcl_ros\filters\crop_box.h</t>
  </si>
  <si>
    <t>pcl_ros\include\pcl_ros\filters\extract_indices.h</t>
  </si>
  <si>
    <t>pcl_ros\include\pcl_ros\filters\filter.h</t>
  </si>
  <si>
    <t>pcl_ros\include\pcl_ros\filters\passthrough.h</t>
  </si>
  <si>
    <t>pcl_ros\include\pcl_ros\filters\project_inliers.h</t>
  </si>
  <si>
    <t>pcl_ros\include\pcl_ros\filters\radius_outlier_removal.h</t>
  </si>
  <si>
    <t>pcl_ros\include\pcl_ros\filters\statistical_outlier_removal.h</t>
  </si>
  <si>
    <t>pcl_ros\include\pcl_ros\filters\voxel_grid.h</t>
  </si>
  <si>
    <t>pcl_ros\include\pcl_ros\impl</t>
  </si>
  <si>
    <t>pcl_ros\include\pcl_ros\impl\transforms.hpp</t>
  </si>
  <si>
    <t>pcl_ros\include\pcl_ros\io</t>
  </si>
  <si>
    <t>pcl_ros\include\pcl_ros\io\bag_io.h</t>
  </si>
  <si>
    <t>pcl_ros\include\pcl_ros\io\concatenate_data.h</t>
  </si>
  <si>
    <t>pcl_ros\include\pcl_ros\io\concatenate_fields.h</t>
  </si>
  <si>
    <t>pcl_ros\include\pcl_ros\io\pcd_io.h</t>
  </si>
  <si>
    <t>pcl_ros\include\pcl_ros\pcl_nodelet.h</t>
  </si>
  <si>
    <t>pcl_ros\include\pcl_ros\point_cloud.h</t>
  </si>
  <si>
    <t>pcl_ros\include\pcl_ros\publisher.h</t>
  </si>
  <si>
    <t>pcl_ros\include\pcl_ros\segmentation</t>
  </si>
  <si>
    <t>pcl_ros\include\pcl_ros\segmentation\extract_clusters.h</t>
  </si>
  <si>
    <t>pcl_ros\include\pcl_ros\segmentation\extract_polygonal_prism_data.h</t>
  </si>
  <si>
    <t>pcl_ros\include\pcl_ros\segmentation\sac_segmentation.h</t>
  </si>
  <si>
    <t>pcl_ros\include\pcl_ros\segmentation\segment_differences.h</t>
  </si>
  <si>
    <t>pcl_ros\include\pcl_ros\surface</t>
  </si>
  <si>
    <t>pcl_ros\include\pcl_ros\surface\convex_hull.h</t>
  </si>
  <si>
    <t>pcl_ros\include\pcl_ros\surface\moving_least_squares.h</t>
  </si>
  <si>
    <t>pcl_ros\include\pcl_ros\transforms.h</t>
  </si>
  <si>
    <t>pcl_ros\package.xml</t>
  </si>
  <si>
    <t>pcl_ros\plugins</t>
  </si>
  <si>
    <t>pcl_ros\plugins\nodelet</t>
  </si>
  <si>
    <t>pcl_ros\plugins\nodelet\libpcl_ros_features.xml</t>
  </si>
  <si>
    <t>pcl_ros\plugins\nodelet\libpcl_ros_filters.xml</t>
  </si>
  <si>
    <t>pcl_ros\plugins\nodelet\libpcl_ros_io.xml</t>
  </si>
  <si>
    <t>pcl_ros\plugins\nodelet\libpcl_ros_segmentation.xml</t>
  </si>
  <si>
    <t>pcl_ros\plugins\nodelet\libpcl_ros_surface.xml</t>
  </si>
  <si>
    <t>pcl_ros\samples</t>
  </si>
  <si>
    <t>pcl_ros\samples\data</t>
  </si>
  <si>
    <t>pcl_ros\samples\data\.gitignore</t>
  </si>
  <si>
    <t>pcl_ros\samples\pcl_ros</t>
  </si>
  <si>
    <t>pcl_ros\samples\pcl_ros\features</t>
  </si>
  <si>
    <t>pcl_ros\samples\pcl_ros\features\sample_normal_3d.launch</t>
  </si>
  <si>
    <t>pcl_ros\samples\pcl_ros\filters</t>
  </si>
  <si>
    <t>pcl_ros\samples\pcl_ros\filters\config</t>
  </si>
  <si>
    <t>pcl_ros\samples\pcl_ros\filters\config\statistical_outlier_removal.rviz</t>
  </si>
  <si>
    <t>pcl_ros\samples\pcl_ros\filters\config\voxel_grid.rviz</t>
  </si>
  <si>
    <t>pcl_ros\samples\pcl_ros\filters\sample_statistical_outlier_removal.launch</t>
  </si>
  <si>
    <t>pcl_ros\samples\pcl_ros\filters\sample_voxel_grid.launch</t>
  </si>
  <si>
    <t>pcl_ros\samples\pcl_ros\io</t>
  </si>
  <si>
    <t>pcl_ros\samples\pcl_ros\io\sample_concatenate_data.launch</t>
  </si>
  <si>
    <t>pcl_ros\samples\pcl_ros\segmentation</t>
  </si>
  <si>
    <t>pcl_ros\samples\pcl_ros\segmentation\sample_extract_clusters.launch</t>
  </si>
  <si>
    <t>pcl_ros\samples\pcl_ros\surface</t>
  </si>
  <si>
    <t>pcl_ros\samples\pcl_ros\surface\sample_convex_hull.launch</t>
  </si>
  <si>
    <t>pcl_ros\src</t>
  </si>
  <si>
    <t>pcl_ros\src\pcl_ros</t>
  </si>
  <si>
    <t>pcl_ros\src\pcl_ros\__init__.py</t>
  </si>
  <si>
    <t>pcl_ros\src\pcl_ros\features</t>
  </si>
  <si>
    <t>pcl_ros\src\pcl_ros\features\boundary.cpp</t>
  </si>
  <si>
    <t>pcl_ros\src\pcl_ros\features\feature.cpp</t>
  </si>
  <si>
    <t>pcl_ros\src\pcl_ros\features\fpfh.cpp</t>
  </si>
  <si>
    <t>pcl_ros\src\pcl_ros\features\fpfh_omp.cpp</t>
  </si>
  <si>
    <t>pcl_ros\src\pcl_ros\features\moment_invariants.cpp</t>
  </si>
  <si>
    <t>pcl_ros\src\pcl_ros\features\normal_3d.cpp</t>
  </si>
  <si>
    <t>pcl_ros\src\pcl_ros\features\normal_3d_omp.cpp</t>
  </si>
  <si>
    <t>pcl_ros\src\pcl_ros\features\normal_3d_tbb.cpp</t>
  </si>
  <si>
    <t>pcl_ros\src\pcl_ros\features\pfh.cpp</t>
  </si>
  <si>
    <t>pcl_ros\src\pcl_ros\features\principal_curvatures.cpp</t>
  </si>
  <si>
    <t>pcl_ros\src\pcl_ros\features\shot.cpp</t>
  </si>
  <si>
    <t>pcl_ros\src\pcl_ros\features\shot_omp.cpp</t>
  </si>
  <si>
    <t>pcl_ros\src\pcl_ros\features\vfh.cpp</t>
  </si>
  <si>
    <t>pcl_ros\src\pcl_ros\filters</t>
  </si>
  <si>
    <t>pcl_ros\src\pcl_ros\filters\crop_box.cpp</t>
  </si>
  <si>
    <t>pcl_ros\src\pcl_ros\filters\extract_indices.cpp</t>
  </si>
  <si>
    <t>pcl_ros\src\pcl_ros\filters\features</t>
  </si>
  <si>
    <t>pcl_ros\src\pcl_ros\filters\features\boundary.cpp</t>
  </si>
  <si>
    <t>pcl_ros\src\pcl_ros\filters\features\feature.cpp</t>
  </si>
  <si>
    <t>pcl_ros\src\pcl_ros\filters\features\fpfh.cpp</t>
  </si>
  <si>
    <t>pcl_ros\src\pcl_ros\filters\features\fpfh_omp.cpp</t>
  </si>
  <si>
    <t>pcl_ros\src\pcl_ros\filters\features\moment_invariants.cpp</t>
  </si>
  <si>
    <t>pcl_ros\src\pcl_ros\filters\features\normal_3d.cpp</t>
  </si>
  <si>
    <t>pcl_ros\src\pcl_ros\filters\features\normal_3d_omp.cpp</t>
  </si>
  <si>
    <t>pcl_ros\src\pcl_ros\filters\features\normal_3d_tbb.cpp</t>
  </si>
  <si>
    <t>pcl_ros\src\pcl_ros\filters\features\pfh.cpp</t>
  </si>
  <si>
    <t>pcl_ros\src\pcl_ros\filters\features\principal_curvatures.cpp</t>
  </si>
  <si>
    <t>pcl_ros\src\pcl_ros\filters\features\vfh.cpp</t>
  </si>
  <si>
    <t>pcl_ros\src\pcl_ros\filters\filter.cpp</t>
  </si>
  <si>
    <t>pcl_ros\src\pcl_ros\filters\passthrough.cpp</t>
  </si>
  <si>
    <t>pcl_ros\src\pcl_ros\filters\project_inliers.cpp</t>
  </si>
  <si>
    <t>pcl_ros\src\pcl_ros\filters\radius_outlier_removal.cpp</t>
  </si>
  <si>
    <t>pcl_ros\src\pcl_ros\filters\statistical_outlier_removal.cpp</t>
  </si>
  <si>
    <t>pcl_ros\src\pcl_ros\filters\voxel_grid.cpp</t>
  </si>
  <si>
    <t>pcl_ros\src\pcl_ros\io</t>
  </si>
  <si>
    <t>pcl_ros\src\pcl_ros\io\bag_io.cpp</t>
  </si>
  <si>
    <t>pcl_ros\src\pcl_ros\io\concatenate_data.cpp</t>
  </si>
  <si>
    <t>pcl_ros\src\pcl_ros\io\concatenate_fields.cpp</t>
  </si>
  <si>
    <t>pcl_ros\src\pcl_ros\io\io.cpp</t>
  </si>
  <si>
    <t>pcl_ros\src\pcl_ros\io\pcd_io.cpp</t>
  </si>
  <si>
    <t>pcl_ros\src\pcl_ros\segmentation</t>
  </si>
  <si>
    <t>pcl_ros\src\pcl_ros\segmentation\extract_clusters.cpp</t>
  </si>
  <si>
    <t>pcl_ros\src\pcl_ros\segmentation\extract_polygonal_prism_data.cpp</t>
  </si>
  <si>
    <t>pcl_ros\src\pcl_ros\segmentation\sac_segmentation.cpp</t>
  </si>
  <si>
    <t>pcl_ros\src\pcl_ros\segmentation\segment_differences.cpp</t>
  </si>
  <si>
    <t>pcl_ros\src\pcl_ros\segmentation\segmentation.cpp</t>
  </si>
  <si>
    <t>pcl_ros\src\pcl_ros\surface</t>
  </si>
  <si>
    <t>pcl_ros\src\pcl_ros\surface\convex_hull.cpp</t>
  </si>
  <si>
    <t>pcl_ros\src\pcl_ros\surface\moving_least_squares.cpp</t>
  </si>
  <si>
    <t>pcl_ros\src\pcl_ros\surface\surface.cpp</t>
  </si>
  <si>
    <t>pcl_ros\src\test</t>
  </si>
  <si>
    <t>pcl_ros\src\test\test_tf_message_filter_pcl.cpp</t>
  </si>
  <si>
    <t>pcl_ros\src\transforms.cpp</t>
  </si>
  <si>
    <t>pcl_ros\tests</t>
  </si>
  <si>
    <t>pcl_ros\tests\test_tf_message_filter_pcl.launch</t>
  </si>
  <si>
    <t>pcl_ros\tools</t>
  </si>
  <si>
    <t>pcl_ros\tools\bag_to_pcd.cpp</t>
  </si>
  <si>
    <t>pcl_ros\tools\convert_pcd_to_image.cpp</t>
  </si>
  <si>
    <t>pcl_ros\tools\convert_pointcloud_to_image.cpp</t>
  </si>
  <si>
    <t>pcl_ros\tools\pcd_to_pointcloud.cpp</t>
  </si>
  <si>
    <t>pcl_ros\tools\pointcloud_to_pcd.cpp</t>
  </si>
  <si>
    <t>perception_pcl\CHANGELOG.rst</t>
  </si>
  <si>
    <t>perception_pcl\CMakeLists.txt</t>
  </si>
  <si>
    <t>perception_pcl\package.xml</t>
  </si>
  <si>
    <t/>
  </si>
  <si>
    <t>License info deviation</t>
  </si>
  <si>
    <t>Link to the github repository</t>
  </si>
  <si>
    <t>License(s) which are listed at the wiki page</t>
  </si>
  <si>
    <t>Link to the ros wiki page</t>
  </si>
  <si>
    <t>Each package is represented by a sheet within this file.</t>
  </si>
  <si>
    <t xml:space="preserve">  </t>
  </si>
  <si>
    <t>Anomaly</t>
  </si>
  <si>
    <t>Frequency</t>
  </si>
  <si>
    <t>No Anomaly</t>
  </si>
  <si>
    <t>Contained licenses:</t>
  </si>
  <si>
    <t>Number of files:</t>
  </si>
  <si>
    <t>Found Licenses</t>
  </si>
  <si>
    <t>INFORMATION</t>
  </si>
  <si>
    <t>DATA</t>
  </si>
  <si>
    <t>BSD-3-Clause, MPL-1.1</t>
  </si>
  <si>
    <t>No anomaly</t>
  </si>
  <si>
    <t>Found licenses</t>
  </si>
  <si>
    <t>Apache-2.0, BSD-3-Clause</t>
  </si>
  <si>
    <t>BSD-2-Clause, BSD-3-Clause, MIT, CISST</t>
  </si>
  <si>
    <t>BSD-3-Clause, Zlib</t>
  </si>
  <si>
    <t>BSD-3-Clause, Apache-2.0, Zlib, BSD-2-Clause</t>
  </si>
  <si>
    <t>LGPL-2.1+, Public-domain-ref, BSD-3-Clause</t>
  </si>
  <si>
    <t>CC-BY-NC-SA-2.0, GPL</t>
  </si>
  <si>
    <t>BSD-3-Clause, BSD-possibility</t>
  </si>
  <si>
    <t>BSD-3-Clause, UnclassifiedLicense, BSD-possibility, Public-Domain</t>
  </si>
  <si>
    <t>BSD-2-Clause, BSD-3-Clause, BSL-1.0, LGPL-2.1, LGPL-2.1+, UnclassifiedLicense</t>
  </si>
  <si>
    <t>Number of licenses:</t>
  </si>
  <si>
    <t>BSD-3-Clause, LLGPL</t>
  </si>
  <si>
    <t>LGPL-2.1, LGPL-2.1+, GPL-2.0, mif-exception, GPL-2.0+</t>
  </si>
  <si>
    <t>Count</t>
  </si>
  <si>
    <t>Contained: licenses:</t>
  </si>
  <si>
    <t>Contained packages:</t>
  </si>
  <si>
    <t>Number of files without folder within the package</t>
  </si>
  <si>
    <t>License(s) which are determined in the package files</t>
  </si>
  <si>
    <t>Explanation</t>
  </si>
  <si>
    <t>Neither the name of [xy] -&gt; Copyright belongs to [zz]</t>
  </si>
  <si>
    <t>Which [licenze name] version?</t>
  </si>
  <si>
    <t>This is no BSD-2 License</t>
  </si>
  <si>
    <t>The license info within this file is not listed in the package licenses</t>
  </si>
  <si>
    <r>
      <t xml:space="preserve">Supported by </t>
    </r>
    <r>
      <rPr>
        <b/>
        <sz val="10"/>
        <color theme="1"/>
        <rFont val="Arial"/>
        <family val="2"/>
      </rPr>
      <t>ROSIN</t>
    </r>
    <r>
      <rPr>
        <sz val="10"/>
        <color theme="1"/>
        <rFont val="Arial"/>
        <family val="2"/>
      </rPr>
      <t xml:space="preserve"> - ROS-Industrial Quality-Assured Robot Software Components.
More information: rosin-project.eu
This project has received funding from the European Union’s Horizon 2020 research and innovation programme under grant agreement no. 732287.</t>
    </r>
  </si>
  <si>
    <t>Explanation of genarl anomalies</t>
  </si>
  <si>
    <t xml:space="preserve">This file refers to one or mors licenses, but the versions of the licenses are not defined </t>
  </si>
  <si>
    <t>Deviation of the copyright holder within the license test. This might indicate a copy/paste mistake</t>
  </si>
  <si>
    <t>Bosch Engineering GmbH 2020 
This work is licensed under the Creative Commons Attribution 4.0 International License. 
To view a copy of this license, visit http://creativecommons.org/licenses/by/4.0/ or send a letter to Creative Commons, PO Box 1866, Mountain View, CA 94042, USA.</t>
  </si>
  <si>
    <t>Bosch Engineering GmbH 2020 – License: CC BY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</si>
</sst>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theme="1"/>
      <name val="Bosch Office Sans"/>
    </font>
    <font>
      <b/>
      <sz val="12"/>
      <color theme="1"/>
      <name val="Bosch Office Sans"/>
    </font>
    <font>
      <b/>
      <sz val="10"/>
      <color theme="1"/>
      <name val="Bosch Office Sans"/>
    </font>
    <font>
      <b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0" fillId="2" borderId="0" xfId="0" applyFill="1"/>
    <xf numFmtId="0" fontId="6" fillId="2" borderId="4" xfId="0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/>
    <xf numFmtId="0" fontId="6" fillId="2" borderId="5" xfId="0" applyFont="1" applyFill="1" applyBorder="1" applyAlignment="1"/>
    <xf numFmtId="0" fontId="0" fillId="2" borderId="5" xfId="0" applyFill="1" applyBorder="1" applyAlignment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7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0" fillId="0" borderId="6" xfId="0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1" applyFont="1"/>
    <xf numFmtId="0" fontId="0" fillId="0" borderId="5" xfId="0" applyBorder="1"/>
    <xf numFmtId="0" fontId="9" fillId="0" borderId="0" xfId="0" applyFont="1"/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9" fillId="0" borderId="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2" fillId="0" borderId="5" xfId="0" applyFont="1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8" xfId="0" applyBorder="1"/>
    <xf numFmtId="0" fontId="0" fillId="0" borderId="10" xfId="0" applyFill="1" applyBorder="1"/>
    <xf numFmtId="0" fontId="0" fillId="0" borderId="10" xfId="0" applyNumberFormat="1" applyFill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9" fillId="0" borderId="4" xfId="0" applyFont="1" applyBorder="1"/>
    <xf numFmtId="0" fontId="0" fillId="0" borderId="1" xfId="0" applyBorder="1"/>
    <xf numFmtId="0" fontId="0" fillId="0" borderId="4" xfId="0" applyFill="1" applyBorder="1"/>
    <xf numFmtId="0" fontId="2" fillId="0" borderId="0" xfId="0" applyFont="1" applyBorder="1"/>
    <xf numFmtId="0" fontId="0" fillId="2" borderId="1" xfId="0" applyFill="1" applyBorder="1"/>
    <xf numFmtId="0" fontId="3" fillId="2" borderId="4" xfId="1" applyFill="1" applyBorder="1"/>
    <xf numFmtId="0" fontId="0" fillId="2" borderId="4" xfId="0" applyFill="1" applyBorder="1"/>
    <xf numFmtId="0" fontId="0" fillId="2" borderId="8" xfId="0" applyFill="1" applyBorder="1"/>
    <xf numFmtId="0" fontId="6" fillId="2" borderId="0" xfId="0" applyFont="1" applyFill="1" applyBorder="1" applyAlignment="1"/>
    <xf numFmtId="14" fontId="0" fillId="0" borderId="0" xfId="0" applyNumberFormat="1" applyBorder="1"/>
    <xf numFmtId="20" fontId="0" fillId="0" borderId="0" xfId="0" applyNumberFormat="1" applyBorder="1"/>
    <xf numFmtId="0" fontId="0" fillId="0" borderId="2" xfId="0" applyBorder="1"/>
    <xf numFmtId="0" fontId="3" fillId="0" borderId="0" xfId="1" applyBorder="1"/>
    <xf numFmtId="0" fontId="0" fillId="0" borderId="11" xfId="0" applyFont="1" applyBorder="1"/>
    <xf numFmtId="0" fontId="0" fillId="0" borderId="0" xfId="0" applyFont="1"/>
    <xf numFmtId="0" fontId="12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Fill="1" applyBorder="1"/>
    <xf numFmtId="0" fontId="0" fillId="2" borderId="0" xfId="0" applyFill="1" applyAlignment="1">
      <alignment wrapText="1"/>
    </xf>
    <xf numFmtId="0" fontId="3" fillId="2" borderId="0" xfId="1" applyFill="1"/>
    <xf numFmtId="0" fontId="0" fillId="0" borderId="20" xfId="0" applyFill="1" applyBorder="1"/>
    <xf numFmtId="0" fontId="9" fillId="0" borderId="15" xfId="0" applyFont="1" applyBorder="1"/>
    <xf numFmtId="0" fontId="9" fillId="0" borderId="14" xfId="0" applyFont="1" applyBorder="1"/>
    <xf numFmtId="0" fontId="6" fillId="2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actionlib!$Q$2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4-4C0F-A03C-1A867472162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4-4C0F-A03C-1A86747216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actionlib!$P$3:$P$4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actionlib!$Q$3:$Q$4</c:f>
              <c:numCache>
                <c:formatCode>General</c:formatCode>
                <c:ptCount val="2"/>
                <c:pt idx="0">
                  <c:v>29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4-4C0F-A03C-1A867472162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common_msgs!$Q$2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6-4204-BD13-C3F1B0B1D3B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6-4204-BD13-C3F1B0B1D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common_msgs!$P$3:$P$4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common_msgs!$Q$3:$Q$4</c:f>
              <c:numCache>
                <c:formatCode>General</c:formatCode>
                <c:ptCount val="2"/>
                <c:pt idx="0">
                  <c:v>135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6-4204-BD13-C3F1B0B1D3B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geneus!$Q$2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991-8DA4-170739D2282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991-8DA4-170739D228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geneus!$P$3:$P$4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geneus!$Q$3:$Q$4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E-4991-8DA4-170739D228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genlisp!$Q$2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5-4D81-9E16-330D9E0664A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5-4D81-9E16-330D9E066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genlisp!$P$3:$P$4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genlisp!$Q$3:$Q$4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5-4D81-9E16-330D9E0664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genmsg!$Q$2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0-4065-9AB1-122701DF5F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0-4065-9AB1-122701DF5F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D-49D9-8924-9F51A6459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genmsg!$P$3:$P$5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genmsg!$Q$3:$Q$5</c:f>
              <c:numCache>
                <c:formatCode>General</c:formatCode>
                <c:ptCount val="3"/>
                <c:pt idx="0">
                  <c:v>157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0-4065-9AB1-122701DF5F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gennodejs!$Q$2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7-4E5D-A15B-49F376DAA8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gennodejs!$P$3</c:f>
              <c:strCache>
                <c:ptCount val="1"/>
                <c:pt idx="0">
                  <c:v>No anomaly</c:v>
                </c:pt>
              </c:strCache>
            </c:strRef>
          </c:cat>
          <c:val>
            <c:numRef>
              <c:f>gennodejs!$Q$3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77-4E5D-A15B-49F376DAA8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geometry!$Q$2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1-4267-86F4-69C2251B08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1-4267-86F4-69C2251B08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9C-4D28-A60F-8FDBBF884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geometry!$P$3:$P$5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license?</c:v>
                </c:pt>
              </c:strCache>
            </c:strRef>
          </c:cat>
          <c:val>
            <c:numRef>
              <c:f>geometry!$Q$3:$Q$5</c:f>
              <c:numCache>
                <c:formatCode>General</c:formatCode>
                <c:ptCount val="3"/>
                <c:pt idx="0">
                  <c:v>41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1-4267-86F4-69C2251B08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geometry2!$Q$2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6-4DF8-80F4-CE0789AD006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B6-4DF8-80F4-CE0789AD00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B6-4DF8-80F4-CE0789AD006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D-4312-82A9-68F3FED49E4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D-4312-82A9-68F3FED49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geometry2!$P$3:$P$7</c:f>
              <c:strCache>
                <c:ptCount val="5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  <c:pt idx="3">
                  <c:v>Neither the name of Willow Garage, Inc -&gt; Copyright belongs to Felix Duvallet</c:v>
                </c:pt>
                <c:pt idx="4">
                  <c:v>Neither the name of Willow Garage, Inc -&gt; Copyright belongs to Open Source Robotics Foundation</c:v>
                </c:pt>
              </c:strCache>
            </c:strRef>
          </c:cat>
          <c:val>
            <c:numRef>
              <c:f>geometry2!$Q$3:$Q$7</c:f>
              <c:numCache>
                <c:formatCode>General</c:formatCode>
                <c:ptCount val="5"/>
                <c:pt idx="0">
                  <c:v>80</c:v>
                </c:pt>
                <c:pt idx="1">
                  <c:v>71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6-4DF8-80F4-CE0789AD00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genpy!$Q$2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6-4E2A-B153-8B41B02F787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36-4E2A-B153-8B41B02F78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genpy!$P$3:$P$4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genpy!$Q$3:$Q$4</c:f>
              <c:numCache>
                <c:formatCode>General</c:formatCode>
                <c:ptCount val="2"/>
                <c:pt idx="0">
                  <c:v>56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36-4E2A-B153-8B41B02F78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laser_geometry!$Q$2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7-4086-B36E-C2ABACBA745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7-4086-B36E-C2ABACBA74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95-42D4-91E3-F5F0F0A4F69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95-42D4-91E3-F5F0F0A4F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laser_geometry!$P$3:$P$6</c:f>
              <c:strCache>
                <c:ptCount val="4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  <c:pt idx="3">
                  <c:v>Neither the name of Willow Garage, Inc -&gt; Copyright belongs to Enrique Fernandez</c:v>
                </c:pt>
              </c:strCache>
            </c:strRef>
          </c:cat>
          <c:val>
            <c:numRef>
              <c:f>laser_geometry!$Q$3:$Q$6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7-4086-B36E-C2ABACBA74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message_generation!$Q$2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A-4A09-BA70-9B38540F7D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A-4A09-BA70-9B38540F7D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message_generation!$P$3:$P$4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message_generation!$Q$3:$Q$4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8A-4A09-BA70-9B38540F7D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angles!$Q$2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F-47FF-A59E-9683C46156F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F-47FF-A59E-9683C46156F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AF-47FF-A59E-9683C4615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angles!$P$3:$P$5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angles!$Q$3:$Q$5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F-47FF-A59E-9683C46156F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message_runtime!$Q$2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7-4D9B-98E1-11726B759D0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67-4D9B-98E1-11726B759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message_runtime!$P$3:$P$4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message_runtime!$Q$3:$Q$4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7-4D9B-98E1-11726B759D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metapackages!$Q$2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B-4216-844F-3A702421BDB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B-4216-844F-3A702421B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metapackages!$P$3:$P$4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metapackages!$Q$3:$Q$4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B-4216-844F-3A702421BD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'move_base_msgs (navigation_msgs'!$Q$2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4-44EB-9664-AA0BA1AD024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4-44EB-9664-AA0BA1AD02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'move_base_msgs (navigation_msgs'!$P$3:$P$4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'move_base_msgs (navigation_msgs'!$Q$3:$Q$4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4-44EB-9664-AA0BA1AD02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navigation!$Q$2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1-4008-ADCC-9860DAB8138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1-4008-ADCC-9860DAB8138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E-4C71-9A20-1B000C916B7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E-4C71-9A20-1B000C916B7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7E-4C71-9A20-1B000C916B7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7E-4C71-9A20-1B000C916B7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7E-4C71-9A20-1B000C916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navigation!$P$3:$P$9</c:f>
              <c:strCache>
                <c:ptCount val="7"/>
                <c:pt idx="0">
                  <c:v>No anomaly</c:v>
                </c:pt>
                <c:pt idx="1">
                  <c:v>License info deviation</c:v>
                </c:pt>
                <c:pt idx="2">
                  <c:v>Which LGPL version?</c:v>
                </c:pt>
                <c:pt idx="3">
                  <c:v>Which BSD version?</c:v>
                </c:pt>
                <c:pt idx="4">
                  <c:v>Neither the name of Willow Garage, Inc -&gt; Copyright belongs to (Simon) Ye Cheng</c:v>
                </c:pt>
                <c:pt idx="5">
                  <c:v>Which BSD, LGPL and LGPL (amcl) version?</c:v>
                </c:pt>
                <c:pt idx="6">
                  <c:v>1. Redistribution of source code must retain the above copyright … is missing</c:v>
                </c:pt>
              </c:strCache>
            </c:strRef>
          </c:cat>
          <c:val>
            <c:numRef>
              <c:f>navigation!$Q$3:$Q$9</c:f>
              <c:numCache>
                <c:formatCode>General</c:formatCode>
                <c:ptCount val="7"/>
                <c:pt idx="0">
                  <c:v>129</c:v>
                </c:pt>
                <c:pt idx="1">
                  <c:v>172</c:v>
                </c:pt>
                <c:pt idx="2">
                  <c:v>1</c:v>
                </c:pt>
                <c:pt idx="3">
                  <c:v>16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41-4008-ADCC-9860DAB813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38725401580083"/>
          <c:y val="6.5239159923515212E-3"/>
          <c:w val="0.39968768489110879"/>
          <c:h val="0.9869521680152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nodelet_core!$Q$2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4-4431-B4BE-D8B90F7D20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4-4431-B4BE-D8B90F7D200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D-40FA-B834-214772BA3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nodelet_core!$P$3:$P$5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nodelet_core!$Q$3:$Q$5</c:f>
              <c:numCache>
                <c:formatCode>General</c:formatCode>
                <c:ptCount val="3"/>
                <c:pt idx="0">
                  <c:v>38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4-4431-B4BE-D8B90F7D20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openslam_gmapping!$Q$2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0-4BD4-815A-BEF21C0C2E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0-4BD4-815A-BEF21C0C2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openslam_gmapping!$P$3:$P$4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openslam_gmapping!$Q$3:$Q$4</c:f>
              <c:numCache>
                <c:formatCode>General</c:formatCode>
                <c:ptCount val="2"/>
                <c:pt idx="0">
                  <c:v>129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0-4BD4-815A-BEF21C0C2E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pcl_msgs!$Q$2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2-452B-8407-9AC116EC0A7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2-452B-8407-9AC116EC0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pcl_msgs!$P$3:$P$4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pcl_msgs!$Q$3:$Q$4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2-452B-8407-9AC116EC0A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perception_pcl!$Q$2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1-4543-9F35-28CFBE0D294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1-4543-9F35-28CFBE0D294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A1-4923-B2B2-6E3445C76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perception_pcl!$P$3:$P$5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perception_pcl!$Q$3:$Q$5</c:f>
              <c:numCache>
                <c:formatCode>General</c:formatCode>
                <c:ptCount val="3"/>
                <c:pt idx="0">
                  <c:v>40</c:v>
                </c:pt>
                <c:pt idx="1">
                  <c:v>87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1-4543-9F35-28CFBE0D29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pluginlib!$Q$2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2-4ECC-8837-5A2AD5A36CB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2-4ECC-8837-5A2AD5A36CB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2-4208-A6D6-7E08EA6648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pluginlib!$P$3:$P$5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pluginlib!$Q$3:$Q$5</c:f>
              <c:numCache>
                <c:formatCode>General</c:formatCode>
                <c:ptCount val="3"/>
                <c:pt idx="0">
                  <c:v>6</c:v>
                </c:pt>
                <c:pt idx="1">
                  <c:v>21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2-4ECC-8837-5A2AD5A36C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C-456E-B536-0DD1AE4F45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C-456E-B536-0DD1AE4F458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C-456E-B536-0DD1AE4F458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BA-4DBB-9E58-B2055ADC9F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ros!$P$3:$P$6</c:f>
              <c:strCache>
                <c:ptCount val="4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  <c:pt idx="3">
                  <c:v>This is no BSD-2 License</c:v>
                </c:pt>
              </c:strCache>
            </c:strRef>
          </c:cat>
          <c:val>
            <c:numRef>
              <c:f>ros!$Q$3:$Q$6</c:f>
              <c:numCache>
                <c:formatCode>General</c:formatCode>
                <c:ptCount val="4"/>
                <c:pt idx="0">
                  <c:v>179</c:v>
                </c:pt>
                <c:pt idx="1">
                  <c:v>2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4C-456E-B536-0DD1AE4F45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6937159332744"/>
          <c:y val="5.5966445901182754E-4"/>
          <c:w val="0.47565210721787721"/>
          <c:h val="0.9988802684456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'bfl-release'!$Q$2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3B-4346-BA1C-C383DA2C0D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B-4346-BA1C-C383DA2C0D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3B-4346-BA1C-C383DA2C0D8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3B-4346-BA1C-C383DA2C0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'bfl-release'!$P$3:$P$6</c:f>
              <c:strCache>
                <c:ptCount val="4"/>
                <c:pt idx="0">
                  <c:v>No Anomaly</c:v>
                </c:pt>
                <c:pt idx="1">
                  <c:v>License info deviation</c:v>
                </c:pt>
                <c:pt idx="2">
                  <c:v>Which LPGL version?</c:v>
                </c:pt>
                <c:pt idx="3">
                  <c:v>Released under the GNU LGPL license -&gt; This packages also contains files with other licenses as GPL</c:v>
                </c:pt>
              </c:strCache>
            </c:strRef>
          </c:cat>
          <c:val>
            <c:numRef>
              <c:f>'bfl-release'!$Q$3:$Q$6</c:f>
              <c:numCache>
                <c:formatCode>General</c:formatCode>
                <c:ptCount val="4"/>
                <c:pt idx="0">
                  <c:v>84</c:v>
                </c:pt>
                <c:pt idx="1">
                  <c:v>150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3B-4346-BA1C-C383DA2C0D8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ros_comm!$Q$2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6-4B4F-AF78-1803CAA7527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6-4B4F-AF78-1803CAA7527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6-4B4F-AF78-1803CAA7527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19-46CD-9BC2-27C9F536128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19-46CD-9BC2-27C9F536128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19-46CD-9BC2-27C9F5361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ros_comm!$P$3:$P$8</c:f>
              <c:strCache>
                <c:ptCount val="6"/>
                <c:pt idx="0">
                  <c:v>No anomaly</c:v>
                </c:pt>
                <c:pt idx="1">
                  <c:v>Copyright, but no license information</c:v>
                </c:pt>
                <c:pt idx="2">
                  <c:v>License info deviation</c:v>
                </c:pt>
                <c:pt idx="3">
                  <c:v>Neither the name of Stanford University … -&gt; Copyright belongs to Morgan Quigley</c:v>
                </c:pt>
                <c:pt idx="4">
                  <c:v>Neither the name of Willow Garage, Inc -&gt; Copyright belongs to Ben Charrow</c:v>
                </c:pt>
                <c:pt idx="5">
                  <c:v>Which BSD version?</c:v>
                </c:pt>
              </c:strCache>
            </c:strRef>
          </c:cat>
          <c:val>
            <c:numRef>
              <c:f>ros_comm!$Q$3:$Q$8</c:f>
              <c:numCache>
                <c:formatCode>General</c:formatCode>
                <c:ptCount val="6"/>
                <c:pt idx="0">
                  <c:v>660</c:v>
                </c:pt>
                <c:pt idx="1">
                  <c:v>10</c:v>
                </c:pt>
                <c:pt idx="2">
                  <c:v>569</c:v>
                </c:pt>
                <c:pt idx="3">
                  <c:v>5</c:v>
                </c:pt>
                <c:pt idx="4">
                  <c:v>4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6-4B4F-AF78-1803CAA752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58319935313321"/>
          <c:y val="5.2545245247784395E-2"/>
          <c:w val="0.37049173955377646"/>
          <c:h val="0.89490950950443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ros_comm_msgs!$Q$2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6-458E-9DC3-4C177D90747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6-458E-9DC3-4C177D907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ros_comm_msgs!$P$3:$P$4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ros_comm_msgs!$Q$3:$Q$4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06-458E-9DC3-4C177D9074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ros_enviroment!$Q$2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46-4863-A922-55C55A52C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ros_enviroment!$P$3</c:f>
              <c:strCache>
                <c:ptCount val="1"/>
                <c:pt idx="0">
                  <c:v>No anomaly</c:v>
                </c:pt>
              </c:strCache>
            </c:strRef>
          </c:cat>
          <c:val>
            <c:numRef>
              <c:f>ros_enviroment!$Q$3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46-4863-A922-55C55A52C3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rosconsole_bridge!$Q$2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D-49B5-A622-6CBEA727633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D-49B5-A622-6CBEA727633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A2-4A93-97AD-7EFB37F867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rosconsole_bridge!$P$3:$P$5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rosconsole_bridge!$Q$3:$Q$5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D-49B5-A622-6CBEA72763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roscpp_core!$Q$2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A-4514-A91D-1D40C86C094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A-4514-A91D-1D40C86C094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A-4514-A91D-1D40C86C0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roscpp_core!$P$3:$P$5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roscpp_core!$Q$3:$Q$5</c:f>
              <c:numCache>
                <c:formatCode>General</c:formatCode>
                <c:ptCount val="3"/>
                <c:pt idx="0">
                  <c:v>11</c:v>
                </c:pt>
                <c:pt idx="1">
                  <c:v>31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8A-4514-A91D-1D40C86C09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roslisp!$Q$2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D-4B5A-A65D-8067DC91B11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D-4B5A-A65D-8067DC91B1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roslisp!$P$3:$P$4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roslisp!$Q$3:$Q$4</c:f>
              <c:numCache>
                <c:formatCode>General</c:formatCode>
                <c:ptCount val="2"/>
                <c:pt idx="0">
                  <c:v>28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D-4B5A-A65D-8067DC91B1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rospack!$Q$2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7-4449-8904-3677778BF5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7-4449-8904-3677778BF53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F7-49E0-BC13-A7F3DED5F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rospack!$P$3:$P$5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rospack!$Q$3:$Q$5</c:f>
              <c:numCache>
                <c:formatCode>General</c:formatCode>
                <c:ptCount val="3"/>
                <c:pt idx="0">
                  <c:v>60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7-4449-8904-3677778BF5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slam_gmapping!$Q$2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B-42B0-A599-778799815F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B-42B0-A599-778799815F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slam_gmapping!$P$3:$P$4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slam_gmapping!$Q$3:$Q$4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B-42B0-A599-778799815F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std_msgs!$Q$2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C-4273-B34C-496E6E932A4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C-4273-B34C-496E6E932A4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9-4C06-876C-79FF0846D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std_msgs!$P$3:$P$5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std_msgs!$Q$3:$Q$5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C-4273-B34C-496E6E932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bond_core!$Q$2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E-4CE9-AD3C-A724EECDBD4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E-4CE9-AD3C-A724EECDBD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bond_core!$P$3:$P$4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bond_core!$Q$3:$Q$4</c:f>
              <c:numCache>
                <c:formatCode>General</c:formatCode>
                <c:ptCount val="2"/>
                <c:pt idx="0">
                  <c:v>42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E-4CE9-AD3C-A724EECDBD4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catkin!$Q$2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45-4EC2-BB2A-EF25A7DE83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5-4EC2-BB2A-EF25A7DE8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catkin!$P$3:$P$4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catkin!$Q$3:$Q$4</c:f>
              <c:numCache>
                <c:formatCode>General</c:formatCode>
                <c:ptCount val="2"/>
                <c:pt idx="0">
                  <c:v>247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5-4EC2-BB2A-EF25A7DE833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catkin!$Q$2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6-4E62-AE62-05BE854865E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6-4E62-AE62-05BE85486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catkin!$P$3:$P$4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catkin!$Q$3:$Q$4</c:f>
              <c:numCache>
                <c:formatCode>General</c:formatCode>
                <c:ptCount val="2"/>
                <c:pt idx="0">
                  <c:v>247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6-4E62-AE62-05BE854865E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cmake_modules!$Q$2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C-4872-8342-77649663542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C-4872-8342-776496635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cmake_modules!$P$3:$P$4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cmake_modules!$Q$3:$Q$4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C-4872-8342-77649663542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common_msgs!$Q$2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2-457A-B0E9-127418D27CF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2-457A-B0E9-127418D27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common_msgs!$P$3:$P$4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common_msgs!$Q$3:$Q$4</c:f>
              <c:numCache>
                <c:formatCode>General</c:formatCode>
                <c:ptCount val="2"/>
                <c:pt idx="0">
                  <c:v>135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2-457A-B0E9-127418D27CF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gencpp!$Q$2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7-48F5-85BC-8B051774B8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7-48F5-85BC-8B051774B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gencpp!$P$3:$P$4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gencpp!$Q$3:$Q$4</c:f>
              <c:numCache>
                <c:formatCode>General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7-48F5-85BC-8B051774B8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239485</xdr:colOff>
      <xdr:row>16</xdr:row>
      <xdr:rowOff>145677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47953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212912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145677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145677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145677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471447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iki.ros.org/actionlib" TargetMode="External"/><Relationship Id="rId1" Type="http://schemas.openxmlformats.org/officeDocument/2006/relationships/hyperlink" Target="https://github.com/ros/actionlib/tree/indigo-deve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github.com/ros/common_msgs" TargetMode="External"/><Relationship Id="rId1" Type="http://schemas.openxmlformats.org/officeDocument/2006/relationships/hyperlink" Target="https://wiki.ros.org/common_msg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ros/gencpp" TargetMode="External"/><Relationship Id="rId1" Type="http://schemas.openxmlformats.org/officeDocument/2006/relationships/hyperlink" Target="https://wiki.ros.org/gencpp" TargetMode="Externa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github.com/ros/dynamic_reconfigure" TargetMode="External"/><Relationship Id="rId1" Type="http://schemas.openxmlformats.org/officeDocument/2006/relationships/hyperlink" Target="https://wiki.ros.org/dynamic_reconfigur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github.com/jsk-ros-pkg/geneus" TargetMode="External"/><Relationship Id="rId1" Type="http://schemas.openxmlformats.org/officeDocument/2006/relationships/hyperlink" Target="http://wiki.ros.org/geneus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github.com/ros/genlisp" TargetMode="External"/><Relationship Id="rId1" Type="http://schemas.openxmlformats.org/officeDocument/2006/relationships/hyperlink" Target="http://wiki.ros.org/genlis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github.com/ros/genmsg" TargetMode="External"/><Relationship Id="rId1" Type="http://schemas.openxmlformats.org/officeDocument/2006/relationships/hyperlink" Target="http://wiki.ros.org/genms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RethinkRobotics-opensource/gennodejs" TargetMode="External"/><Relationship Id="rId1" Type="http://schemas.openxmlformats.org/officeDocument/2006/relationships/hyperlink" Target="http://wiki.ros.org/gennodejs" TargetMode="External"/><Relationship Id="rId4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https://wiki.ros.org/geometry?distro=kinetic" TargetMode="External"/><Relationship Id="rId1" Type="http://schemas.openxmlformats.org/officeDocument/2006/relationships/hyperlink" Target="https://github.com/ros/geometry/tree/indigo-deve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github.com/ros/geometry2/tree/indigo-devel" TargetMode="External"/><Relationship Id="rId1" Type="http://schemas.openxmlformats.org/officeDocument/2006/relationships/hyperlink" Target="https://wiki.ros.org/geometry2" TargetMode="External"/><Relationship Id="rId4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https://github.com/ros/genpy" TargetMode="External"/><Relationship Id="rId1" Type="http://schemas.openxmlformats.org/officeDocument/2006/relationships/hyperlink" Target="http://wiki.ros.org/genp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https://github.com/ros-perception/laser_geometry/tree/indigo-devel" TargetMode="External"/><Relationship Id="rId1" Type="http://schemas.openxmlformats.org/officeDocument/2006/relationships/hyperlink" Target="https://wiki.ros.org/laser_geometry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https://github.com/ros/message_generation" TargetMode="External"/><Relationship Id="rId1" Type="http://schemas.openxmlformats.org/officeDocument/2006/relationships/hyperlink" Target="http://wiki.ros.org/message_generation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hyperlink" Target="https://github.com/ros/message_runtime" TargetMode="External"/><Relationship Id="rId1" Type="http://schemas.openxmlformats.org/officeDocument/2006/relationships/hyperlink" Target="http://wiki.ros.org/message_runtim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iki.ros.org/Metapackages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hyperlink" Target="http://wiki.ros.org/move_base_msgs?distro=kinetic" TargetMode="External"/><Relationship Id="rId1" Type="http://schemas.openxmlformats.org/officeDocument/2006/relationships/hyperlink" Target="https://github.com/ros-planning/navigation_msgs/tree/jade-devel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hyperlink" Target="https://github.com/ros-planning/navigation/tree/kinetic-devel" TargetMode="External"/><Relationship Id="rId1" Type="http://schemas.openxmlformats.org/officeDocument/2006/relationships/hyperlink" Target="https://wiki.ros.org/navigation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hyperlink" Target="https://github.com/ros/nodelet_core" TargetMode="External"/><Relationship Id="rId1" Type="http://schemas.openxmlformats.org/officeDocument/2006/relationships/hyperlink" Target="http://wiki.ros.org/nodelet_core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hyperlink" Target="https://wiki.ros.org/openslam_gmapping?distro=kinetic" TargetMode="External"/><Relationship Id="rId1" Type="http://schemas.openxmlformats.org/officeDocument/2006/relationships/hyperlink" Target="https://github.com/ros-perception/openslam_gmapping/tree/master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ros-perception/pcl_msgs/tree/indigo-devel" TargetMode="External"/><Relationship Id="rId1" Type="http://schemas.openxmlformats.org/officeDocument/2006/relationships/hyperlink" Target="https://wiki.ros.org/pcl_msgs" TargetMode="External"/><Relationship Id="rId4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hyperlink" Target="https://github.com/ros-perception/perception_pcl/tree/kinetic-devel" TargetMode="External"/><Relationship Id="rId1" Type="http://schemas.openxmlformats.org/officeDocument/2006/relationships/hyperlink" Target="https://wiki.ros.org/perception_pc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ros/actionlib/tree/indigo-devel" TargetMode="External"/><Relationship Id="rId1" Type="http://schemas.openxmlformats.org/officeDocument/2006/relationships/hyperlink" Target="https://wiki.ros.org/actionlib" TargetMode="External"/><Relationship Id="rId4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hyperlink" Target="https://github.com/ros/pluginlib/tree/kinetic-devel" TargetMode="External"/><Relationship Id="rId1" Type="http://schemas.openxmlformats.org/officeDocument/2006/relationships/hyperlink" Target="http://wiki.ros.org/pluginlib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hyperlink" Target="https://github.com/ros/ros" TargetMode="External"/><Relationship Id="rId1" Type="http://schemas.openxmlformats.org/officeDocument/2006/relationships/hyperlink" Target="http://wiki.ros.org/ROS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hyperlink" Target="https://github.com/ros/ros_comm/tree/kinetic-devel" TargetMode="External"/><Relationship Id="rId1" Type="http://schemas.openxmlformats.org/officeDocument/2006/relationships/hyperlink" Target="http://wiki.ros.org/ros_com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hyperlink" Target="https://github.com/ros/ros_environment/tree/kinetic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hyperlink" Target="https://github.com/ros/rosconsole_bridge" TargetMode="External"/><Relationship Id="rId1" Type="http://schemas.openxmlformats.org/officeDocument/2006/relationships/hyperlink" Target="http://wiki.ros.org/rosconsole_bridge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hyperlink" Target="https://github.com/ros/roscpp_core" TargetMode="External"/><Relationship Id="rId1" Type="http://schemas.openxmlformats.org/officeDocument/2006/relationships/hyperlink" Target="http://wiki.ros.org/roscpp_core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github.com/ros/roslisp.git" TargetMode="External"/><Relationship Id="rId1" Type="http://schemas.openxmlformats.org/officeDocument/2006/relationships/hyperlink" Target="http://wiki.ros.org/roslisp" TargetMode="External"/><Relationship Id="rId4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github.com/ros/rospack/tree/kinetic-devel" TargetMode="External"/><Relationship Id="rId1" Type="http://schemas.openxmlformats.org/officeDocument/2006/relationships/hyperlink" Target="http://wiki.ros.org/rospack" TargetMode="External"/><Relationship Id="rId4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iki.ros.org/slam_gmapp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ros/angles/tree/master" TargetMode="External"/><Relationship Id="rId1" Type="http://schemas.openxmlformats.org/officeDocument/2006/relationships/hyperlink" Target="http://wiki.ros.org/angles" TargetMode="External"/><Relationship Id="rId4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github.com/ros/std_msgs/tree/groovy-devel" TargetMode="External"/><Relationship Id="rId1" Type="http://schemas.openxmlformats.org/officeDocument/2006/relationships/hyperlink" Target="http://wiki.ros.org/std_msgs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github.com/ros-gbp/bfl-release/tree/upstream" TargetMode="External"/><Relationship Id="rId1" Type="http://schemas.openxmlformats.org/officeDocument/2006/relationships/hyperlink" Target="http://wiki.ros.org/bfl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github.com/ros/bond_core/tree/kinetic-devel" TargetMode="External"/><Relationship Id="rId1" Type="http://schemas.openxmlformats.org/officeDocument/2006/relationships/hyperlink" Target="https://wiki.ros.org/bond_core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ros/catkin/tree/kinetic-devel" TargetMode="External"/><Relationship Id="rId1" Type="http://schemas.openxmlformats.org/officeDocument/2006/relationships/hyperlink" Target="https://wiki.ros.org/catkin" TargetMode="Externa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ros/class_loader/tree/indigo-devel" TargetMode="External"/><Relationship Id="rId1" Type="http://schemas.openxmlformats.org/officeDocument/2006/relationships/hyperlink" Target="https://wiki.ros.org/class_loader" TargetMode="Externa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github.com/ros/cmake_modules" TargetMode="External"/><Relationship Id="rId1" Type="http://schemas.openxmlformats.org/officeDocument/2006/relationships/hyperlink" Target="https://wiki.ros.org/cmake_modu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0"/>
  <sheetViews>
    <sheetView topLeftCell="A7" zoomScale="85" zoomScaleNormal="85" workbookViewId="0">
      <selection activeCell="E34" sqref="E34"/>
    </sheetView>
  </sheetViews>
  <sheetFormatPr baseColWidth="10" defaultRowHeight="13.2" x14ac:dyDescent="0.25"/>
  <cols>
    <col min="1" max="2" width="2.6640625" style="11" customWidth="1"/>
    <col min="3" max="3" width="24" style="11" customWidth="1"/>
    <col min="4" max="4" width="17.6640625" style="11" customWidth="1"/>
    <col min="5" max="5" width="22.44140625" style="11" customWidth="1"/>
    <col min="6" max="6" width="43.6640625" style="11" bestFit="1" customWidth="1"/>
    <col min="7" max="7" width="6.6640625" style="11" customWidth="1"/>
    <col min="8" max="9" width="15.6640625" style="11" customWidth="1"/>
    <col min="10" max="10" width="15.6640625" style="11" bestFit="1" customWidth="1"/>
    <col min="11" max="26" width="11.5546875" style="11"/>
  </cols>
  <sheetData>
    <row r="2" spans="2:7" x14ac:dyDescent="0.25">
      <c r="B2" s="8"/>
      <c r="C2" s="9"/>
      <c r="D2" s="9"/>
      <c r="E2" s="9"/>
      <c r="F2" s="9"/>
      <c r="G2" s="10"/>
    </row>
    <row r="3" spans="2:7" ht="15" x14ac:dyDescent="0.25">
      <c r="B3" s="12"/>
      <c r="C3" s="13" t="s">
        <v>3524</v>
      </c>
      <c r="D3" s="14"/>
      <c r="E3" s="14"/>
      <c r="F3" s="14"/>
      <c r="G3" s="15"/>
    </row>
    <row r="4" spans="2:7" ht="15" x14ac:dyDescent="0.25">
      <c r="B4" s="12"/>
      <c r="C4" s="13"/>
      <c r="D4" s="14"/>
      <c r="E4" s="14"/>
      <c r="F4" s="14"/>
      <c r="G4" s="15"/>
    </row>
    <row r="5" spans="2:7" x14ac:dyDescent="0.25">
      <c r="B5" s="12"/>
      <c r="C5" s="14" t="s">
        <v>4999</v>
      </c>
      <c r="D5" s="14"/>
      <c r="E5" s="14"/>
      <c r="F5" s="14"/>
      <c r="G5" s="15"/>
    </row>
    <row r="6" spans="2:7" ht="15" x14ac:dyDescent="0.25">
      <c r="B6" s="12"/>
      <c r="C6" s="13"/>
      <c r="D6" s="14"/>
      <c r="E6" s="14"/>
      <c r="F6" s="14"/>
      <c r="G6" s="15"/>
    </row>
    <row r="7" spans="2:7" x14ac:dyDescent="0.25">
      <c r="B7" s="12"/>
      <c r="C7" s="33" t="s">
        <v>1926</v>
      </c>
      <c r="D7" s="64" t="s">
        <v>1922</v>
      </c>
      <c r="E7" s="9"/>
      <c r="F7" s="28" t="s">
        <v>3526</v>
      </c>
      <c r="G7" s="15"/>
    </row>
    <row r="8" spans="2:7" x14ac:dyDescent="0.25">
      <c r="B8" s="12"/>
      <c r="C8" s="34" t="s">
        <v>3471</v>
      </c>
      <c r="D8" s="65" t="s">
        <v>3523</v>
      </c>
      <c r="E8" s="68"/>
      <c r="F8" s="29" t="s">
        <v>4996</v>
      </c>
      <c r="G8" s="15"/>
    </row>
    <row r="9" spans="2:7" x14ac:dyDescent="0.25">
      <c r="B9" s="12"/>
      <c r="C9" s="34" t="s">
        <v>3482</v>
      </c>
      <c r="D9" s="66" t="s">
        <v>3465</v>
      </c>
      <c r="E9" s="14"/>
      <c r="F9" s="29" t="s">
        <v>4997</v>
      </c>
      <c r="G9" s="15"/>
    </row>
    <row r="10" spans="2:7" x14ac:dyDescent="0.25">
      <c r="B10" s="12"/>
      <c r="C10" s="34" t="s">
        <v>5004</v>
      </c>
      <c r="D10" s="66" t="s">
        <v>1947</v>
      </c>
      <c r="E10" s="14"/>
      <c r="F10" s="29" t="s">
        <v>5028</v>
      </c>
      <c r="G10" s="15"/>
    </row>
    <row r="11" spans="2:7" x14ac:dyDescent="0.25">
      <c r="B11" s="12"/>
      <c r="C11" s="34" t="s">
        <v>3470</v>
      </c>
      <c r="D11" s="65" t="s">
        <v>3522</v>
      </c>
      <c r="E11" s="14"/>
      <c r="F11" s="29" t="s">
        <v>4998</v>
      </c>
      <c r="G11" s="15"/>
    </row>
    <row r="12" spans="2:7" x14ac:dyDescent="0.25">
      <c r="B12" s="12"/>
      <c r="C12" s="35" t="s">
        <v>5005</v>
      </c>
      <c r="D12" s="67">
        <f>COUNTIF(E15:E126,"-")</f>
        <v>3</v>
      </c>
      <c r="E12" s="26"/>
      <c r="F12" s="30" t="s">
        <v>5027</v>
      </c>
      <c r="G12" s="15"/>
    </row>
    <row r="13" spans="2:7" ht="15" x14ac:dyDescent="0.25">
      <c r="B13" s="12"/>
      <c r="C13" s="13"/>
      <c r="D13" s="14"/>
      <c r="E13" s="14"/>
      <c r="F13" s="14"/>
      <c r="G13" s="15"/>
    </row>
    <row r="14" spans="2:7" x14ac:dyDescent="0.25">
      <c r="B14" s="12"/>
      <c r="C14" s="16"/>
      <c r="D14" s="16"/>
      <c r="E14" s="16"/>
      <c r="F14" s="16"/>
      <c r="G14" s="17"/>
    </row>
    <row r="15" spans="2:7" ht="12.75" customHeight="1" x14ac:dyDescent="0.25">
      <c r="B15" s="18"/>
      <c r="C15" s="86" t="s">
        <v>3525</v>
      </c>
      <c r="D15" s="86"/>
      <c r="E15" s="86"/>
      <c r="F15" s="86"/>
      <c r="G15" s="19"/>
    </row>
    <row r="16" spans="2:7" x14ac:dyDescent="0.25">
      <c r="B16" s="18"/>
      <c r="C16" s="86"/>
      <c r="D16" s="86"/>
      <c r="E16" s="86"/>
      <c r="F16" s="86"/>
      <c r="G16" s="19"/>
    </row>
    <row r="17" spans="2:7" x14ac:dyDescent="0.25">
      <c r="B17" s="18"/>
      <c r="C17" s="86"/>
      <c r="D17" s="86"/>
      <c r="E17" s="86"/>
      <c r="F17" s="86"/>
      <c r="G17" s="19"/>
    </row>
    <row r="18" spans="2:7" x14ac:dyDescent="0.25">
      <c r="B18" s="18"/>
      <c r="C18" s="86"/>
      <c r="D18" s="86"/>
      <c r="E18" s="86"/>
      <c r="F18" s="86"/>
      <c r="G18" s="19"/>
    </row>
    <row r="19" spans="2:7" x14ac:dyDescent="0.25">
      <c r="B19" s="18"/>
      <c r="C19" s="86"/>
      <c r="D19" s="86"/>
      <c r="E19" s="86"/>
      <c r="F19" s="86"/>
      <c r="G19" s="19"/>
    </row>
    <row r="20" spans="2:7" x14ac:dyDescent="0.25">
      <c r="B20" s="18"/>
      <c r="C20" s="86"/>
      <c r="D20" s="86"/>
      <c r="E20" s="86"/>
      <c r="F20" s="86"/>
      <c r="G20" s="19"/>
    </row>
    <row r="21" spans="2:7" x14ac:dyDescent="0.25">
      <c r="B21" s="18"/>
      <c r="C21" s="86"/>
      <c r="D21" s="86"/>
      <c r="E21" s="86"/>
      <c r="F21" s="86"/>
      <c r="G21" s="19"/>
    </row>
    <row r="22" spans="2:7" x14ac:dyDescent="0.25">
      <c r="B22" s="18"/>
      <c r="C22" s="86"/>
      <c r="D22" s="86"/>
      <c r="E22" s="86"/>
      <c r="F22" s="86"/>
      <c r="G22" s="19"/>
    </row>
    <row r="23" spans="2:7" x14ac:dyDescent="0.25">
      <c r="B23" s="12"/>
      <c r="C23" s="20" t="s">
        <v>1927</v>
      </c>
      <c r="D23" s="21" t="s">
        <v>1929</v>
      </c>
      <c r="E23" s="21" t="s">
        <v>1</v>
      </c>
      <c r="F23" s="22" t="s">
        <v>1928</v>
      </c>
      <c r="G23" s="23"/>
    </row>
    <row r="24" spans="2:7" x14ac:dyDescent="0.25">
      <c r="B24" s="12"/>
      <c r="C24" s="31" t="s">
        <v>3722</v>
      </c>
      <c r="D24" s="31"/>
      <c r="E24" s="31" t="str">
        <f t="shared" ref="E24:E28" si="0">IF(ISNUMBER(SEARCH(".",C24)),"-","folder")</f>
        <v>folder</v>
      </c>
      <c r="F24" s="31" t="s">
        <v>4994</v>
      </c>
      <c r="G24" s="23"/>
    </row>
    <row r="25" spans="2:7" x14ac:dyDescent="0.25">
      <c r="B25" s="12"/>
      <c r="C25" s="31" t="s">
        <v>3723</v>
      </c>
      <c r="D25" s="31"/>
      <c r="E25" s="31" t="str">
        <f t="shared" si="0"/>
        <v>folder</v>
      </c>
      <c r="F25" s="31" t="s">
        <v>4994</v>
      </c>
      <c r="G25" s="23"/>
    </row>
    <row r="26" spans="2:7" x14ac:dyDescent="0.25">
      <c r="B26" s="12"/>
      <c r="C26" s="31" t="s">
        <v>3724</v>
      </c>
      <c r="D26" s="31" t="s">
        <v>3725</v>
      </c>
      <c r="E26" s="31" t="str">
        <f t="shared" si="0"/>
        <v>-</v>
      </c>
      <c r="F26" s="31" t="s">
        <v>4995</v>
      </c>
      <c r="G26" s="24"/>
    </row>
    <row r="27" spans="2:7" x14ac:dyDescent="0.25">
      <c r="B27" s="12"/>
      <c r="C27" s="31" t="s">
        <v>3726</v>
      </c>
      <c r="D27" s="31" t="s">
        <v>1946</v>
      </c>
      <c r="E27" s="31" t="str">
        <f t="shared" si="0"/>
        <v>-</v>
      </c>
      <c r="F27" s="31" t="s">
        <v>1953</v>
      </c>
      <c r="G27" s="23"/>
    </row>
    <row r="28" spans="2:7" x14ac:dyDescent="0.25">
      <c r="B28" s="12"/>
      <c r="C28" s="31" t="s">
        <v>3727</v>
      </c>
      <c r="D28" s="31"/>
      <c r="E28" s="31" t="str">
        <f t="shared" si="0"/>
        <v>-</v>
      </c>
      <c r="F28" s="31" t="s">
        <v>4994</v>
      </c>
      <c r="G28" s="23"/>
    </row>
    <row r="29" spans="2:7" x14ac:dyDescent="0.25">
      <c r="B29" s="12"/>
      <c r="C29" s="36"/>
      <c r="D29" s="36"/>
      <c r="E29" s="36"/>
      <c r="F29" s="36"/>
      <c r="G29" s="23"/>
    </row>
    <row r="30" spans="2:7" x14ac:dyDescent="0.25">
      <c r="B30" s="12"/>
      <c r="C30" s="36"/>
      <c r="D30" s="36"/>
      <c r="E30" s="36"/>
      <c r="F30" s="36"/>
      <c r="G30" s="23"/>
    </row>
    <row r="31" spans="2:7" x14ac:dyDescent="0.25">
      <c r="B31" s="12"/>
      <c r="C31" s="36"/>
      <c r="D31" s="36"/>
      <c r="E31" s="36"/>
      <c r="F31" s="36"/>
      <c r="G31" s="23"/>
    </row>
    <row r="32" spans="2:7" x14ac:dyDescent="0.25">
      <c r="B32" s="25"/>
      <c r="C32" s="26"/>
      <c r="D32" s="26"/>
      <c r="E32" s="26"/>
      <c r="F32" s="26"/>
      <c r="G32" s="27"/>
    </row>
    <row r="34" spans="3:6" ht="92.4" x14ac:dyDescent="0.25">
      <c r="C34" s="87" t="s">
        <v>5038</v>
      </c>
      <c r="D34" s="87"/>
      <c r="F34" s="81" t="s">
        <v>5034</v>
      </c>
    </row>
    <row r="35" spans="3:6" ht="88.95" customHeight="1" x14ac:dyDescent="0.25">
      <c r="C35" s="87"/>
      <c r="D35" s="87"/>
      <c r="F35" s="82"/>
    </row>
    <row r="41" spans="3:6" x14ac:dyDescent="0.25">
      <c r="F41"/>
    </row>
    <row r="60" spans="10:10" x14ac:dyDescent="0.25">
      <c r="J60" s="11" t="s">
        <v>5000</v>
      </c>
    </row>
  </sheetData>
  <autoFilter ref="C23:F28"/>
  <mergeCells count="3">
    <mergeCell ref="C15:F22"/>
    <mergeCell ref="C35:D35"/>
    <mergeCell ref="C34:D34"/>
  </mergeCells>
  <hyperlinks>
    <hyperlink ref="D8" r:id="rId1"/>
    <hyperlink ref="D11" r:id="rId2"/>
  </hyperlinks>
  <pageMargins left="0.7" right="0.7" top="0.78740157499999996" bottom="0.78740157499999996" header="0.3" footer="0.3"/>
  <pageSetup paperSize="9" scale="28" fitToWidth="0" fitToHeight="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89"/>
  <sheetViews>
    <sheetView zoomScale="70" zoomScaleNormal="70" workbookViewId="0">
      <pane ySplit="10" topLeftCell="A11" activePane="bottomLeft" state="frozen"/>
      <selection activeCell="G26" sqref="G26"/>
      <selection pane="bottomLeft" activeCell="C24" sqref="C24"/>
    </sheetView>
  </sheetViews>
  <sheetFormatPr baseColWidth="10" defaultRowHeight="13.2" x14ac:dyDescent="0.25"/>
  <cols>
    <col min="1" max="1" width="64.66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1213</v>
      </c>
      <c r="H3" s="40"/>
      <c r="P3" s="32" t="s">
        <v>5010</v>
      </c>
      <c r="Q3">
        <f>B8-Q4</f>
        <v>135</v>
      </c>
    </row>
    <row r="4" spans="1:17" x14ac:dyDescent="0.25">
      <c r="A4" t="s">
        <v>3471</v>
      </c>
      <c r="B4" s="4" t="s">
        <v>3513</v>
      </c>
      <c r="H4" s="40"/>
      <c r="P4" s="45" t="s">
        <v>4995</v>
      </c>
      <c r="Q4">
        <f>COUNTIF(D11:D189,P4)</f>
        <v>11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3512</v>
      </c>
      <c r="H7" s="40"/>
    </row>
    <row r="8" spans="1:17" x14ac:dyDescent="0.25">
      <c r="A8" t="s">
        <v>5005</v>
      </c>
      <c r="B8">
        <f>COUNTIF(C11:C189,"-")</f>
        <v>146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COUNTIF(B11:B189,P10)</f>
        <v>11</v>
      </c>
    </row>
    <row r="11" spans="1:17" x14ac:dyDescent="0.25">
      <c r="A11" t="s">
        <v>1200</v>
      </c>
      <c r="C11" t="s">
        <v>55</v>
      </c>
      <c r="D11" t="s">
        <v>4994</v>
      </c>
      <c r="E11" t="str">
        <f t="shared" ref="E11:E57" si="0">IF(D11&lt;&gt;"",D11,IF(AND(B11&lt;&gt;$B$5,B11&lt;&gt;"",B11&lt;&gt;"License_info"), "License info deviation",""))</f>
        <v/>
      </c>
    </row>
    <row r="12" spans="1:17" x14ac:dyDescent="0.25">
      <c r="A12" t="s">
        <v>1201</v>
      </c>
      <c r="C12" t="str">
        <f t="shared" ref="C12:C74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1202</v>
      </c>
      <c r="C13" t="str">
        <f t="shared" si="1"/>
        <v>folder</v>
      </c>
      <c r="D13" t="s">
        <v>4994</v>
      </c>
      <c r="E13" t="str">
        <f t="shared" si="0"/>
        <v/>
      </c>
    </row>
    <row r="14" spans="1:17" x14ac:dyDescent="0.25">
      <c r="A14" t="s">
        <v>1203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1204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1205</v>
      </c>
      <c r="C16" t="str">
        <f t="shared" si="1"/>
        <v>-</v>
      </c>
      <c r="D16" t="s">
        <v>4994</v>
      </c>
      <c r="E16" t="str">
        <f t="shared" si="0"/>
        <v/>
      </c>
    </row>
    <row r="17" spans="1:5" x14ac:dyDescent="0.25">
      <c r="A17" t="s">
        <v>1206</v>
      </c>
      <c r="C17" t="str">
        <f t="shared" si="1"/>
        <v>folder</v>
      </c>
      <c r="D17" t="s">
        <v>4994</v>
      </c>
      <c r="E17" t="str">
        <f t="shared" si="0"/>
        <v/>
      </c>
    </row>
    <row r="18" spans="1:5" x14ac:dyDescent="0.25">
      <c r="A18" t="s">
        <v>1207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1208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1209</v>
      </c>
      <c r="C20" t="str">
        <f t="shared" si="1"/>
        <v>-</v>
      </c>
      <c r="D20" t="s">
        <v>4994</v>
      </c>
      <c r="E20" t="str">
        <f t="shared" si="0"/>
        <v/>
      </c>
    </row>
    <row r="21" spans="1:5" x14ac:dyDescent="0.25">
      <c r="A21" t="s">
        <v>1210</v>
      </c>
      <c r="B21" t="s">
        <v>1946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1211</v>
      </c>
      <c r="C22" t="str">
        <f t="shared" si="1"/>
        <v>folder</v>
      </c>
      <c r="D22" t="s">
        <v>4994</v>
      </c>
      <c r="E22" t="str">
        <f t="shared" si="0"/>
        <v/>
      </c>
    </row>
    <row r="23" spans="1:5" x14ac:dyDescent="0.25">
      <c r="A23" t="s">
        <v>1212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1213</v>
      </c>
      <c r="C24" t="str">
        <f t="shared" si="1"/>
        <v>folder</v>
      </c>
      <c r="D24" t="s">
        <v>4994</v>
      </c>
      <c r="E24" t="str">
        <f t="shared" si="0"/>
        <v/>
      </c>
    </row>
    <row r="25" spans="1:5" x14ac:dyDescent="0.25">
      <c r="A25" t="s">
        <v>1214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1215</v>
      </c>
      <c r="C26" t="str">
        <f t="shared" si="1"/>
        <v>-</v>
      </c>
      <c r="D26" t="s">
        <v>4994</v>
      </c>
      <c r="E26" t="str">
        <f t="shared" si="0"/>
        <v/>
      </c>
    </row>
    <row r="27" spans="1:5" x14ac:dyDescent="0.25">
      <c r="A27" t="s">
        <v>1216</v>
      </c>
      <c r="B27" t="s">
        <v>1946</v>
      </c>
      <c r="C27" t="str">
        <f t="shared" si="1"/>
        <v>-</v>
      </c>
      <c r="D27" t="s">
        <v>4994</v>
      </c>
      <c r="E27" t="str">
        <f t="shared" si="0"/>
        <v/>
      </c>
    </row>
    <row r="28" spans="1:5" x14ac:dyDescent="0.25">
      <c r="A28" t="s">
        <v>1217</v>
      </c>
      <c r="C28" t="str">
        <f t="shared" si="1"/>
        <v>folder</v>
      </c>
      <c r="D28" t="s">
        <v>4994</v>
      </c>
      <c r="E28" t="str">
        <f t="shared" si="0"/>
        <v/>
      </c>
    </row>
    <row r="29" spans="1:5" x14ac:dyDescent="0.25">
      <c r="A29" t="s">
        <v>1218</v>
      </c>
      <c r="C29" t="str">
        <f t="shared" si="1"/>
        <v>-</v>
      </c>
      <c r="D29" t="s">
        <v>4994</v>
      </c>
      <c r="E29" t="str">
        <f t="shared" si="0"/>
        <v/>
      </c>
    </row>
    <row r="30" spans="1:5" x14ac:dyDescent="0.25">
      <c r="A30" t="s">
        <v>1219</v>
      </c>
      <c r="C30" t="str">
        <f t="shared" si="1"/>
        <v>-</v>
      </c>
      <c r="D30" t="s">
        <v>4994</v>
      </c>
      <c r="E30" t="str">
        <f t="shared" si="0"/>
        <v/>
      </c>
    </row>
    <row r="31" spans="1:5" x14ac:dyDescent="0.25">
      <c r="A31" t="s">
        <v>1220</v>
      </c>
      <c r="C31" t="str">
        <f t="shared" si="1"/>
        <v>-</v>
      </c>
      <c r="D31" t="s">
        <v>4994</v>
      </c>
      <c r="E31" t="str">
        <f t="shared" si="0"/>
        <v/>
      </c>
    </row>
    <row r="32" spans="1:5" x14ac:dyDescent="0.25">
      <c r="A32" t="s">
        <v>1221</v>
      </c>
      <c r="C32" t="str">
        <f t="shared" si="1"/>
        <v>folder</v>
      </c>
      <c r="D32" t="s">
        <v>4994</v>
      </c>
      <c r="E32" t="str">
        <f t="shared" si="0"/>
        <v/>
      </c>
    </row>
    <row r="33" spans="1:5" x14ac:dyDescent="0.25">
      <c r="A33" t="s">
        <v>1222</v>
      </c>
      <c r="C33" t="str">
        <f t="shared" si="1"/>
        <v>-</v>
      </c>
      <c r="D33" t="s">
        <v>4994</v>
      </c>
      <c r="E33" t="str">
        <f t="shared" si="0"/>
        <v/>
      </c>
    </row>
    <row r="34" spans="1:5" x14ac:dyDescent="0.25">
      <c r="A34" t="s">
        <v>1223</v>
      </c>
      <c r="C34" t="str">
        <f t="shared" si="1"/>
        <v>-</v>
      </c>
      <c r="D34" t="s">
        <v>4994</v>
      </c>
      <c r="E34" t="str">
        <f t="shared" si="0"/>
        <v/>
      </c>
    </row>
    <row r="35" spans="1:5" x14ac:dyDescent="0.25">
      <c r="A35" t="s">
        <v>1224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1225</v>
      </c>
      <c r="B36" t="s">
        <v>1946</v>
      </c>
      <c r="C36" t="str">
        <f t="shared" si="1"/>
        <v>-</v>
      </c>
      <c r="D36" t="s">
        <v>4994</v>
      </c>
      <c r="E36" t="str">
        <f t="shared" si="0"/>
        <v/>
      </c>
    </row>
    <row r="37" spans="1:5" x14ac:dyDescent="0.25">
      <c r="A37" t="s">
        <v>1226</v>
      </c>
      <c r="C37" t="str">
        <f t="shared" si="1"/>
        <v>folder</v>
      </c>
      <c r="D37" t="s">
        <v>4994</v>
      </c>
      <c r="E37" t="str">
        <f t="shared" si="0"/>
        <v/>
      </c>
    </row>
    <row r="38" spans="1:5" x14ac:dyDescent="0.25">
      <c r="A38" t="s">
        <v>1227</v>
      </c>
      <c r="C38" t="str">
        <f t="shared" si="1"/>
        <v>-</v>
      </c>
      <c r="D38" t="s">
        <v>4994</v>
      </c>
      <c r="E38" t="str">
        <f t="shared" si="0"/>
        <v/>
      </c>
    </row>
    <row r="39" spans="1:5" x14ac:dyDescent="0.25">
      <c r="A39" t="s">
        <v>1228</v>
      </c>
      <c r="C39" t="str">
        <f t="shared" si="1"/>
        <v>-</v>
      </c>
      <c r="D39" t="s">
        <v>4994</v>
      </c>
      <c r="E39" t="str">
        <f t="shared" si="0"/>
        <v/>
      </c>
    </row>
    <row r="40" spans="1:5" x14ac:dyDescent="0.25">
      <c r="A40" t="s">
        <v>1229</v>
      </c>
      <c r="C40" t="str">
        <f t="shared" si="1"/>
        <v>folder</v>
      </c>
      <c r="D40" t="s">
        <v>4994</v>
      </c>
      <c r="E40" t="str">
        <f t="shared" si="0"/>
        <v/>
      </c>
    </row>
    <row r="41" spans="1:5" x14ac:dyDescent="0.25">
      <c r="A41" t="s">
        <v>1230</v>
      </c>
      <c r="C41" t="str">
        <f t="shared" si="1"/>
        <v>-</v>
      </c>
      <c r="D41" t="s">
        <v>4994</v>
      </c>
      <c r="E41" t="str">
        <f t="shared" si="0"/>
        <v/>
      </c>
    </row>
    <row r="42" spans="1:5" x14ac:dyDescent="0.25">
      <c r="A42" t="s">
        <v>1231</v>
      </c>
      <c r="C42" t="str">
        <f t="shared" si="1"/>
        <v>-</v>
      </c>
      <c r="D42" t="s">
        <v>4994</v>
      </c>
      <c r="E42" t="str">
        <f t="shared" si="0"/>
        <v/>
      </c>
    </row>
    <row r="43" spans="1:5" x14ac:dyDescent="0.25">
      <c r="A43" t="s">
        <v>1232</v>
      </c>
      <c r="C43" t="str">
        <f t="shared" si="1"/>
        <v>-</v>
      </c>
      <c r="D43" t="s">
        <v>4994</v>
      </c>
      <c r="E43" t="str">
        <f t="shared" si="0"/>
        <v/>
      </c>
    </row>
    <row r="44" spans="1:5" x14ac:dyDescent="0.25">
      <c r="A44" t="s">
        <v>1233</v>
      </c>
      <c r="C44" t="str">
        <f t="shared" si="1"/>
        <v>folder</v>
      </c>
      <c r="D44" t="s">
        <v>4994</v>
      </c>
      <c r="E44" t="str">
        <f t="shared" si="0"/>
        <v/>
      </c>
    </row>
    <row r="45" spans="1:5" x14ac:dyDescent="0.25">
      <c r="A45" t="s">
        <v>1234</v>
      </c>
      <c r="C45" t="str">
        <f t="shared" si="1"/>
        <v>-</v>
      </c>
      <c r="D45" t="s">
        <v>4994</v>
      </c>
      <c r="E45" t="str">
        <f t="shared" si="0"/>
        <v/>
      </c>
    </row>
    <row r="46" spans="1:5" x14ac:dyDescent="0.25">
      <c r="A46" t="s">
        <v>1235</v>
      </c>
      <c r="C46" t="str">
        <f t="shared" si="1"/>
        <v>-</v>
      </c>
      <c r="D46" t="s">
        <v>4994</v>
      </c>
      <c r="E46" t="str">
        <f t="shared" si="0"/>
        <v/>
      </c>
    </row>
    <row r="47" spans="1:5" x14ac:dyDescent="0.25">
      <c r="A47" t="s">
        <v>1236</v>
      </c>
      <c r="C47" t="str">
        <f t="shared" si="1"/>
        <v>-</v>
      </c>
      <c r="D47" t="s">
        <v>4994</v>
      </c>
      <c r="E47" t="str">
        <f t="shared" si="0"/>
        <v/>
      </c>
    </row>
    <row r="48" spans="1:5" x14ac:dyDescent="0.25">
      <c r="A48" t="s">
        <v>1237</v>
      </c>
      <c r="C48" t="str">
        <f t="shared" si="1"/>
        <v>-</v>
      </c>
      <c r="D48" t="s">
        <v>4994</v>
      </c>
      <c r="E48" t="str">
        <f t="shared" si="0"/>
        <v/>
      </c>
    </row>
    <row r="49" spans="1:5" x14ac:dyDescent="0.25">
      <c r="A49" t="s">
        <v>1238</v>
      </c>
      <c r="C49" t="str">
        <f t="shared" si="1"/>
        <v>-</v>
      </c>
      <c r="D49" t="s">
        <v>4994</v>
      </c>
      <c r="E49" t="str">
        <f t="shared" si="0"/>
        <v/>
      </c>
    </row>
    <row r="50" spans="1:5" x14ac:dyDescent="0.25">
      <c r="A50" t="s">
        <v>1239</v>
      </c>
      <c r="C50" t="str">
        <f t="shared" si="1"/>
        <v>-</v>
      </c>
      <c r="D50" t="s">
        <v>4994</v>
      </c>
      <c r="E50" t="str">
        <f t="shared" si="0"/>
        <v/>
      </c>
    </row>
    <row r="51" spans="1:5" x14ac:dyDescent="0.25">
      <c r="A51" t="s">
        <v>1240</v>
      </c>
      <c r="C51" t="str">
        <f t="shared" si="1"/>
        <v>-</v>
      </c>
      <c r="D51" t="s">
        <v>4994</v>
      </c>
      <c r="E51" t="str">
        <f t="shared" si="0"/>
        <v/>
      </c>
    </row>
    <row r="52" spans="1:5" x14ac:dyDescent="0.25">
      <c r="A52" t="s">
        <v>1241</v>
      </c>
      <c r="C52" t="str">
        <f t="shared" si="1"/>
        <v>-</v>
      </c>
      <c r="D52" t="s">
        <v>4994</v>
      </c>
      <c r="E52" t="str">
        <f t="shared" si="0"/>
        <v/>
      </c>
    </row>
    <row r="53" spans="1:5" x14ac:dyDescent="0.25">
      <c r="A53" t="s">
        <v>1242</v>
      </c>
      <c r="C53" t="str">
        <f t="shared" si="1"/>
        <v>-</v>
      </c>
      <c r="D53" t="s">
        <v>4994</v>
      </c>
      <c r="E53" t="str">
        <f t="shared" si="0"/>
        <v/>
      </c>
    </row>
    <row r="54" spans="1:5" x14ac:dyDescent="0.25">
      <c r="A54" t="s">
        <v>1243</v>
      </c>
      <c r="C54" t="str">
        <f t="shared" si="1"/>
        <v>-</v>
      </c>
      <c r="D54" t="s">
        <v>4994</v>
      </c>
      <c r="E54" t="str">
        <f t="shared" si="0"/>
        <v/>
      </c>
    </row>
    <row r="55" spans="1:5" x14ac:dyDescent="0.25">
      <c r="A55" t="s">
        <v>1244</v>
      </c>
      <c r="C55" t="str">
        <f t="shared" si="1"/>
        <v>-</v>
      </c>
      <c r="D55" t="s">
        <v>4994</v>
      </c>
      <c r="E55" t="str">
        <f t="shared" si="0"/>
        <v/>
      </c>
    </row>
    <row r="56" spans="1:5" x14ac:dyDescent="0.25">
      <c r="A56" t="s">
        <v>1245</v>
      </c>
      <c r="C56" t="str">
        <f t="shared" si="1"/>
        <v>-</v>
      </c>
      <c r="D56" t="s">
        <v>4994</v>
      </c>
      <c r="E56" t="str">
        <f t="shared" si="0"/>
        <v/>
      </c>
    </row>
    <row r="57" spans="1:5" x14ac:dyDescent="0.25">
      <c r="A57" t="s">
        <v>1246</v>
      </c>
      <c r="C57" t="str">
        <f t="shared" si="1"/>
        <v>-</v>
      </c>
      <c r="D57" t="s">
        <v>4994</v>
      </c>
      <c r="E57" t="str">
        <f t="shared" si="0"/>
        <v/>
      </c>
    </row>
    <row r="58" spans="1:5" x14ac:dyDescent="0.25">
      <c r="A58" t="s">
        <v>1247</v>
      </c>
      <c r="C58" t="str">
        <f t="shared" si="1"/>
        <v>-</v>
      </c>
      <c r="D58" t="s">
        <v>4994</v>
      </c>
      <c r="E58" t="str">
        <f t="shared" ref="E58:E121" si="2">IF(D58&lt;&gt;"",D58,IF(AND(B58&lt;&gt;$B$5,B58&lt;&gt;"",B58&lt;&gt;"License_info"), "License info deviation",""))</f>
        <v/>
      </c>
    </row>
    <row r="59" spans="1:5" x14ac:dyDescent="0.25">
      <c r="A59" t="s">
        <v>1248</v>
      </c>
      <c r="C59" t="str">
        <f t="shared" si="1"/>
        <v>-</v>
      </c>
      <c r="D59" t="s">
        <v>4994</v>
      </c>
      <c r="E59" t="str">
        <f t="shared" si="2"/>
        <v/>
      </c>
    </row>
    <row r="60" spans="1:5" x14ac:dyDescent="0.25">
      <c r="A60" t="s">
        <v>1249</v>
      </c>
      <c r="C60" t="str">
        <f t="shared" si="1"/>
        <v>-</v>
      </c>
      <c r="D60" t="s">
        <v>4994</v>
      </c>
      <c r="E60" t="str">
        <f t="shared" si="2"/>
        <v/>
      </c>
    </row>
    <row r="61" spans="1:5" x14ac:dyDescent="0.25">
      <c r="A61" t="s">
        <v>1250</v>
      </c>
      <c r="C61" t="str">
        <f t="shared" si="1"/>
        <v>-</v>
      </c>
      <c r="D61" t="s">
        <v>4994</v>
      </c>
      <c r="E61" t="str">
        <f t="shared" si="2"/>
        <v/>
      </c>
    </row>
    <row r="62" spans="1:5" x14ac:dyDescent="0.25">
      <c r="A62" t="s">
        <v>1251</v>
      </c>
      <c r="C62" t="str">
        <f t="shared" si="1"/>
        <v>-</v>
      </c>
      <c r="D62" t="s">
        <v>4994</v>
      </c>
      <c r="E62" t="str">
        <f t="shared" si="2"/>
        <v/>
      </c>
    </row>
    <row r="63" spans="1:5" x14ac:dyDescent="0.25">
      <c r="A63" t="s">
        <v>1252</v>
      </c>
      <c r="C63" t="str">
        <f t="shared" si="1"/>
        <v>-</v>
      </c>
      <c r="D63" t="s">
        <v>4994</v>
      </c>
      <c r="E63" t="str">
        <f t="shared" si="2"/>
        <v/>
      </c>
    </row>
    <row r="64" spans="1:5" x14ac:dyDescent="0.25">
      <c r="A64" t="s">
        <v>1253</v>
      </c>
      <c r="C64" t="str">
        <f t="shared" si="1"/>
        <v>-</v>
      </c>
      <c r="D64" t="s">
        <v>4994</v>
      </c>
      <c r="E64" t="str">
        <f t="shared" si="2"/>
        <v/>
      </c>
    </row>
    <row r="65" spans="1:5" x14ac:dyDescent="0.25">
      <c r="A65" t="s">
        <v>1254</v>
      </c>
      <c r="C65" t="str">
        <f t="shared" si="1"/>
        <v>-</v>
      </c>
      <c r="D65" t="s">
        <v>4994</v>
      </c>
      <c r="E65" t="str">
        <f t="shared" si="2"/>
        <v/>
      </c>
    </row>
    <row r="66" spans="1:5" x14ac:dyDescent="0.25">
      <c r="A66" t="s">
        <v>1255</v>
      </c>
      <c r="C66" t="str">
        <f t="shared" si="1"/>
        <v>-</v>
      </c>
      <c r="D66" t="s">
        <v>4994</v>
      </c>
      <c r="E66" t="str">
        <f t="shared" si="2"/>
        <v/>
      </c>
    </row>
    <row r="67" spans="1:5" x14ac:dyDescent="0.25">
      <c r="A67" t="s">
        <v>1256</v>
      </c>
      <c r="C67" t="str">
        <f t="shared" si="1"/>
        <v>-</v>
      </c>
      <c r="D67" t="s">
        <v>4994</v>
      </c>
      <c r="E67" t="str">
        <f t="shared" si="2"/>
        <v/>
      </c>
    </row>
    <row r="68" spans="1:5" x14ac:dyDescent="0.25">
      <c r="A68" t="s">
        <v>1257</v>
      </c>
      <c r="C68" t="str">
        <f t="shared" si="1"/>
        <v>-</v>
      </c>
      <c r="D68" t="s">
        <v>4994</v>
      </c>
      <c r="E68" t="str">
        <f t="shared" si="2"/>
        <v/>
      </c>
    </row>
    <row r="69" spans="1:5" x14ac:dyDescent="0.25">
      <c r="A69" t="s">
        <v>1258</v>
      </c>
      <c r="C69" t="str">
        <f t="shared" si="1"/>
        <v>-</v>
      </c>
      <c r="D69" t="s">
        <v>4994</v>
      </c>
      <c r="E69" t="str">
        <f t="shared" si="2"/>
        <v/>
      </c>
    </row>
    <row r="70" spans="1:5" x14ac:dyDescent="0.25">
      <c r="A70" t="s">
        <v>1259</v>
      </c>
      <c r="C70" t="str">
        <f t="shared" si="1"/>
        <v>-</v>
      </c>
      <c r="D70" t="s">
        <v>4994</v>
      </c>
      <c r="E70" t="str">
        <f t="shared" si="2"/>
        <v/>
      </c>
    </row>
    <row r="71" spans="1:5" x14ac:dyDescent="0.25">
      <c r="A71" t="s">
        <v>1260</v>
      </c>
      <c r="C71" t="str">
        <f t="shared" si="1"/>
        <v>-</v>
      </c>
      <c r="D71" t="s">
        <v>4994</v>
      </c>
      <c r="E71" t="str">
        <f t="shared" si="2"/>
        <v/>
      </c>
    </row>
    <row r="72" spans="1:5" x14ac:dyDescent="0.25">
      <c r="A72" t="s">
        <v>1261</v>
      </c>
      <c r="C72" t="str">
        <f t="shared" si="1"/>
        <v>-</v>
      </c>
      <c r="D72" t="s">
        <v>4994</v>
      </c>
      <c r="E72" t="str">
        <f t="shared" si="2"/>
        <v/>
      </c>
    </row>
    <row r="73" spans="1:5" x14ac:dyDescent="0.25">
      <c r="A73" t="s">
        <v>1262</v>
      </c>
      <c r="C73" t="str">
        <f t="shared" si="1"/>
        <v>-</v>
      </c>
      <c r="D73" t="s">
        <v>4994</v>
      </c>
      <c r="E73" t="str">
        <f t="shared" si="2"/>
        <v/>
      </c>
    </row>
    <row r="74" spans="1:5" x14ac:dyDescent="0.25">
      <c r="A74" t="s">
        <v>1263</v>
      </c>
      <c r="B74" t="s">
        <v>1946</v>
      </c>
      <c r="C74" t="str">
        <f t="shared" si="1"/>
        <v>-</v>
      </c>
      <c r="D74" t="s">
        <v>4994</v>
      </c>
      <c r="E74" t="str">
        <f t="shared" si="2"/>
        <v/>
      </c>
    </row>
    <row r="75" spans="1:5" x14ac:dyDescent="0.25">
      <c r="A75" t="s">
        <v>1264</v>
      </c>
      <c r="C75" t="str">
        <f t="shared" ref="C75:C138" si="3">IF(ISNUMBER(SEARCH(".",A75)),"-","folder")</f>
        <v>folder</v>
      </c>
      <c r="D75" t="s">
        <v>4994</v>
      </c>
      <c r="E75" t="str">
        <f t="shared" si="2"/>
        <v/>
      </c>
    </row>
    <row r="76" spans="1:5" x14ac:dyDescent="0.25">
      <c r="A76" t="s">
        <v>1265</v>
      </c>
      <c r="C76" t="str">
        <f t="shared" si="3"/>
        <v>folder</v>
      </c>
      <c r="D76" t="s">
        <v>4994</v>
      </c>
      <c r="E76" t="str">
        <f t="shared" si="2"/>
        <v/>
      </c>
    </row>
    <row r="77" spans="1:5" x14ac:dyDescent="0.25">
      <c r="A77" t="s">
        <v>1266</v>
      </c>
      <c r="C77" t="str">
        <f t="shared" si="3"/>
        <v>-</v>
      </c>
      <c r="D77" t="s">
        <v>4994</v>
      </c>
      <c r="E77" t="str">
        <f t="shared" si="2"/>
        <v/>
      </c>
    </row>
    <row r="78" spans="1:5" x14ac:dyDescent="0.25">
      <c r="A78" t="s">
        <v>1267</v>
      </c>
      <c r="C78" t="str">
        <f t="shared" si="3"/>
        <v>-</v>
      </c>
      <c r="D78" t="s">
        <v>4994</v>
      </c>
      <c r="E78" t="str">
        <f t="shared" si="2"/>
        <v/>
      </c>
    </row>
    <row r="79" spans="1:5" x14ac:dyDescent="0.25">
      <c r="A79" t="s">
        <v>1268</v>
      </c>
      <c r="C79" t="str">
        <f t="shared" si="3"/>
        <v>-</v>
      </c>
      <c r="D79" t="s">
        <v>4994</v>
      </c>
      <c r="E79" t="str">
        <f t="shared" si="2"/>
        <v/>
      </c>
    </row>
    <row r="80" spans="1:5" x14ac:dyDescent="0.25">
      <c r="A80" t="s">
        <v>1269</v>
      </c>
      <c r="C80" t="str">
        <f t="shared" si="3"/>
        <v>folder</v>
      </c>
      <c r="D80" t="s">
        <v>4994</v>
      </c>
      <c r="E80" t="str">
        <f t="shared" si="2"/>
        <v/>
      </c>
    </row>
    <row r="81" spans="1:5" x14ac:dyDescent="0.25">
      <c r="A81" t="s">
        <v>1270</v>
      </c>
      <c r="C81" t="str">
        <f t="shared" si="3"/>
        <v>-</v>
      </c>
      <c r="D81" t="s">
        <v>4994</v>
      </c>
      <c r="E81" t="str">
        <f t="shared" si="2"/>
        <v/>
      </c>
    </row>
    <row r="82" spans="1:5" x14ac:dyDescent="0.25">
      <c r="A82" t="s">
        <v>1271</v>
      </c>
      <c r="C82" t="str">
        <f t="shared" si="3"/>
        <v>-</v>
      </c>
      <c r="D82" t="s">
        <v>4994</v>
      </c>
      <c r="E82" t="str">
        <f t="shared" si="2"/>
        <v/>
      </c>
    </row>
    <row r="83" spans="1:5" x14ac:dyDescent="0.25">
      <c r="A83" t="s">
        <v>1272</v>
      </c>
      <c r="C83" t="str">
        <f t="shared" si="3"/>
        <v>-</v>
      </c>
      <c r="D83" t="s">
        <v>4994</v>
      </c>
      <c r="E83" t="str">
        <f t="shared" si="2"/>
        <v/>
      </c>
    </row>
    <row r="84" spans="1:5" x14ac:dyDescent="0.25">
      <c r="A84" t="s">
        <v>1273</v>
      </c>
      <c r="C84" t="str">
        <f t="shared" si="3"/>
        <v>-</v>
      </c>
      <c r="D84" t="s">
        <v>4994</v>
      </c>
      <c r="E84" t="str">
        <f t="shared" si="2"/>
        <v/>
      </c>
    </row>
    <row r="85" spans="1:5" x14ac:dyDescent="0.25">
      <c r="A85" t="s">
        <v>1274</v>
      </c>
      <c r="C85" t="str">
        <f t="shared" si="3"/>
        <v>-</v>
      </c>
      <c r="D85" t="s">
        <v>4994</v>
      </c>
      <c r="E85" t="str">
        <f t="shared" si="2"/>
        <v/>
      </c>
    </row>
    <row r="86" spans="1:5" x14ac:dyDescent="0.25">
      <c r="A86" t="s">
        <v>1275</v>
      </c>
      <c r="B86" t="s">
        <v>1946</v>
      </c>
      <c r="C86" t="str">
        <f t="shared" si="3"/>
        <v>-</v>
      </c>
      <c r="D86" t="s">
        <v>4994</v>
      </c>
      <c r="E86" t="str">
        <f t="shared" si="2"/>
        <v/>
      </c>
    </row>
    <row r="87" spans="1:5" x14ac:dyDescent="0.25">
      <c r="A87" t="s">
        <v>1276</v>
      </c>
      <c r="C87" t="str">
        <f t="shared" si="3"/>
        <v>folder</v>
      </c>
      <c r="D87" t="s">
        <v>4994</v>
      </c>
      <c r="E87" t="str">
        <f t="shared" si="2"/>
        <v/>
      </c>
    </row>
    <row r="88" spans="1:5" x14ac:dyDescent="0.25">
      <c r="A88" t="s">
        <v>1277</v>
      </c>
      <c r="C88" t="str">
        <f t="shared" si="3"/>
        <v>-</v>
      </c>
      <c r="D88" t="s">
        <v>4994</v>
      </c>
      <c r="E88" t="str">
        <f t="shared" si="2"/>
        <v/>
      </c>
    </row>
    <row r="89" spans="1:5" x14ac:dyDescent="0.25">
      <c r="A89" t="s">
        <v>1278</v>
      </c>
      <c r="C89" t="str">
        <f t="shared" si="3"/>
        <v>-</v>
      </c>
      <c r="D89" t="s">
        <v>4994</v>
      </c>
      <c r="E89" t="str">
        <f t="shared" si="2"/>
        <v/>
      </c>
    </row>
    <row r="90" spans="1:5" x14ac:dyDescent="0.25">
      <c r="A90" t="s">
        <v>1279</v>
      </c>
      <c r="C90" t="str">
        <f t="shared" si="3"/>
        <v>-</v>
      </c>
      <c r="D90" t="s">
        <v>4994</v>
      </c>
      <c r="E90" t="str">
        <f t="shared" si="2"/>
        <v/>
      </c>
    </row>
    <row r="91" spans="1:5" x14ac:dyDescent="0.25">
      <c r="A91" t="s">
        <v>1280</v>
      </c>
      <c r="C91" t="str">
        <f t="shared" si="3"/>
        <v>folder</v>
      </c>
      <c r="D91" t="s">
        <v>4994</v>
      </c>
      <c r="E91" t="str">
        <f t="shared" si="2"/>
        <v/>
      </c>
    </row>
    <row r="92" spans="1:5" x14ac:dyDescent="0.25">
      <c r="A92" t="s">
        <v>1281</v>
      </c>
      <c r="C92" t="str">
        <f t="shared" si="3"/>
        <v>-</v>
      </c>
      <c r="D92" t="s">
        <v>4994</v>
      </c>
      <c r="E92" t="str">
        <f t="shared" si="2"/>
        <v/>
      </c>
    </row>
    <row r="93" spans="1:5" x14ac:dyDescent="0.25">
      <c r="A93" t="s">
        <v>1282</v>
      </c>
      <c r="C93" t="str">
        <f t="shared" si="3"/>
        <v>-</v>
      </c>
      <c r="D93" t="s">
        <v>4994</v>
      </c>
      <c r="E93" t="str">
        <f t="shared" si="2"/>
        <v/>
      </c>
    </row>
    <row r="94" spans="1:5" x14ac:dyDescent="0.25">
      <c r="A94" t="s">
        <v>1283</v>
      </c>
      <c r="C94" t="str">
        <f t="shared" si="3"/>
        <v>folder</v>
      </c>
      <c r="D94" t="s">
        <v>4994</v>
      </c>
      <c r="E94" t="str">
        <f t="shared" si="2"/>
        <v/>
      </c>
    </row>
    <row r="95" spans="1:5" x14ac:dyDescent="0.25">
      <c r="A95" t="s">
        <v>1284</v>
      </c>
      <c r="C95" t="str">
        <f t="shared" si="3"/>
        <v>folder</v>
      </c>
      <c r="D95" t="s">
        <v>4994</v>
      </c>
      <c r="E95" t="str">
        <f t="shared" si="2"/>
        <v/>
      </c>
    </row>
    <row r="96" spans="1:5" x14ac:dyDescent="0.25">
      <c r="A96" t="s">
        <v>1285</v>
      </c>
      <c r="B96" t="s">
        <v>1947</v>
      </c>
      <c r="C96" t="str">
        <f t="shared" si="3"/>
        <v>-</v>
      </c>
      <c r="D96" t="s">
        <v>4995</v>
      </c>
      <c r="E96" t="str">
        <f t="shared" si="2"/>
        <v>License info deviation</v>
      </c>
    </row>
    <row r="97" spans="1:5" x14ac:dyDescent="0.25">
      <c r="A97" t="s">
        <v>1286</v>
      </c>
      <c r="B97" t="s">
        <v>1947</v>
      </c>
      <c r="C97" t="str">
        <f t="shared" si="3"/>
        <v>-</v>
      </c>
      <c r="D97" t="s">
        <v>4995</v>
      </c>
      <c r="E97" t="str">
        <f t="shared" si="2"/>
        <v>License info deviation</v>
      </c>
    </row>
    <row r="98" spans="1:5" x14ac:dyDescent="0.25">
      <c r="A98" t="s">
        <v>1287</v>
      </c>
      <c r="B98" t="s">
        <v>1947</v>
      </c>
      <c r="C98" t="str">
        <f t="shared" si="3"/>
        <v>-</v>
      </c>
      <c r="D98" t="s">
        <v>4995</v>
      </c>
      <c r="E98" t="str">
        <f t="shared" si="2"/>
        <v>License info deviation</v>
      </c>
    </row>
    <row r="99" spans="1:5" x14ac:dyDescent="0.25">
      <c r="A99" t="s">
        <v>1288</v>
      </c>
      <c r="C99" t="str">
        <f t="shared" si="3"/>
        <v>folder</v>
      </c>
      <c r="D99" t="s">
        <v>4994</v>
      </c>
      <c r="E99" t="str">
        <f t="shared" si="2"/>
        <v/>
      </c>
    </row>
    <row r="100" spans="1:5" x14ac:dyDescent="0.25">
      <c r="A100" t="s">
        <v>1289</v>
      </c>
      <c r="B100" t="s">
        <v>1947</v>
      </c>
      <c r="C100" t="str">
        <f t="shared" si="3"/>
        <v>-</v>
      </c>
      <c r="D100" t="s">
        <v>4995</v>
      </c>
      <c r="E100" t="str">
        <f t="shared" si="2"/>
        <v>License info deviation</v>
      </c>
    </row>
    <row r="101" spans="1:5" x14ac:dyDescent="0.25">
      <c r="A101" t="s">
        <v>1290</v>
      </c>
      <c r="B101" t="s">
        <v>1947</v>
      </c>
      <c r="C101" t="str">
        <f t="shared" si="3"/>
        <v>-</v>
      </c>
      <c r="D101" t="s">
        <v>4995</v>
      </c>
      <c r="E101" t="str">
        <f t="shared" si="2"/>
        <v>License info deviation</v>
      </c>
    </row>
    <row r="102" spans="1:5" x14ac:dyDescent="0.25">
      <c r="A102" t="s">
        <v>1291</v>
      </c>
      <c r="B102" t="s">
        <v>1947</v>
      </c>
      <c r="C102" t="str">
        <f t="shared" si="3"/>
        <v>-</v>
      </c>
      <c r="D102" t="s">
        <v>4995</v>
      </c>
      <c r="E102" t="str">
        <f t="shared" si="2"/>
        <v>License info deviation</v>
      </c>
    </row>
    <row r="103" spans="1:5" x14ac:dyDescent="0.25">
      <c r="A103" t="s">
        <v>1292</v>
      </c>
      <c r="B103" t="s">
        <v>1947</v>
      </c>
      <c r="C103" t="str">
        <f t="shared" si="3"/>
        <v>-</v>
      </c>
      <c r="D103" t="s">
        <v>4995</v>
      </c>
      <c r="E103" t="str">
        <f t="shared" si="2"/>
        <v>License info deviation</v>
      </c>
    </row>
    <row r="104" spans="1:5" x14ac:dyDescent="0.25">
      <c r="A104" t="s">
        <v>1293</v>
      </c>
      <c r="C104" t="str">
        <f t="shared" si="3"/>
        <v>-</v>
      </c>
      <c r="D104" t="s">
        <v>4994</v>
      </c>
      <c r="E104" t="str">
        <f t="shared" si="2"/>
        <v/>
      </c>
    </row>
    <row r="105" spans="1:5" x14ac:dyDescent="0.25">
      <c r="A105" t="s">
        <v>1294</v>
      </c>
      <c r="C105" t="str">
        <f t="shared" si="3"/>
        <v>folder</v>
      </c>
      <c r="D105" t="s">
        <v>4994</v>
      </c>
      <c r="E105" t="str">
        <f t="shared" si="2"/>
        <v/>
      </c>
    </row>
    <row r="106" spans="1:5" x14ac:dyDescent="0.25">
      <c r="A106" t="s">
        <v>1295</v>
      </c>
      <c r="C106" t="str">
        <f t="shared" si="3"/>
        <v>-</v>
      </c>
      <c r="D106" t="s">
        <v>4994</v>
      </c>
      <c r="E106" t="str">
        <f t="shared" si="2"/>
        <v/>
      </c>
    </row>
    <row r="107" spans="1:5" x14ac:dyDescent="0.25">
      <c r="A107" t="s">
        <v>1296</v>
      </c>
      <c r="C107" t="str">
        <f t="shared" si="3"/>
        <v>folder</v>
      </c>
      <c r="D107" t="s">
        <v>4994</v>
      </c>
      <c r="E107" t="str">
        <f t="shared" si="2"/>
        <v/>
      </c>
    </row>
    <row r="108" spans="1:5" x14ac:dyDescent="0.25">
      <c r="A108" t="s">
        <v>1297</v>
      </c>
      <c r="C108" t="str">
        <f t="shared" si="3"/>
        <v>-</v>
      </c>
      <c r="D108" t="s">
        <v>4994</v>
      </c>
      <c r="E108" t="str">
        <f t="shared" si="2"/>
        <v/>
      </c>
    </row>
    <row r="109" spans="1:5" x14ac:dyDescent="0.25">
      <c r="A109" t="s">
        <v>1298</v>
      </c>
      <c r="C109" t="str">
        <f t="shared" si="3"/>
        <v>-</v>
      </c>
      <c r="D109" t="s">
        <v>4994</v>
      </c>
      <c r="E109" t="str">
        <f t="shared" si="2"/>
        <v/>
      </c>
    </row>
    <row r="110" spans="1:5" x14ac:dyDescent="0.25">
      <c r="A110" t="s">
        <v>1299</v>
      </c>
      <c r="C110" t="str">
        <f t="shared" si="3"/>
        <v>-</v>
      </c>
      <c r="D110" t="s">
        <v>4994</v>
      </c>
      <c r="E110" t="str">
        <f t="shared" si="2"/>
        <v/>
      </c>
    </row>
    <row r="111" spans="1:5" x14ac:dyDescent="0.25">
      <c r="A111" t="s">
        <v>1300</v>
      </c>
      <c r="C111" t="str">
        <f t="shared" si="3"/>
        <v>-</v>
      </c>
      <c r="D111" t="s">
        <v>4994</v>
      </c>
      <c r="E111" t="str">
        <f t="shared" si="2"/>
        <v/>
      </c>
    </row>
    <row r="112" spans="1:5" x14ac:dyDescent="0.25">
      <c r="A112" t="s">
        <v>1301</v>
      </c>
      <c r="C112" t="str">
        <f t="shared" si="3"/>
        <v>-</v>
      </c>
      <c r="D112" t="s">
        <v>4994</v>
      </c>
      <c r="E112" t="str">
        <f t="shared" si="2"/>
        <v/>
      </c>
    </row>
    <row r="113" spans="1:5" x14ac:dyDescent="0.25">
      <c r="A113" t="s">
        <v>1302</v>
      </c>
      <c r="C113" t="str">
        <f t="shared" si="3"/>
        <v>-</v>
      </c>
      <c r="D113" t="s">
        <v>4994</v>
      </c>
      <c r="E113" t="str">
        <f t="shared" si="2"/>
        <v/>
      </c>
    </row>
    <row r="114" spans="1:5" x14ac:dyDescent="0.25">
      <c r="A114" t="s">
        <v>1303</v>
      </c>
      <c r="C114" t="str">
        <f t="shared" si="3"/>
        <v>-</v>
      </c>
      <c r="D114" t="s">
        <v>4994</v>
      </c>
      <c r="E114" t="str">
        <f t="shared" si="2"/>
        <v/>
      </c>
    </row>
    <row r="115" spans="1:5" x14ac:dyDescent="0.25">
      <c r="A115" t="s">
        <v>1304</v>
      </c>
      <c r="C115" t="str">
        <f t="shared" si="3"/>
        <v>-</v>
      </c>
      <c r="D115" t="s">
        <v>4994</v>
      </c>
      <c r="E115" t="str">
        <f t="shared" si="2"/>
        <v/>
      </c>
    </row>
    <row r="116" spans="1:5" x14ac:dyDescent="0.25">
      <c r="A116" t="s">
        <v>1305</v>
      </c>
      <c r="C116" t="str">
        <f t="shared" si="3"/>
        <v>-</v>
      </c>
      <c r="D116" t="s">
        <v>4994</v>
      </c>
      <c r="E116" t="str">
        <f t="shared" si="2"/>
        <v/>
      </c>
    </row>
    <row r="117" spans="1:5" x14ac:dyDescent="0.25">
      <c r="A117" t="s">
        <v>1306</v>
      </c>
      <c r="C117" t="str">
        <f t="shared" si="3"/>
        <v>-</v>
      </c>
      <c r="D117" t="s">
        <v>4994</v>
      </c>
      <c r="E117" t="str">
        <f t="shared" si="2"/>
        <v/>
      </c>
    </row>
    <row r="118" spans="1:5" x14ac:dyDescent="0.25">
      <c r="A118" t="s">
        <v>1307</v>
      </c>
      <c r="C118" t="str">
        <f t="shared" si="3"/>
        <v>-</v>
      </c>
      <c r="D118" t="s">
        <v>4994</v>
      </c>
      <c r="E118" t="str">
        <f t="shared" si="2"/>
        <v/>
      </c>
    </row>
    <row r="119" spans="1:5" x14ac:dyDescent="0.25">
      <c r="A119" t="s">
        <v>1308</v>
      </c>
      <c r="C119" t="str">
        <f t="shared" si="3"/>
        <v>-</v>
      </c>
      <c r="D119" t="s">
        <v>4994</v>
      </c>
      <c r="E119" t="str">
        <f t="shared" si="2"/>
        <v/>
      </c>
    </row>
    <row r="120" spans="1:5" x14ac:dyDescent="0.25">
      <c r="A120" t="s">
        <v>1309</v>
      </c>
      <c r="C120" t="str">
        <f t="shared" si="3"/>
        <v>-</v>
      </c>
      <c r="D120" t="s">
        <v>4994</v>
      </c>
      <c r="E120" t="str">
        <f t="shared" si="2"/>
        <v/>
      </c>
    </row>
    <row r="121" spans="1:5" x14ac:dyDescent="0.25">
      <c r="A121" t="s">
        <v>1310</v>
      </c>
      <c r="C121" t="str">
        <f t="shared" si="3"/>
        <v>-</v>
      </c>
      <c r="D121" t="s">
        <v>4994</v>
      </c>
      <c r="E121" t="str">
        <f t="shared" si="2"/>
        <v/>
      </c>
    </row>
    <row r="122" spans="1:5" x14ac:dyDescent="0.25">
      <c r="A122" t="s">
        <v>1311</v>
      </c>
      <c r="C122" t="str">
        <f t="shared" si="3"/>
        <v>-</v>
      </c>
      <c r="D122" t="s">
        <v>4994</v>
      </c>
      <c r="E122" t="str">
        <f t="shared" ref="E122:E185" si="4">IF(D122&lt;&gt;"",D122,IF(AND(B122&lt;&gt;$B$5,B122&lt;&gt;"",B122&lt;&gt;"License_info"), "License info deviation",""))</f>
        <v/>
      </c>
    </row>
    <row r="123" spans="1:5" x14ac:dyDescent="0.25">
      <c r="A123" t="s">
        <v>1312</v>
      </c>
      <c r="C123" t="str">
        <f t="shared" si="3"/>
        <v>-</v>
      </c>
      <c r="D123" t="s">
        <v>4994</v>
      </c>
      <c r="E123" t="str">
        <f t="shared" si="4"/>
        <v/>
      </c>
    </row>
    <row r="124" spans="1:5" x14ac:dyDescent="0.25">
      <c r="A124" t="s">
        <v>1313</v>
      </c>
      <c r="C124" t="str">
        <f t="shared" si="3"/>
        <v>-</v>
      </c>
      <c r="D124" t="s">
        <v>4994</v>
      </c>
      <c r="E124" t="str">
        <f t="shared" si="4"/>
        <v/>
      </c>
    </row>
    <row r="125" spans="1:5" x14ac:dyDescent="0.25">
      <c r="A125" t="s">
        <v>1314</v>
      </c>
      <c r="C125" t="str">
        <f t="shared" si="3"/>
        <v>-</v>
      </c>
      <c r="D125" t="s">
        <v>4994</v>
      </c>
      <c r="E125" t="str">
        <f t="shared" si="4"/>
        <v/>
      </c>
    </row>
    <row r="126" spans="1:5" x14ac:dyDescent="0.25">
      <c r="A126" t="s">
        <v>1315</v>
      </c>
      <c r="C126" t="str">
        <f t="shared" si="3"/>
        <v>-</v>
      </c>
      <c r="D126" t="s">
        <v>4994</v>
      </c>
      <c r="E126" t="str">
        <f t="shared" si="4"/>
        <v/>
      </c>
    </row>
    <row r="127" spans="1:5" x14ac:dyDescent="0.25">
      <c r="A127" t="s">
        <v>1316</v>
      </c>
      <c r="C127" t="str">
        <f t="shared" si="3"/>
        <v>-</v>
      </c>
      <c r="D127" t="s">
        <v>4994</v>
      </c>
      <c r="E127" t="str">
        <f t="shared" si="4"/>
        <v/>
      </c>
    </row>
    <row r="128" spans="1:5" x14ac:dyDescent="0.25">
      <c r="A128" t="s">
        <v>1317</v>
      </c>
      <c r="C128" t="str">
        <f t="shared" si="3"/>
        <v>-</v>
      </c>
      <c r="D128" t="s">
        <v>4994</v>
      </c>
      <c r="E128" t="str">
        <f t="shared" si="4"/>
        <v/>
      </c>
    </row>
    <row r="129" spans="1:5" x14ac:dyDescent="0.25">
      <c r="A129" t="s">
        <v>1318</v>
      </c>
      <c r="C129" t="str">
        <f t="shared" si="3"/>
        <v>-</v>
      </c>
      <c r="D129" t="s">
        <v>4994</v>
      </c>
      <c r="E129" t="str">
        <f t="shared" si="4"/>
        <v/>
      </c>
    </row>
    <row r="130" spans="1:5" x14ac:dyDescent="0.25">
      <c r="A130" t="s">
        <v>1319</v>
      </c>
      <c r="C130" t="str">
        <f t="shared" si="3"/>
        <v>-</v>
      </c>
      <c r="D130" t="s">
        <v>4994</v>
      </c>
      <c r="E130" t="str">
        <f t="shared" si="4"/>
        <v/>
      </c>
    </row>
    <row r="131" spans="1:5" x14ac:dyDescent="0.25">
      <c r="A131" t="s">
        <v>1320</v>
      </c>
      <c r="C131" t="str">
        <f t="shared" si="3"/>
        <v>-</v>
      </c>
      <c r="D131" t="s">
        <v>4994</v>
      </c>
      <c r="E131" t="str">
        <f t="shared" si="4"/>
        <v/>
      </c>
    </row>
    <row r="132" spans="1:5" x14ac:dyDescent="0.25">
      <c r="A132" t="s">
        <v>1321</v>
      </c>
      <c r="C132" t="str">
        <f t="shared" si="3"/>
        <v>-</v>
      </c>
      <c r="D132" t="s">
        <v>4994</v>
      </c>
      <c r="E132" t="str">
        <f t="shared" si="4"/>
        <v/>
      </c>
    </row>
    <row r="133" spans="1:5" x14ac:dyDescent="0.25">
      <c r="A133" t="s">
        <v>1322</v>
      </c>
      <c r="C133" t="str">
        <f t="shared" si="3"/>
        <v>-</v>
      </c>
      <c r="D133" t="s">
        <v>4994</v>
      </c>
      <c r="E133" t="str">
        <f t="shared" si="4"/>
        <v/>
      </c>
    </row>
    <row r="134" spans="1:5" x14ac:dyDescent="0.25">
      <c r="A134" t="s">
        <v>1323</v>
      </c>
      <c r="C134" t="str">
        <f t="shared" si="3"/>
        <v>-</v>
      </c>
      <c r="D134" t="s">
        <v>4994</v>
      </c>
      <c r="E134" t="str">
        <f t="shared" si="4"/>
        <v/>
      </c>
    </row>
    <row r="135" spans="1:5" x14ac:dyDescent="0.25">
      <c r="A135" t="s">
        <v>1324</v>
      </c>
      <c r="B135" t="s">
        <v>1946</v>
      </c>
      <c r="C135" t="str">
        <f t="shared" si="3"/>
        <v>-</v>
      </c>
      <c r="D135" t="s">
        <v>4994</v>
      </c>
      <c r="E135" t="str">
        <f t="shared" si="4"/>
        <v/>
      </c>
    </row>
    <row r="136" spans="1:5" x14ac:dyDescent="0.25">
      <c r="A136" t="s">
        <v>1325</v>
      </c>
      <c r="C136" t="str">
        <f t="shared" si="3"/>
        <v>-</v>
      </c>
      <c r="D136" t="s">
        <v>4994</v>
      </c>
      <c r="E136" t="str">
        <f t="shared" si="4"/>
        <v/>
      </c>
    </row>
    <row r="137" spans="1:5" x14ac:dyDescent="0.25">
      <c r="A137" t="s">
        <v>1326</v>
      </c>
      <c r="C137" t="str">
        <f t="shared" si="3"/>
        <v>folder</v>
      </c>
      <c r="D137" t="s">
        <v>4994</v>
      </c>
      <c r="E137" t="str">
        <f t="shared" si="4"/>
        <v/>
      </c>
    </row>
    <row r="138" spans="1:5" x14ac:dyDescent="0.25">
      <c r="A138" t="s">
        <v>1327</v>
      </c>
      <c r="C138" t="str">
        <f t="shared" si="3"/>
        <v>folder</v>
      </c>
      <c r="D138" t="s">
        <v>4994</v>
      </c>
      <c r="E138" t="str">
        <f t="shared" si="4"/>
        <v/>
      </c>
    </row>
    <row r="139" spans="1:5" x14ac:dyDescent="0.25">
      <c r="A139" t="s">
        <v>1328</v>
      </c>
      <c r="C139" t="str">
        <f t="shared" ref="C139:C189" si="5">IF(ISNUMBER(SEARCH(".",A139)),"-","folder")</f>
        <v>-</v>
      </c>
      <c r="D139" t="s">
        <v>4994</v>
      </c>
      <c r="E139" t="str">
        <f t="shared" si="4"/>
        <v/>
      </c>
    </row>
    <row r="140" spans="1:5" x14ac:dyDescent="0.25">
      <c r="A140" t="s">
        <v>1329</v>
      </c>
      <c r="B140" t="s">
        <v>1947</v>
      </c>
      <c r="C140" t="str">
        <f t="shared" si="5"/>
        <v>-</v>
      </c>
      <c r="D140" t="s">
        <v>4995</v>
      </c>
      <c r="E140" t="str">
        <f t="shared" si="4"/>
        <v>License info deviation</v>
      </c>
    </row>
    <row r="141" spans="1:5" x14ac:dyDescent="0.25">
      <c r="A141" t="s">
        <v>1330</v>
      </c>
      <c r="C141" t="str">
        <f t="shared" si="5"/>
        <v>folder</v>
      </c>
      <c r="D141" t="s">
        <v>4994</v>
      </c>
      <c r="E141" t="str">
        <f t="shared" si="4"/>
        <v/>
      </c>
    </row>
    <row r="142" spans="1:5" x14ac:dyDescent="0.25">
      <c r="A142" t="s">
        <v>1331</v>
      </c>
      <c r="C142" t="str">
        <f t="shared" si="5"/>
        <v>-</v>
      </c>
      <c r="D142" t="s">
        <v>4994</v>
      </c>
      <c r="E142" t="str">
        <f t="shared" si="4"/>
        <v/>
      </c>
    </row>
    <row r="143" spans="1:5" x14ac:dyDescent="0.25">
      <c r="A143" t="s">
        <v>1332</v>
      </c>
      <c r="C143" t="str">
        <f t="shared" si="5"/>
        <v>folder</v>
      </c>
      <c r="D143" t="s">
        <v>4994</v>
      </c>
      <c r="E143" t="str">
        <f t="shared" si="4"/>
        <v/>
      </c>
    </row>
    <row r="144" spans="1:5" x14ac:dyDescent="0.25">
      <c r="A144" t="s">
        <v>1333</v>
      </c>
      <c r="C144" t="str">
        <f t="shared" si="5"/>
        <v>-</v>
      </c>
      <c r="D144" t="s">
        <v>4994</v>
      </c>
      <c r="E144" t="str">
        <f t="shared" si="4"/>
        <v/>
      </c>
    </row>
    <row r="145" spans="1:5" x14ac:dyDescent="0.25">
      <c r="A145" t="s">
        <v>1334</v>
      </c>
      <c r="B145" t="s">
        <v>1947</v>
      </c>
      <c r="C145" t="str">
        <f t="shared" si="5"/>
        <v>-</v>
      </c>
      <c r="D145" t="s">
        <v>4995</v>
      </c>
      <c r="E145" t="str">
        <f t="shared" si="4"/>
        <v>License info deviation</v>
      </c>
    </row>
    <row r="146" spans="1:5" x14ac:dyDescent="0.25">
      <c r="A146" t="s">
        <v>1335</v>
      </c>
      <c r="B146" t="s">
        <v>1947</v>
      </c>
      <c r="C146" t="str">
        <f t="shared" si="5"/>
        <v>-</v>
      </c>
      <c r="D146" t="s">
        <v>4995</v>
      </c>
      <c r="E146" t="str">
        <f t="shared" si="4"/>
        <v>License info deviation</v>
      </c>
    </row>
    <row r="147" spans="1:5" x14ac:dyDescent="0.25">
      <c r="A147" t="s">
        <v>1336</v>
      </c>
      <c r="C147" t="str">
        <f t="shared" si="5"/>
        <v>folder</v>
      </c>
      <c r="D147" t="s">
        <v>4994</v>
      </c>
      <c r="E147" t="str">
        <f t="shared" si="4"/>
        <v/>
      </c>
    </row>
    <row r="148" spans="1:5" x14ac:dyDescent="0.25">
      <c r="A148" t="s">
        <v>1337</v>
      </c>
      <c r="C148" t="str">
        <f t="shared" si="5"/>
        <v>-</v>
      </c>
      <c r="D148" t="s">
        <v>4994</v>
      </c>
      <c r="E148" t="str">
        <f t="shared" si="4"/>
        <v/>
      </c>
    </row>
    <row r="149" spans="1:5" x14ac:dyDescent="0.25">
      <c r="A149" t="s">
        <v>1338</v>
      </c>
      <c r="C149" t="str">
        <f t="shared" si="5"/>
        <v>-</v>
      </c>
      <c r="D149" t="s">
        <v>4994</v>
      </c>
      <c r="E149" t="str">
        <f t="shared" si="4"/>
        <v/>
      </c>
    </row>
    <row r="150" spans="1:5" x14ac:dyDescent="0.25">
      <c r="A150" t="s">
        <v>1339</v>
      </c>
      <c r="C150" t="str">
        <f t="shared" si="5"/>
        <v>folder</v>
      </c>
      <c r="D150" t="s">
        <v>4994</v>
      </c>
      <c r="E150" t="str">
        <f t="shared" si="4"/>
        <v/>
      </c>
    </row>
    <row r="151" spans="1:5" x14ac:dyDescent="0.25">
      <c r="A151" t="s">
        <v>1340</v>
      </c>
      <c r="C151" t="str">
        <f t="shared" si="5"/>
        <v>-</v>
      </c>
      <c r="D151" t="s">
        <v>4994</v>
      </c>
      <c r="E151" t="str">
        <f t="shared" si="4"/>
        <v/>
      </c>
    </row>
    <row r="152" spans="1:5" x14ac:dyDescent="0.25">
      <c r="A152" t="s">
        <v>1341</v>
      </c>
      <c r="C152" t="str">
        <f t="shared" si="5"/>
        <v>-</v>
      </c>
      <c r="D152" t="s">
        <v>4994</v>
      </c>
      <c r="E152" t="str">
        <f t="shared" si="4"/>
        <v/>
      </c>
    </row>
    <row r="153" spans="1:5" x14ac:dyDescent="0.25">
      <c r="A153" t="s">
        <v>1342</v>
      </c>
      <c r="C153" t="str">
        <f t="shared" si="5"/>
        <v>-</v>
      </c>
      <c r="D153" t="s">
        <v>4994</v>
      </c>
      <c r="E153" t="str">
        <f t="shared" si="4"/>
        <v/>
      </c>
    </row>
    <row r="154" spans="1:5" x14ac:dyDescent="0.25">
      <c r="A154" t="s">
        <v>1343</v>
      </c>
      <c r="C154" t="str">
        <f t="shared" si="5"/>
        <v>-</v>
      </c>
      <c r="D154" t="s">
        <v>4994</v>
      </c>
      <c r="E154" t="str">
        <f t="shared" si="4"/>
        <v/>
      </c>
    </row>
    <row r="155" spans="1:5" x14ac:dyDescent="0.25">
      <c r="A155" t="s">
        <v>1344</v>
      </c>
      <c r="B155" t="s">
        <v>1946</v>
      </c>
      <c r="C155" t="str">
        <f t="shared" si="5"/>
        <v>-</v>
      </c>
      <c r="D155" t="s">
        <v>4994</v>
      </c>
      <c r="E155" t="str">
        <f t="shared" si="4"/>
        <v/>
      </c>
    </row>
    <row r="156" spans="1:5" x14ac:dyDescent="0.25">
      <c r="A156" t="s">
        <v>1345</v>
      </c>
      <c r="C156" t="str">
        <f t="shared" si="5"/>
        <v>folder</v>
      </c>
      <c r="D156" t="s">
        <v>4994</v>
      </c>
      <c r="E156" t="str">
        <f t="shared" si="4"/>
        <v/>
      </c>
    </row>
    <row r="157" spans="1:5" x14ac:dyDescent="0.25">
      <c r="A157" t="s">
        <v>1346</v>
      </c>
      <c r="C157" t="str">
        <f t="shared" si="5"/>
        <v>-</v>
      </c>
      <c r="D157" t="s">
        <v>4994</v>
      </c>
      <c r="E157" t="str">
        <f t="shared" si="4"/>
        <v/>
      </c>
    </row>
    <row r="158" spans="1:5" x14ac:dyDescent="0.25">
      <c r="A158" t="s">
        <v>1347</v>
      </c>
      <c r="C158" t="str">
        <f t="shared" si="5"/>
        <v>-</v>
      </c>
      <c r="D158" t="s">
        <v>4994</v>
      </c>
      <c r="E158" t="str">
        <f t="shared" si="4"/>
        <v/>
      </c>
    </row>
    <row r="159" spans="1:5" x14ac:dyDescent="0.25">
      <c r="A159" t="s">
        <v>1348</v>
      </c>
      <c r="C159" t="str">
        <f t="shared" si="5"/>
        <v>-</v>
      </c>
      <c r="D159" t="s">
        <v>4994</v>
      </c>
      <c r="E159" t="str">
        <f t="shared" si="4"/>
        <v/>
      </c>
    </row>
    <row r="160" spans="1:5" x14ac:dyDescent="0.25">
      <c r="A160" t="s">
        <v>1349</v>
      </c>
      <c r="C160" t="str">
        <f t="shared" si="5"/>
        <v>folder</v>
      </c>
      <c r="D160" t="s">
        <v>4994</v>
      </c>
      <c r="E160" t="str">
        <f t="shared" si="4"/>
        <v/>
      </c>
    </row>
    <row r="161" spans="1:5" x14ac:dyDescent="0.25">
      <c r="A161" t="s">
        <v>1350</v>
      </c>
      <c r="C161" t="str">
        <f t="shared" si="5"/>
        <v>-</v>
      </c>
      <c r="D161" t="s">
        <v>4994</v>
      </c>
      <c r="E161" t="str">
        <f t="shared" si="4"/>
        <v/>
      </c>
    </row>
    <row r="162" spans="1:5" x14ac:dyDescent="0.25">
      <c r="A162" t="s">
        <v>1351</v>
      </c>
      <c r="B162" t="s">
        <v>1946</v>
      </c>
      <c r="C162" t="str">
        <f t="shared" si="5"/>
        <v>-</v>
      </c>
      <c r="D162" t="s">
        <v>4994</v>
      </c>
      <c r="E162" t="str">
        <f t="shared" si="4"/>
        <v/>
      </c>
    </row>
    <row r="163" spans="1:5" x14ac:dyDescent="0.25">
      <c r="A163" t="s">
        <v>1352</v>
      </c>
      <c r="C163" t="str">
        <f t="shared" si="5"/>
        <v>folder</v>
      </c>
      <c r="D163" t="s">
        <v>4994</v>
      </c>
      <c r="E163" t="str">
        <f t="shared" si="4"/>
        <v/>
      </c>
    </row>
    <row r="164" spans="1:5" x14ac:dyDescent="0.25">
      <c r="A164" t="s">
        <v>1353</v>
      </c>
      <c r="C164" t="str">
        <f t="shared" si="5"/>
        <v>-</v>
      </c>
      <c r="D164" t="s">
        <v>4994</v>
      </c>
      <c r="E164" t="str">
        <f t="shared" si="4"/>
        <v/>
      </c>
    </row>
    <row r="165" spans="1:5" x14ac:dyDescent="0.25">
      <c r="A165" t="s">
        <v>1354</v>
      </c>
      <c r="C165" t="str">
        <f t="shared" si="5"/>
        <v>-</v>
      </c>
      <c r="D165" t="s">
        <v>4994</v>
      </c>
      <c r="E165" t="str">
        <f t="shared" si="4"/>
        <v/>
      </c>
    </row>
    <row r="166" spans="1:5" x14ac:dyDescent="0.25">
      <c r="A166" t="s">
        <v>1355</v>
      </c>
      <c r="C166" t="str">
        <f t="shared" si="5"/>
        <v>folder</v>
      </c>
      <c r="D166" t="s">
        <v>4994</v>
      </c>
      <c r="E166" t="str">
        <f t="shared" si="4"/>
        <v/>
      </c>
    </row>
    <row r="167" spans="1:5" x14ac:dyDescent="0.25">
      <c r="A167" t="s">
        <v>1356</v>
      </c>
      <c r="C167" t="str">
        <f t="shared" si="5"/>
        <v>-</v>
      </c>
      <c r="D167" t="s">
        <v>4994</v>
      </c>
      <c r="E167" t="str">
        <f t="shared" si="4"/>
        <v/>
      </c>
    </row>
    <row r="168" spans="1:5" x14ac:dyDescent="0.25">
      <c r="A168" t="s">
        <v>1357</v>
      </c>
      <c r="C168" t="str">
        <f t="shared" si="5"/>
        <v>-</v>
      </c>
      <c r="D168" t="s">
        <v>4994</v>
      </c>
      <c r="E168" t="str">
        <f t="shared" si="4"/>
        <v/>
      </c>
    </row>
    <row r="169" spans="1:5" x14ac:dyDescent="0.25">
      <c r="A169" t="s">
        <v>1358</v>
      </c>
      <c r="C169" t="str">
        <f t="shared" si="5"/>
        <v>-</v>
      </c>
      <c r="D169" t="s">
        <v>4994</v>
      </c>
      <c r="E169" t="str">
        <f t="shared" si="4"/>
        <v/>
      </c>
    </row>
    <row r="170" spans="1:5" x14ac:dyDescent="0.25">
      <c r="A170" t="s">
        <v>1359</v>
      </c>
      <c r="C170" t="str">
        <f t="shared" si="5"/>
        <v>-</v>
      </c>
      <c r="D170" t="s">
        <v>4994</v>
      </c>
      <c r="E170" t="str">
        <f t="shared" si="4"/>
        <v/>
      </c>
    </row>
    <row r="171" spans="1:5" x14ac:dyDescent="0.25">
      <c r="A171" t="s">
        <v>1360</v>
      </c>
      <c r="B171" t="s">
        <v>1946</v>
      </c>
      <c r="C171" t="str">
        <f t="shared" si="5"/>
        <v>-</v>
      </c>
      <c r="D171" t="s">
        <v>4994</v>
      </c>
      <c r="E171" t="str">
        <f t="shared" si="4"/>
        <v/>
      </c>
    </row>
    <row r="172" spans="1:5" x14ac:dyDescent="0.25">
      <c r="A172" t="s">
        <v>1361</v>
      </c>
      <c r="C172" t="str">
        <f t="shared" si="5"/>
        <v>folder</v>
      </c>
      <c r="D172" t="s">
        <v>4994</v>
      </c>
      <c r="E172" t="str">
        <f t="shared" si="4"/>
        <v/>
      </c>
    </row>
    <row r="173" spans="1:5" x14ac:dyDescent="0.25">
      <c r="A173" t="s">
        <v>1362</v>
      </c>
      <c r="C173" t="str">
        <f t="shared" si="5"/>
        <v>-</v>
      </c>
      <c r="D173" t="s">
        <v>4994</v>
      </c>
      <c r="E173" t="str">
        <f t="shared" si="4"/>
        <v/>
      </c>
    </row>
    <row r="174" spans="1:5" x14ac:dyDescent="0.25">
      <c r="A174" t="s">
        <v>1363</v>
      </c>
      <c r="C174" t="str">
        <f t="shared" si="5"/>
        <v>folder</v>
      </c>
      <c r="D174" t="s">
        <v>4994</v>
      </c>
      <c r="E174" t="str">
        <f t="shared" si="4"/>
        <v/>
      </c>
    </row>
    <row r="175" spans="1:5" x14ac:dyDescent="0.25">
      <c r="A175" t="s">
        <v>1364</v>
      </c>
      <c r="C175" t="str">
        <f t="shared" si="5"/>
        <v>-</v>
      </c>
      <c r="D175" t="s">
        <v>4994</v>
      </c>
      <c r="E175" t="str">
        <f t="shared" si="4"/>
        <v/>
      </c>
    </row>
    <row r="176" spans="1:5" x14ac:dyDescent="0.25">
      <c r="A176" t="s">
        <v>1365</v>
      </c>
      <c r="C176" t="str">
        <f t="shared" si="5"/>
        <v>-</v>
      </c>
      <c r="D176" t="s">
        <v>4994</v>
      </c>
      <c r="E176" t="str">
        <f t="shared" si="4"/>
        <v/>
      </c>
    </row>
    <row r="177" spans="1:5" x14ac:dyDescent="0.25">
      <c r="A177" t="s">
        <v>1366</v>
      </c>
      <c r="C177" t="str">
        <f t="shared" si="5"/>
        <v>-</v>
      </c>
      <c r="D177" t="s">
        <v>4994</v>
      </c>
      <c r="E177" t="str">
        <f t="shared" si="4"/>
        <v/>
      </c>
    </row>
    <row r="178" spans="1:5" x14ac:dyDescent="0.25">
      <c r="A178" t="s">
        <v>1367</v>
      </c>
      <c r="C178" t="str">
        <f t="shared" si="5"/>
        <v>folder</v>
      </c>
      <c r="D178" t="s">
        <v>4994</v>
      </c>
      <c r="E178" t="str">
        <f t="shared" si="4"/>
        <v/>
      </c>
    </row>
    <row r="179" spans="1:5" x14ac:dyDescent="0.25">
      <c r="A179" t="s">
        <v>1368</v>
      </c>
      <c r="C179" t="str">
        <f t="shared" si="5"/>
        <v>-</v>
      </c>
      <c r="D179" t="s">
        <v>4994</v>
      </c>
      <c r="E179" t="str">
        <f t="shared" si="4"/>
        <v/>
      </c>
    </row>
    <row r="180" spans="1:5" x14ac:dyDescent="0.25">
      <c r="A180" t="s">
        <v>1369</v>
      </c>
      <c r="C180" t="str">
        <f t="shared" si="5"/>
        <v>-</v>
      </c>
      <c r="D180" t="s">
        <v>4994</v>
      </c>
      <c r="E180" t="str">
        <f t="shared" si="4"/>
        <v/>
      </c>
    </row>
    <row r="181" spans="1:5" x14ac:dyDescent="0.25">
      <c r="A181" t="s">
        <v>1370</v>
      </c>
      <c r="C181" t="str">
        <f t="shared" si="5"/>
        <v>-</v>
      </c>
      <c r="D181" t="s">
        <v>4994</v>
      </c>
      <c r="E181" t="str">
        <f t="shared" si="4"/>
        <v/>
      </c>
    </row>
    <row r="182" spans="1:5" x14ac:dyDescent="0.25">
      <c r="A182" t="s">
        <v>1371</v>
      </c>
      <c r="C182" t="str">
        <f t="shared" si="5"/>
        <v>-</v>
      </c>
      <c r="D182" t="s">
        <v>4994</v>
      </c>
      <c r="E182" t="str">
        <f t="shared" si="4"/>
        <v/>
      </c>
    </row>
    <row r="183" spans="1:5" x14ac:dyDescent="0.25">
      <c r="A183" t="s">
        <v>1372</v>
      </c>
      <c r="C183" t="str">
        <f t="shared" si="5"/>
        <v>-</v>
      </c>
      <c r="D183" t="s">
        <v>4994</v>
      </c>
      <c r="E183" t="str">
        <f t="shared" si="4"/>
        <v/>
      </c>
    </row>
    <row r="184" spans="1:5" x14ac:dyDescent="0.25">
      <c r="A184" t="s">
        <v>1373</v>
      </c>
      <c r="C184" t="str">
        <f t="shared" si="5"/>
        <v>-</v>
      </c>
      <c r="D184" t="s">
        <v>4994</v>
      </c>
      <c r="E184" t="str">
        <f t="shared" si="4"/>
        <v/>
      </c>
    </row>
    <row r="185" spans="1:5" x14ac:dyDescent="0.25">
      <c r="A185" t="s">
        <v>1374</v>
      </c>
      <c r="C185" t="str">
        <f t="shared" si="5"/>
        <v>-</v>
      </c>
      <c r="D185" t="s">
        <v>4994</v>
      </c>
      <c r="E185" t="str">
        <f t="shared" si="4"/>
        <v/>
      </c>
    </row>
    <row r="186" spans="1:5" x14ac:dyDescent="0.25">
      <c r="A186" t="s">
        <v>1375</v>
      </c>
      <c r="C186" t="str">
        <f t="shared" si="5"/>
        <v>-</v>
      </c>
      <c r="D186" t="s">
        <v>4994</v>
      </c>
      <c r="E186" t="str">
        <f t="shared" ref="E186:E189" si="6">IF(D186&lt;&gt;"",D186,IF(AND(B186&lt;&gt;$B$5,B186&lt;&gt;"",B186&lt;&gt;"License_info"), "License info deviation",""))</f>
        <v/>
      </c>
    </row>
    <row r="187" spans="1:5" x14ac:dyDescent="0.25">
      <c r="A187" t="s">
        <v>1376</v>
      </c>
      <c r="C187" t="str">
        <f t="shared" si="5"/>
        <v>-</v>
      </c>
      <c r="D187" t="s">
        <v>4994</v>
      </c>
      <c r="E187" t="str">
        <f t="shared" si="6"/>
        <v/>
      </c>
    </row>
    <row r="188" spans="1:5" x14ac:dyDescent="0.25">
      <c r="A188" t="s">
        <v>1377</v>
      </c>
      <c r="C188" t="str">
        <f t="shared" si="5"/>
        <v>-</v>
      </c>
      <c r="D188" t="s">
        <v>4994</v>
      </c>
      <c r="E188" t="str">
        <f t="shared" si="6"/>
        <v/>
      </c>
    </row>
    <row r="189" spans="1:5" x14ac:dyDescent="0.25">
      <c r="A189" t="s">
        <v>1378</v>
      </c>
      <c r="B189" t="s">
        <v>1946</v>
      </c>
      <c r="C189" t="str">
        <f t="shared" si="5"/>
        <v>-</v>
      </c>
      <c r="D189" t="s">
        <v>4994</v>
      </c>
      <c r="E189" t="str">
        <f t="shared" si="6"/>
        <v/>
      </c>
    </row>
  </sheetData>
  <autoFilter ref="A10:D189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5"/>
  <sheetViews>
    <sheetView zoomScale="70" zoomScaleNormal="70" workbookViewId="0">
      <pane ySplit="10" topLeftCell="A11" activePane="bottomLeft" state="frozen"/>
      <selection activeCell="G26" sqref="G26"/>
      <selection pane="bottomLeft" activeCell="O41" sqref="O41"/>
    </sheetView>
  </sheetViews>
  <sheetFormatPr baseColWidth="10" defaultRowHeight="13.2" x14ac:dyDescent="0.25"/>
  <cols>
    <col min="1" max="1" width="62.66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1" t="s">
        <v>5001</v>
      </c>
      <c r="Q2" s="42" t="s">
        <v>5024</v>
      </c>
    </row>
    <row r="3" spans="1:17" x14ac:dyDescent="0.25">
      <c r="A3" t="s">
        <v>1926</v>
      </c>
      <c r="B3" t="s">
        <v>1932</v>
      </c>
      <c r="H3" s="40"/>
      <c r="P3" s="32" t="s">
        <v>5010</v>
      </c>
      <c r="Q3">
        <f>B8-Q4</f>
        <v>9</v>
      </c>
    </row>
    <row r="4" spans="1:17" x14ac:dyDescent="0.25">
      <c r="A4" t="s">
        <v>3471</v>
      </c>
      <c r="B4" s="4" t="s">
        <v>3509</v>
      </c>
      <c r="H4" s="40"/>
      <c r="P4" s="45" t="s">
        <v>4995</v>
      </c>
      <c r="Q4">
        <f>COUNTIF(D11:D25,P4)</f>
        <v>2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3508</v>
      </c>
      <c r="H7" s="40"/>
    </row>
    <row r="8" spans="1:17" x14ac:dyDescent="0.25">
      <c r="A8" t="s">
        <v>5005</v>
      </c>
      <c r="B8">
        <f>COUNTIF(C11:C25,"-")</f>
        <v>11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COUNTIF(B11:B25,P10)</f>
        <v>2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5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ref="C13:C25" si="2"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1140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3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53</v>
      </c>
      <c r="B16" t="s">
        <v>1946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237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858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1141</v>
      </c>
      <c r="B19" t="s">
        <v>1947</v>
      </c>
      <c r="C19" t="str">
        <f t="shared" si="2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1142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1143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726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126</v>
      </c>
      <c r="C23" t="str">
        <f t="shared" si="2"/>
        <v>folder</v>
      </c>
      <c r="D23" t="s">
        <v>4994</v>
      </c>
      <c r="E23" t="str">
        <f t="shared" si="0"/>
        <v/>
      </c>
    </row>
    <row r="24" spans="1:5" x14ac:dyDescent="0.25">
      <c r="A24" t="s">
        <v>1144</v>
      </c>
      <c r="C24" t="str">
        <f t="shared" si="2"/>
        <v>folder</v>
      </c>
      <c r="D24" t="s">
        <v>4994</v>
      </c>
      <c r="E24" t="str">
        <f t="shared" si="0"/>
        <v/>
      </c>
    </row>
    <row r="25" spans="1:5" x14ac:dyDescent="0.25">
      <c r="A25" t="s">
        <v>1145</v>
      </c>
      <c r="B25" t="s">
        <v>1947</v>
      </c>
      <c r="C25" t="str">
        <f t="shared" si="2"/>
        <v>-</v>
      </c>
      <c r="D25" t="s">
        <v>4995</v>
      </c>
      <c r="E25" t="str">
        <f t="shared" si="0"/>
        <v>License info deviation</v>
      </c>
    </row>
  </sheetData>
  <autoFilter ref="A10:D25"/>
  <hyperlinks>
    <hyperlink ref="B7" r:id="rId1"/>
    <hyperlink ref="B4" r:id="rId2"/>
  </hyperlinks>
  <pageMargins left="0.7" right="0.7" top="0.78740157499999996" bottom="0.78740157499999996" header="0.3" footer="0.3"/>
  <pageSetup orientation="portrait" verticalDpi="0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78"/>
  <sheetViews>
    <sheetView zoomScale="70" zoomScaleNormal="70" workbookViewId="0">
      <pane ySplit="10" topLeftCell="A11" activePane="bottomLeft" state="frozen"/>
      <selection activeCell="G26" sqref="G26"/>
      <selection pane="bottomLeft" activeCell="D18" sqref="D18"/>
    </sheetView>
  </sheetViews>
  <sheetFormatPr baseColWidth="10" defaultRowHeight="13.2" x14ac:dyDescent="0.25"/>
  <cols>
    <col min="1" max="1" width="64.5546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1925</v>
      </c>
      <c r="H3" s="40"/>
      <c r="P3" s="32" t="s">
        <v>5010</v>
      </c>
      <c r="Q3">
        <f>B8-Q4</f>
        <v>32</v>
      </c>
    </row>
    <row r="4" spans="1:17" x14ac:dyDescent="0.25">
      <c r="A4" t="s">
        <v>3471</v>
      </c>
      <c r="B4" s="4" t="s">
        <v>3511</v>
      </c>
      <c r="H4" s="40"/>
      <c r="P4" s="45" t="s">
        <v>4995</v>
      </c>
      <c r="Q4">
        <f>COUNTIF(D11:D78,P4)</f>
        <v>21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3510</v>
      </c>
      <c r="H7" s="40"/>
    </row>
    <row r="8" spans="1:17" x14ac:dyDescent="0.25">
      <c r="A8" t="s">
        <v>5005</v>
      </c>
      <c r="B8">
        <f>COUNTIF(C11:C78,"-")</f>
        <v>53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COUNTIF(B11:B78,P10)</f>
        <v>21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9" si="0">IF(D11&lt;&gt;"",D11,IF(AND(B11&lt;&gt;$B$5,B11&lt;&gt;"",B11&lt;&gt;"License_info"), "License info deviation",""))</f>
        <v/>
      </c>
    </row>
    <row r="12" spans="1:17" x14ac:dyDescent="0.25">
      <c r="A12" s="7" t="s">
        <v>738</v>
      </c>
      <c r="C12" t="s">
        <v>54</v>
      </c>
      <c r="D12" t="s">
        <v>4994</v>
      </c>
      <c r="E12" t="str">
        <f t="shared" si="0"/>
        <v/>
      </c>
    </row>
    <row r="13" spans="1:17" x14ac:dyDescent="0.25">
      <c r="A13" s="7" t="s">
        <v>1146</v>
      </c>
      <c r="C13" t="s">
        <v>54</v>
      </c>
      <c r="D13" t="s">
        <v>4994</v>
      </c>
      <c r="E13" t="str">
        <f t="shared" si="0"/>
        <v/>
      </c>
    </row>
    <row r="14" spans="1:17" x14ac:dyDescent="0.25">
      <c r="A14" t="s">
        <v>1147</v>
      </c>
      <c r="C14" t="str">
        <f t="shared" ref="C14" si="1">IF(ISNUMBER(SEARCH(".",A14)),"-","folder")</f>
        <v>folder</v>
      </c>
      <c r="D14" t="s">
        <v>4994</v>
      </c>
      <c r="E14" t="str">
        <f t="shared" si="0"/>
        <v/>
      </c>
    </row>
    <row r="15" spans="1:17" x14ac:dyDescent="0.25">
      <c r="A15" t="s">
        <v>1148</v>
      </c>
      <c r="B15" t="s">
        <v>1947</v>
      </c>
      <c r="C15" t="str">
        <f t="shared" ref="C15:C78" si="2">IF(ISNUMBER(SEARCH(".",A15)),"-","folder")</f>
        <v>-</v>
      </c>
      <c r="D15" t="s">
        <v>4995</v>
      </c>
      <c r="E15" t="str">
        <f t="shared" si="0"/>
        <v>License info deviation</v>
      </c>
    </row>
    <row r="16" spans="1:17" x14ac:dyDescent="0.25">
      <c r="A16" t="s">
        <v>132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218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1149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1150</v>
      </c>
      <c r="C19" t="str">
        <f t="shared" si="2"/>
        <v>folder</v>
      </c>
      <c r="D19" t="s">
        <v>4994</v>
      </c>
      <c r="E19" t="str">
        <f t="shared" si="0"/>
        <v/>
      </c>
    </row>
    <row r="20" spans="1:5" x14ac:dyDescent="0.25">
      <c r="A20" t="s">
        <v>1151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1152</v>
      </c>
      <c r="B21" t="s">
        <v>1947</v>
      </c>
      <c r="C21" t="str">
        <f t="shared" si="2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1153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1154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1155</v>
      </c>
      <c r="B24" t="s">
        <v>1947</v>
      </c>
      <c r="C24" t="str">
        <f t="shared" si="2"/>
        <v>folder</v>
      </c>
      <c r="D24" t="s">
        <v>4995</v>
      </c>
      <c r="E24" t="str">
        <f t="shared" si="0"/>
        <v>License info deviation</v>
      </c>
    </row>
    <row r="25" spans="1:5" x14ac:dyDescent="0.25">
      <c r="A25" t="s">
        <v>1156</v>
      </c>
      <c r="C25" t="str">
        <f t="shared" si="2"/>
        <v>-</v>
      </c>
      <c r="D25" t="s">
        <v>4994</v>
      </c>
      <c r="E25" t="str">
        <f t="shared" si="0"/>
        <v/>
      </c>
    </row>
    <row r="26" spans="1:5" x14ac:dyDescent="0.25">
      <c r="A26" t="s">
        <v>3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1157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4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1158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1159</v>
      </c>
      <c r="B30" t="s">
        <v>1947</v>
      </c>
      <c r="C30" t="str">
        <f t="shared" si="2"/>
        <v>-</v>
      </c>
      <c r="D30" t="s">
        <v>4995</v>
      </c>
      <c r="E30" t="str">
        <f t="shared" ref="E30:E78" si="3">IF(D30&lt;&gt;"",D30,IF(AND(B30&lt;&gt;$B$5,B30&lt;&gt;"",B30&lt;&gt;"License_info"), "License info deviation",""))</f>
        <v>License info deviation</v>
      </c>
    </row>
    <row r="31" spans="1:5" x14ac:dyDescent="0.25">
      <c r="A31" t="s">
        <v>1160</v>
      </c>
      <c r="C31" t="str">
        <f t="shared" si="2"/>
        <v>-</v>
      </c>
      <c r="D31" t="s">
        <v>4994</v>
      </c>
      <c r="E31" t="str">
        <f t="shared" si="3"/>
        <v/>
      </c>
    </row>
    <row r="32" spans="1:5" x14ac:dyDescent="0.25">
      <c r="A32" t="s">
        <v>1161</v>
      </c>
      <c r="C32" t="str">
        <f t="shared" si="2"/>
        <v>-</v>
      </c>
      <c r="D32" t="s">
        <v>4994</v>
      </c>
      <c r="E32" t="str">
        <f t="shared" si="3"/>
        <v/>
      </c>
    </row>
    <row r="33" spans="1:5" x14ac:dyDescent="0.25">
      <c r="A33" t="s">
        <v>1162</v>
      </c>
      <c r="B33" t="s">
        <v>1947</v>
      </c>
      <c r="C33" t="str">
        <f t="shared" si="2"/>
        <v>-</v>
      </c>
      <c r="D33" t="s">
        <v>4995</v>
      </c>
      <c r="E33" t="str">
        <f t="shared" si="3"/>
        <v>License info deviation</v>
      </c>
    </row>
    <row r="34" spans="1:5" x14ac:dyDescent="0.25">
      <c r="A34" t="s">
        <v>20</v>
      </c>
      <c r="C34" t="str">
        <f t="shared" si="2"/>
        <v>folder</v>
      </c>
      <c r="D34" t="s">
        <v>4994</v>
      </c>
      <c r="E34" t="str">
        <f t="shared" si="3"/>
        <v/>
      </c>
    </row>
    <row r="35" spans="1:5" x14ac:dyDescent="0.25">
      <c r="A35" t="s">
        <v>1163</v>
      </c>
      <c r="C35" t="str">
        <f t="shared" si="2"/>
        <v>-</v>
      </c>
      <c r="D35" t="s">
        <v>4994</v>
      </c>
      <c r="E35" t="str">
        <f t="shared" si="3"/>
        <v/>
      </c>
    </row>
    <row r="36" spans="1:5" x14ac:dyDescent="0.25">
      <c r="A36" t="s">
        <v>1164</v>
      </c>
      <c r="C36" t="str">
        <f t="shared" si="2"/>
        <v>-</v>
      </c>
      <c r="D36" t="s">
        <v>4994</v>
      </c>
      <c r="E36" t="str">
        <f t="shared" si="3"/>
        <v/>
      </c>
    </row>
    <row r="37" spans="1:5" x14ac:dyDescent="0.25">
      <c r="A37" t="s">
        <v>1165</v>
      </c>
      <c r="C37" t="str">
        <f t="shared" si="2"/>
        <v>-</v>
      </c>
      <c r="D37" t="s">
        <v>4994</v>
      </c>
      <c r="E37" t="str">
        <f t="shared" si="3"/>
        <v/>
      </c>
    </row>
    <row r="38" spans="1:5" x14ac:dyDescent="0.25">
      <c r="A38" t="s">
        <v>1166</v>
      </c>
      <c r="C38" t="str">
        <f t="shared" si="2"/>
        <v>-</v>
      </c>
      <c r="D38" t="s">
        <v>4994</v>
      </c>
      <c r="E38" t="str">
        <f t="shared" si="3"/>
        <v/>
      </c>
    </row>
    <row r="39" spans="1:5" x14ac:dyDescent="0.25">
      <c r="A39" t="s">
        <v>1167</v>
      </c>
      <c r="C39" t="str">
        <f t="shared" si="2"/>
        <v>-</v>
      </c>
      <c r="D39" t="s">
        <v>4994</v>
      </c>
      <c r="E39" t="str">
        <f t="shared" si="3"/>
        <v/>
      </c>
    </row>
    <row r="40" spans="1:5" x14ac:dyDescent="0.25">
      <c r="A40" t="s">
        <v>1168</v>
      </c>
      <c r="C40" t="str">
        <f t="shared" si="2"/>
        <v>-</v>
      </c>
      <c r="D40" t="s">
        <v>4994</v>
      </c>
      <c r="E40" t="str">
        <f t="shared" si="3"/>
        <v/>
      </c>
    </row>
    <row r="41" spans="1:5" x14ac:dyDescent="0.25">
      <c r="A41" t="s">
        <v>1169</v>
      </c>
      <c r="C41" t="str">
        <f t="shared" si="2"/>
        <v>-</v>
      </c>
      <c r="D41" t="s">
        <v>4994</v>
      </c>
      <c r="E41" t="str">
        <f t="shared" si="3"/>
        <v/>
      </c>
    </row>
    <row r="42" spans="1:5" x14ac:dyDescent="0.25">
      <c r="A42" t="s">
        <v>1170</v>
      </c>
      <c r="C42" t="str">
        <f t="shared" si="2"/>
        <v>-</v>
      </c>
      <c r="D42" t="s">
        <v>4994</v>
      </c>
      <c r="E42" t="str">
        <f t="shared" si="3"/>
        <v/>
      </c>
    </row>
    <row r="43" spans="1:5" x14ac:dyDescent="0.25">
      <c r="A43" t="s">
        <v>1171</v>
      </c>
      <c r="C43" t="str">
        <f t="shared" si="2"/>
        <v>-</v>
      </c>
      <c r="D43" t="s">
        <v>4994</v>
      </c>
      <c r="E43" t="str">
        <f t="shared" si="3"/>
        <v/>
      </c>
    </row>
    <row r="44" spans="1:5" x14ac:dyDescent="0.25">
      <c r="A44" t="s">
        <v>1172</v>
      </c>
      <c r="C44" t="str">
        <f t="shared" si="2"/>
        <v>-</v>
      </c>
      <c r="D44" t="s">
        <v>4994</v>
      </c>
      <c r="E44" t="str">
        <f t="shared" si="3"/>
        <v/>
      </c>
    </row>
    <row r="45" spans="1:5" x14ac:dyDescent="0.25">
      <c r="A45" t="s">
        <v>53</v>
      </c>
      <c r="B45" t="s">
        <v>1946</v>
      </c>
      <c r="C45" t="str">
        <f t="shared" si="2"/>
        <v>-</v>
      </c>
      <c r="D45" t="s">
        <v>4994</v>
      </c>
      <c r="E45" t="str">
        <f t="shared" si="3"/>
        <v/>
      </c>
    </row>
    <row r="46" spans="1:5" x14ac:dyDescent="0.25">
      <c r="A46" t="s">
        <v>857</v>
      </c>
      <c r="C46" t="str">
        <f t="shared" si="2"/>
        <v>-</v>
      </c>
      <c r="D46" t="s">
        <v>4994</v>
      </c>
      <c r="E46" t="str">
        <f t="shared" si="3"/>
        <v/>
      </c>
    </row>
    <row r="47" spans="1:5" x14ac:dyDescent="0.25">
      <c r="A47" t="s">
        <v>237</v>
      </c>
      <c r="C47" t="str">
        <f t="shared" si="2"/>
        <v>folder</v>
      </c>
      <c r="D47" t="s">
        <v>4994</v>
      </c>
      <c r="E47" t="str">
        <f t="shared" si="3"/>
        <v/>
      </c>
    </row>
    <row r="48" spans="1:5" x14ac:dyDescent="0.25">
      <c r="A48" t="s">
        <v>1173</v>
      </c>
      <c r="B48" t="s">
        <v>1947</v>
      </c>
      <c r="C48" t="str">
        <f t="shared" si="2"/>
        <v>folder</v>
      </c>
      <c r="D48" t="s">
        <v>4995</v>
      </c>
      <c r="E48" t="str">
        <f t="shared" si="3"/>
        <v>License info deviation</v>
      </c>
    </row>
    <row r="49" spans="1:5" x14ac:dyDescent="0.25">
      <c r="A49" t="s">
        <v>1174</v>
      </c>
      <c r="B49" t="s">
        <v>1947</v>
      </c>
      <c r="C49" t="str">
        <f t="shared" si="2"/>
        <v>folder</v>
      </c>
      <c r="D49" t="s">
        <v>4995</v>
      </c>
      <c r="E49" t="str">
        <f t="shared" si="3"/>
        <v>License info deviation</v>
      </c>
    </row>
    <row r="50" spans="1:5" x14ac:dyDescent="0.25">
      <c r="A50" t="s">
        <v>726</v>
      </c>
      <c r="C50" t="str">
        <f t="shared" si="2"/>
        <v>-</v>
      </c>
      <c r="D50" t="s">
        <v>4994</v>
      </c>
      <c r="E50" t="str">
        <f t="shared" si="3"/>
        <v/>
      </c>
    </row>
    <row r="51" spans="1:5" x14ac:dyDescent="0.25">
      <c r="A51" t="s">
        <v>126</v>
      </c>
      <c r="C51" t="str">
        <f t="shared" si="2"/>
        <v>folder</v>
      </c>
      <c r="D51" t="s">
        <v>4994</v>
      </c>
      <c r="E51" t="str">
        <f t="shared" si="3"/>
        <v/>
      </c>
    </row>
    <row r="52" spans="1:5" x14ac:dyDescent="0.25">
      <c r="A52" t="s">
        <v>1175</v>
      </c>
      <c r="C52" t="str">
        <f t="shared" si="2"/>
        <v>folder</v>
      </c>
      <c r="D52" t="s">
        <v>4994</v>
      </c>
      <c r="E52" t="str">
        <f t="shared" si="3"/>
        <v/>
      </c>
    </row>
    <row r="53" spans="1:5" x14ac:dyDescent="0.25">
      <c r="A53" t="s">
        <v>1176</v>
      </c>
      <c r="B53" t="s">
        <v>1947</v>
      </c>
      <c r="C53" t="str">
        <f t="shared" si="2"/>
        <v>-</v>
      </c>
      <c r="D53" t="s">
        <v>4995</v>
      </c>
      <c r="E53" t="str">
        <f t="shared" si="3"/>
        <v>License info deviation</v>
      </c>
    </row>
    <row r="54" spans="1:5" x14ac:dyDescent="0.25">
      <c r="A54" t="s">
        <v>1177</v>
      </c>
      <c r="B54" t="s">
        <v>1947</v>
      </c>
      <c r="C54" t="str">
        <f t="shared" si="2"/>
        <v>-</v>
      </c>
      <c r="D54" t="s">
        <v>4995</v>
      </c>
      <c r="E54" t="str">
        <f t="shared" si="3"/>
        <v>License info deviation</v>
      </c>
    </row>
    <row r="55" spans="1:5" x14ac:dyDescent="0.25">
      <c r="A55" t="s">
        <v>1178</v>
      </c>
      <c r="B55" t="s">
        <v>1947</v>
      </c>
      <c r="C55" t="str">
        <f t="shared" si="2"/>
        <v>-</v>
      </c>
      <c r="D55" t="s">
        <v>4995</v>
      </c>
      <c r="E55" t="str">
        <f t="shared" si="3"/>
        <v>License info deviation</v>
      </c>
    </row>
    <row r="56" spans="1:5" x14ac:dyDescent="0.25">
      <c r="A56" t="s">
        <v>1179</v>
      </c>
      <c r="B56" t="s">
        <v>1947</v>
      </c>
      <c r="C56" t="str">
        <f t="shared" si="2"/>
        <v>-</v>
      </c>
      <c r="D56" t="s">
        <v>4995</v>
      </c>
      <c r="E56" t="str">
        <f t="shared" si="3"/>
        <v>License info deviation</v>
      </c>
    </row>
    <row r="57" spans="1:5" x14ac:dyDescent="0.25">
      <c r="A57" t="s">
        <v>1180</v>
      </c>
      <c r="B57" t="s">
        <v>1947</v>
      </c>
      <c r="C57" t="str">
        <f t="shared" si="2"/>
        <v>-</v>
      </c>
      <c r="D57" t="s">
        <v>4995</v>
      </c>
      <c r="E57" t="str">
        <f t="shared" si="3"/>
        <v>License info deviation</v>
      </c>
    </row>
    <row r="58" spans="1:5" x14ac:dyDescent="0.25">
      <c r="A58" t="s">
        <v>1181</v>
      </c>
      <c r="B58" t="s">
        <v>1947</v>
      </c>
      <c r="C58" t="str">
        <f t="shared" si="2"/>
        <v>-</v>
      </c>
      <c r="D58" t="s">
        <v>4995</v>
      </c>
      <c r="E58" t="str">
        <f t="shared" si="3"/>
        <v>License info deviation</v>
      </c>
    </row>
    <row r="59" spans="1:5" x14ac:dyDescent="0.25">
      <c r="A59" t="s">
        <v>1182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1183</v>
      </c>
      <c r="C60" t="str">
        <f t="shared" si="2"/>
        <v>folder</v>
      </c>
      <c r="D60" t="s">
        <v>4994</v>
      </c>
      <c r="E60" t="str">
        <f t="shared" si="3"/>
        <v/>
      </c>
    </row>
    <row r="61" spans="1:5" x14ac:dyDescent="0.25">
      <c r="A61" t="s">
        <v>1184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1185</v>
      </c>
      <c r="C62" t="str">
        <f t="shared" si="2"/>
        <v>folder</v>
      </c>
      <c r="D62" t="s">
        <v>4994</v>
      </c>
      <c r="E62" t="str">
        <f t="shared" si="3"/>
        <v/>
      </c>
    </row>
    <row r="63" spans="1:5" x14ac:dyDescent="0.25">
      <c r="A63" t="s">
        <v>1186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1187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1188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212</v>
      </c>
      <c r="C66" t="str">
        <f t="shared" si="2"/>
        <v>folder</v>
      </c>
      <c r="D66" t="s">
        <v>4994</v>
      </c>
      <c r="E66" t="str">
        <f t="shared" si="3"/>
        <v/>
      </c>
    </row>
    <row r="67" spans="1:5" x14ac:dyDescent="0.25">
      <c r="A67" t="s">
        <v>134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1189</v>
      </c>
      <c r="B68" t="s">
        <v>1947</v>
      </c>
      <c r="C68" t="str">
        <f t="shared" si="2"/>
        <v>-</v>
      </c>
      <c r="D68" t="s">
        <v>4995</v>
      </c>
      <c r="E68" t="str">
        <f t="shared" si="3"/>
        <v>License info deviation</v>
      </c>
    </row>
    <row r="69" spans="1:5" x14ac:dyDescent="0.25">
      <c r="A69" t="s">
        <v>1190</v>
      </c>
      <c r="B69" t="s">
        <v>1947</v>
      </c>
      <c r="C69" t="str">
        <f t="shared" si="2"/>
        <v>-</v>
      </c>
      <c r="D69" t="s">
        <v>4995</v>
      </c>
      <c r="E69" t="str">
        <f t="shared" si="3"/>
        <v>License info deviation</v>
      </c>
    </row>
    <row r="70" spans="1:5" x14ac:dyDescent="0.25">
      <c r="A70" t="s">
        <v>1191</v>
      </c>
      <c r="B70" t="s">
        <v>1947</v>
      </c>
      <c r="C70" t="str">
        <f t="shared" si="2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1192</v>
      </c>
      <c r="C71" t="str">
        <f t="shared" si="2"/>
        <v>-</v>
      </c>
      <c r="D71" t="s">
        <v>4994</v>
      </c>
      <c r="E71" t="str">
        <f t="shared" si="3"/>
        <v/>
      </c>
    </row>
    <row r="72" spans="1:5" x14ac:dyDescent="0.25">
      <c r="A72" t="s">
        <v>1193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1194</v>
      </c>
      <c r="C73" t="str">
        <f t="shared" si="2"/>
        <v>-</v>
      </c>
      <c r="D73" t="s">
        <v>4994</v>
      </c>
      <c r="E73" t="str">
        <f t="shared" si="3"/>
        <v/>
      </c>
    </row>
    <row r="74" spans="1:5" x14ac:dyDescent="0.25">
      <c r="A74" t="s">
        <v>1195</v>
      </c>
      <c r="B74" t="s">
        <v>1947</v>
      </c>
      <c r="C74" t="str">
        <f t="shared" si="2"/>
        <v>-</v>
      </c>
      <c r="D74" t="s">
        <v>4995</v>
      </c>
      <c r="E74" t="str">
        <f t="shared" si="3"/>
        <v>License info deviation</v>
      </c>
    </row>
    <row r="75" spans="1:5" x14ac:dyDescent="0.25">
      <c r="A75" t="s">
        <v>1196</v>
      </c>
      <c r="B75" t="s">
        <v>1947</v>
      </c>
      <c r="C75" t="str">
        <f t="shared" si="2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1197</v>
      </c>
      <c r="B76" t="s">
        <v>1947</v>
      </c>
      <c r="C76" t="str">
        <f t="shared" si="2"/>
        <v>-</v>
      </c>
      <c r="D76" t="s">
        <v>4995</v>
      </c>
      <c r="E76" t="str">
        <f t="shared" si="3"/>
        <v>License info deviation</v>
      </c>
    </row>
    <row r="77" spans="1:5" x14ac:dyDescent="0.25">
      <c r="A77" t="s">
        <v>1198</v>
      </c>
      <c r="B77" t="s">
        <v>1947</v>
      </c>
      <c r="C77" t="str">
        <f t="shared" si="2"/>
        <v>-</v>
      </c>
      <c r="D77" t="s">
        <v>4995</v>
      </c>
      <c r="E77" t="str">
        <f t="shared" si="3"/>
        <v>License info deviation</v>
      </c>
    </row>
    <row r="78" spans="1:5" x14ac:dyDescent="0.25">
      <c r="A78" t="s">
        <v>1199</v>
      </c>
      <c r="B78" t="s">
        <v>1947</v>
      </c>
      <c r="C78" t="str">
        <f t="shared" si="2"/>
        <v>-</v>
      </c>
      <c r="D78" t="s">
        <v>4995</v>
      </c>
      <c r="E78" t="str">
        <f t="shared" si="3"/>
        <v>License info deviation</v>
      </c>
    </row>
  </sheetData>
  <autoFilter ref="A10:D78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3"/>
  <sheetViews>
    <sheetView zoomScale="70" zoomScaleNormal="70" workbookViewId="0">
      <pane ySplit="10" topLeftCell="A11" activePane="bottomLeft" state="frozen"/>
      <selection activeCell="G26" sqref="G26"/>
      <selection pane="bottomLeft" activeCell="D18" sqref="D18"/>
    </sheetView>
  </sheetViews>
  <sheetFormatPr baseColWidth="10" defaultRowHeight="13.2" x14ac:dyDescent="0.25"/>
  <cols>
    <col min="1" max="1" width="64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1933</v>
      </c>
      <c r="H3" s="40"/>
      <c r="P3" s="32" t="s">
        <v>5010</v>
      </c>
      <c r="Q3">
        <f>B8-Q4</f>
        <v>14</v>
      </c>
    </row>
    <row r="4" spans="1:17" x14ac:dyDescent="0.25">
      <c r="A4" t="s">
        <v>3471</v>
      </c>
      <c r="B4" s="4" t="s">
        <v>3507</v>
      </c>
      <c r="H4" s="40"/>
      <c r="P4" s="45" t="s">
        <v>4995</v>
      </c>
      <c r="Q4">
        <f>COUNTIF(D11:D33,P4)</f>
        <v>4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3506</v>
      </c>
      <c r="H7" s="40"/>
    </row>
    <row r="8" spans="1:17" x14ac:dyDescent="0.25">
      <c r="A8" t="s">
        <v>5005</v>
      </c>
      <c r="B8">
        <f>COUNTIF(C11:C33,"-")</f>
        <v>18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COUNTIF(B11:B33,P10)</f>
        <v>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2" si="0">IF(D11&lt;&gt;"",D11,IF(AND(B11&lt;&gt;$B$5,B11&lt;&gt;"",B11&lt;&gt;"License_info"), "License info deviation",""))</f>
        <v/>
      </c>
    </row>
    <row r="12" spans="1:17" x14ac:dyDescent="0.25">
      <c r="A12" s="7" t="s">
        <v>1128</v>
      </c>
      <c r="C12" t="s">
        <v>54</v>
      </c>
      <c r="D12" t="s">
        <v>4994</v>
      </c>
      <c r="E12" t="str">
        <f t="shared" si="0"/>
        <v/>
      </c>
    </row>
    <row r="13" spans="1:17" x14ac:dyDescent="0.25">
      <c r="A13" s="7" t="s">
        <v>1129</v>
      </c>
      <c r="C13" t="s">
        <v>54</v>
      </c>
      <c r="D13" t="s">
        <v>4994</v>
      </c>
      <c r="E13" t="str">
        <f t="shared" si="0"/>
        <v/>
      </c>
    </row>
    <row r="14" spans="1:17" x14ac:dyDescent="0.25">
      <c r="A14" t="s">
        <v>132</v>
      </c>
      <c r="C14" t="str">
        <f t="shared" ref="C14" si="1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218</v>
      </c>
      <c r="C15" t="str">
        <f t="shared" ref="C15:C33" si="2">IF(ISNUMBER(SEARCH(".",A15)),"-","folder")</f>
        <v>folder</v>
      </c>
      <c r="D15" t="s">
        <v>4994</v>
      </c>
      <c r="E15" t="str">
        <f t="shared" si="0"/>
        <v/>
      </c>
    </row>
    <row r="16" spans="1:17" x14ac:dyDescent="0.25">
      <c r="A16" t="s">
        <v>1130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3</v>
      </c>
      <c r="C17" t="str">
        <f t="shared" si="2"/>
        <v>-</v>
      </c>
      <c r="D17" t="s">
        <v>4994</v>
      </c>
      <c r="E17" t="str">
        <f t="shared" si="0"/>
        <v/>
      </c>
    </row>
    <row r="18" spans="1:5" x14ac:dyDescent="0.25">
      <c r="A18" t="s">
        <v>53</v>
      </c>
      <c r="B18" t="s">
        <v>1946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396</v>
      </c>
      <c r="C19" t="str">
        <f t="shared" si="2"/>
        <v>-</v>
      </c>
      <c r="D19" t="s">
        <v>4994</v>
      </c>
      <c r="E19" t="str">
        <f t="shared" si="0"/>
        <v/>
      </c>
    </row>
    <row r="20" spans="1:5" x14ac:dyDescent="0.25">
      <c r="A20" t="s">
        <v>237</v>
      </c>
      <c r="C20" t="str">
        <f t="shared" si="2"/>
        <v>folder</v>
      </c>
      <c r="D20" t="s">
        <v>4994</v>
      </c>
      <c r="E20" t="str">
        <f t="shared" si="0"/>
        <v/>
      </c>
    </row>
    <row r="21" spans="1:5" x14ac:dyDescent="0.25">
      <c r="A21" t="s">
        <v>858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1131</v>
      </c>
      <c r="B22" t="s">
        <v>1947</v>
      </c>
      <c r="C22" t="str">
        <f t="shared" si="2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726</v>
      </c>
      <c r="C23" t="str">
        <f t="shared" si="2"/>
        <v>-</v>
      </c>
      <c r="D23" t="s">
        <v>4994</v>
      </c>
      <c r="E23" t="str">
        <f t="shared" ref="E23:E33" si="3">IF(D23&lt;&gt;"",D23,IF(AND(B23&lt;&gt;$B$5,B23&lt;&gt;"",B23&lt;&gt;"License_info"), "License info deviation",""))</f>
        <v/>
      </c>
    </row>
    <row r="24" spans="1:5" x14ac:dyDescent="0.25">
      <c r="A24" t="s">
        <v>126</v>
      </c>
      <c r="C24" t="str">
        <f t="shared" si="2"/>
        <v>folder</v>
      </c>
      <c r="D24" t="s">
        <v>4994</v>
      </c>
      <c r="E24" t="str">
        <f t="shared" si="3"/>
        <v/>
      </c>
    </row>
    <row r="25" spans="1:5" x14ac:dyDescent="0.25">
      <c r="A25" t="s">
        <v>1132</v>
      </c>
      <c r="C25" t="str">
        <f t="shared" si="2"/>
        <v>folder</v>
      </c>
      <c r="D25" t="s">
        <v>4994</v>
      </c>
      <c r="E25" t="str">
        <f t="shared" si="3"/>
        <v/>
      </c>
    </row>
    <row r="26" spans="1:5" x14ac:dyDescent="0.25">
      <c r="A26" t="s">
        <v>1133</v>
      </c>
      <c r="B26" t="s">
        <v>1947</v>
      </c>
      <c r="C26" t="str">
        <f t="shared" si="2"/>
        <v>-</v>
      </c>
      <c r="D26" t="s">
        <v>4995</v>
      </c>
      <c r="E26" t="str">
        <f t="shared" si="3"/>
        <v>License info deviation</v>
      </c>
    </row>
    <row r="27" spans="1:5" x14ac:dyDescent="0.25">
      <c r="A27" t="s">
        <v>1134</v>
      </c>
      <c r="B27" t="s">
        <v>1947</v>
      </c>
      <c r="C27" t="str">
        <f t="shared" si="2"/>
        <v>-</v>
      </c>
      <c r="D27" t="s">
        <v>4995</v>
      </c>
      <c r="E27" t="str">
        <f t="shared" si="3"/>
        <v>License info deviation</v>
      </c>
    </row>
    <row r="28" spans="1:5" x14ac:dyDescent="0.25">
      <c r="A28" t="s">
        <v>1135</v>
      </c>
      <c r="B28" t="s">
        <v>1947</v>
      </c>
      <c r="C28" t="str">
        <f t="shared" si="2"/>
        <v>-</v>
      </c>
      <c r="D28" t="s">
        <v>4995</v>
      </c>
      <c r="E28" t="str">
        <f t="shared" si="3"/>
        <v>License info deviation</v>
      </c>
    </row>
    <row r="29" spans="1:5" x14ac:dyDescent="0.25">
      <c r="A29" t="s">
        <v>212</v>
      </c>
      <c r="C29" t="str">
        <f t="shared" si="2"/>
        <v>folder</v>
      </c>
      <c r="D29" t="s">
        <v>4994</v>
      </c>
      <c r="E29" t="str">
        <f t="shared" si="3"/>
        <v/>
      </c>
    </row>
    <row r="30" spans="1:5" x14ac:dyDescent="0.25">
      <c r="A30" t="s">
        <v>1136</v>
      </c>
      <c r="C30" t="str">
        <f t="shared" si="2"/>
        <v>-</v>
      </c>
      <c r="D30" t="s">
        <v>4994</v>
      </c>
      <c r="E30" t="str">
        <f t="shared" si="3"/>
        <v/>
      </c>
    </row>
    <row r="31" spans="1:5" x14ac:dyDescent="0.25">
      <c r="A31" t="s">
        <v>1137</v>
      </c>
      <c r="C31" t="str">
        <f t="shared" si="2"/>
        <v>-</v>
      </c>
      <c r="D31" t="s">
        <v>4994</v>
      </c>
      <c r="E31" t="str">
        <f t="shared" si="3"/>
        <v/>
      </c>
    </row>
    <row r="32" spans="1:5" x14ac:dyDescent="0.25">
      <c r="A32" t="s">
        <v>1138</v>
      </c>
      <c r="C32" t="str">
        <f t="shared" si="2"/>
        <v>-</v>
      </c>
      <c r="D32" t="s">
        <v>4994</v>
      </c>
      <c r="E32" t="str">
        <f t="shared" si="3"/>
        <v/>
      </c>
    </row>
    <row r="33" spans="1:5" x14ac:dyDescent="0.25">
      <c r="A33" t="s">
        <v>1139</v>
      </c>
      <c r="C33" t="str">
        <f t="shared" si="2"/>
        <v>-</v>
      </c>
      <c r="D33" t="s">
        <v>4994</v>
      </c>
      <c r="E33" t="str">
        <f t="shared" si="3"/>
        <v/>
      </c>
    </row>
  </sheetData>
  <autoFilter ref="A10:D33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6"/>
  <sheetViews>
    <sheetView zoomScale="70" zoomScaleNormal="70" workbookViewId="0">
      <pane ySplit="10" topLeftCell="A11" activePane="bottomLeft" state="frozen"/>
      <selection activeCell="G26" sqref="G26"/>
      <selection pane="bottomLeft" activeCell="C15" sqref="C15"/>
    </sheetView>
  </sheetViews>
  <sheetFormatPr baseColWidth="10" defaultRowHeight="13.2" x14ac:dyDescent="0.25"/>
  <cols>
    <col min="1" max="1" width="63.5546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1934</v>
      </c>
      <c r="H3" s="40"/>
      <c r="P3" s="32" t="s">
        <v>5010</v>
      </c>
      <c r="Q3">
        <f>B8-Q4</f>
        <v>8</v>
      </c>
    </row>
    <row r="4" spans="1:17" x14ac:dyDescent="0.25">
      <c r="A4" t="s">
        <v>3471</v>
      </c>
      <c r="B4" s="4" t="s">
        <v>3505</v>
      </c>
      <c r="H4" s="40"/>
      <c r="P4" s="45" t="s">
        <v>4995</v>
      </c>
      <c r="Q4">
        <f>COUNTIF(D11:D26,P4)</f>
        <v>4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5025</v>
      </c>
      <c r="B6" t="s">
        <v>1947</v>
      </c>
      <c r="H6" s="40"/>
    </row>
    <row r="7" spans="1:17" x14ac:dyDescent="0.25">
      <c r="A7" t="s">
        <v>3470</v>
      </c>
      <c r="B7" s="4" t="s">
        <v>3504</v>
      </c>
      <c r="H7" s="40"/>
    </row>
    <row r="8" spans="1:17" x14ac:dyDescent="0.25">
      <c r="A8" t="s">
        <v>5005</v>
      </c>
      <c r="B8">
        <f>COUNTIF(C11:C26,"-")</f>
        <v>12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1" t="s">
        <v>1947</v>
      </c>
      <c r="Q10">
        <f>COUNTIF(B11:B26,P10)</f>
        <v>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13" si="0">IF(D11&lt;&gt;"",D11,IF(AND(B11&lt;&gt;$B$5,B11&lt;&gt;"",B11&lt;&gt;"License_info"), "License info deviation",""))</f>
        <v/>
      </c>
    </row>
    <row r="12" spans="1:17" x14ac:dyDescent="0.25">
      <c r="A12" t="s">
        <v>218</v>
      </c>
      <c r="C12" t="str">
        <f t="shared" ref="C12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1120</v>
      </c>
      <c r="C13" t="str">
        <f t="shared" ref="C13:C26" si="2">IF(ISNUMBER(SEARCH(".",A13)),"-","folder")</f>
        <v>-</v>
      </c>
      <c r="D13" t="s">
        <v>4994</v>
      </c>
      <c r="E13" t="str">
        <f t="shared" si="0"/>
        <v/>
      </c>
    </row>
    <row r="14" spans="1:17" x14ac:dyDescent="0.25">
      <c r="A14" t="s">
        <v>3</v>
      </c>
      <c r="C14" t="str">
        <f t="shared" si="2"/>
        <v>-</v>
      </c>
      <c r="D14" t="s">
        <v>4994</v>
      </c>
      <c r="E14" t="str">
        <f t="shared" ref="E14:E26" si="3">IF(D14&lt;&gt;"",D14,IF(AND(B14&lt;&gt;$B$5,B14&lt;&gt;"",B14&lt;&gt;"License_info"), "License info deviation",""))</f>
        <v/>
      </c>
    </row>
    <row r="15" spans="1:17" x14ac:dyDescent="0.25">
      <c r="A15" t="s">
        <v>53</v>
      </c>
      <c r="B15" t="s">
        <v>1946</v>
      </c>
      <c r="C15" t="str">
        <f t="shared" si="2"/>
        <v>-</v>
      </c>
      <c r="D15" t="s">
        <v>4994</v>
      </c>
      <c r="E15" t="str">
        <f t="shared" si="3"/>
        <v/>
      </c>
    </row>
    <row r="16" spans="1:17" x14ac:dyDescent="0.25">
      <c r="A16" t="s">
        <v>237</v>
      </c>
      <c r="C16" t="str">
        <f t="shared" si="2"/>
        <v>folder</v>
      </c>
      <c r="D16" t="s">
        <v>4994</v>
      </c>
      <c r="E16" t="str">
        <f t="shared" si="3"/>
        <v/>
      </c>
    </row>
    <row r="17" spans="1:5" x14ac:dyDescent="0.25">
      <c r="A17" t="s">
        <v>858</v>
      </c>
      <c r="C17" t="str">
        <f t="shared" si="2"/>
        <v>-</v>
      </c>
      <c r="D17" t="s">
        <v>4994</v>
      </c>
      <c r="E17" t="str">
        <f t="shared" si="3"/>
        <v/>
      </c>
    </row>
    <row r="18" spans="1:5" x14ac:dyDescent="0.25">
      <c r="A18" t="s">
        <v>1121</v>
      </c>
      <c r="B18" t="s">
        <v>1947</v>
      </c>
      <c r="C18" t="str">
        <f t="shared" si="2"/>
        <v>-</v>
      </c>
      <c r="D18" t="s">
        <v>4995</v>
      </c>
      <c r="E18" t="str">
        <f t="shared" si="3"/>
        <v>License info deviation</v>
      </c>
    </row>
    <row r="19" spans="1:5" x14ac:dyDescent="0.25">
      <c r="A19" t="s">
        <v>1122</v>
      </c>
      <c r="C19" t="str">
        <f t="shared" si="2"/>
        <v>-</v>
      </c>
      <c r="D19" t="s">
        <v>4994</v>
      </c>
      <c r="E19" t="str">
        <f t="shared" si="3"/>
        <v/>
      </c>
    </row>
    <row r="20" spans="1:5" x14ac:dyDescent="0.25">
      <c r="A20" t="s">
        <v>1123</v>
      </c>
      <c r="C20" t="str">
        <f t="shared" si="2"/>
        <v>-</v>
      </c>
      <c r="D20" t="s">
        <v>4994</v>
      </c>
      <c r="E20" t="str">
        <f t="shared" si="3"/>
        <v/>
      </c>
    </row>
    <row r="21" spans="1:5" x14ac:dyDescent="0.25">
      <c r="A21" t="s">
        <v>726</v>
      </c>
      <c r="C21" t="str">
        <f t="shared" si="2"/>
        <v>-</v>
      </c>
      <c r="D21" t="s">
        <v>4994</v>
      </c>
      <c r="E21" t="str">
        <f t="shared" si="3"/>
        <v/>
      </c>
    </row>
    <row r="22" spans="1:5" x14ac:dyDescent="0.25">
      <c r="A22" t="s">
        <v>126</v>
      </c>
      <c r="C22" t="str">
        <f t="shared" si="2"/>
        <v>folder</v>
      </c>
      <c r="D22" t="s">
        <v>4994</v>
      </c>
      <c r="E22" t="str">
        <f t="shared" si="3"/>
        <v/>
      </c>
    </row>
    <row r="23" spans="1:5" x14ac:dyDescent="0.25">
      <c r="A23" t="s">
        <v>1124</v>
      </c>
      <c r="C23" t="str">
        <f t="shared" si="2"/>
        <v>folder</v>
      </c>
      <c r="D23" t="s">
        <v>4994</v>
      </c>
      <c r="E23" t="str">
        <f t="shared" si="3"/>
        <v/>
      </c>
    </row>
    <row r="24" spans="1:5" x14ac:dyDescent="0.25">
      <c r="A24" t="s">
        <v>1125</v>
      </c>
      <c r="B24" t="s">
        <v>1947</v>
      </c>
      <c r="C24" t="str">
        <f t="shared" si="2"/>
        <v>-</v>
      </c>
      <c r="D24" t="s">
        <v>4995</v>
      </c>
      <c r="E24" t="str">
        <f t="shared" si="3"/>
        <v>License info deviation</v>
      </c>
    </row>
    <row r="25" spans="1:5" x14ac:dyDescent="0.25">
      <c r="A25" t="s">
        <v>1126</v>
      </c>
      <c r="B25" t="s">
        <v>1947</v>
      </c>
      <c r="C25" t="str">
        <f t="shared" si="2"/>
        <v>-</v>
      </c>
      <c r="D25" t="s">
        <v>4995</v>
      </c>
      <c r="E25" t="str">
        <f t="shared" si="3"/>
        <v>License info deviation</v>
      </c>
    </row>
    <row r="26" spans="1:5" x14ac:dyDescent="0.25">
      <c r="A26" t="s">
        <v>1127</v>
      </c>
      <c r="B26" t="s">
        <v>1947</v>
      </c>
      <c r="C26" t="str">
        <f t="shared" si="2"/>
        <v>-</v>
      </c>
      <c r="D26" t="s">
        <v>4995</v>
      </c>
      <c r="E26" t="str">
        <f t="shared" si="3"/>
        <v>License info deviation</v>
      </c>
    </row>
  </sheetData>
  <autoFilter ref="A10:D26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12"/>
  <sheetViews>
    <sheetView zoomScale="70" zoomScaleNormal="70" workbookViewId="0">
      <pane ySplit="10" topLeftCell="A11" activePane="bottomLeft" state="frozen"/>
      <selection activeCell="G26" sqref="G26"/>
      <selection pane="bottomLeft" activeCell="A28" sqref="A28"/>
    </sheetView>
  </sheetViews>
  <sheetFormatPr baseColWidth="10" defaultRowHeight="13.2" x14ac:dyDescent="0.25"/>
  <cols>
    <col min="1" max="1" width="64.1093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1930</v>
      </c>
      <c r="H3" s="40"/>
      <c r="P3" s="32" t="s">
        <v>5010</v>
      </c>
      <c r="Q3">
        <f>B8-SUM(Q4:Q5)</f>
        <v>157</v>
      </c>
    </row>
    <row r="4" spans="1:17" x14ac:dyDescent="0.25">
      <c r="A4" t="s">
        <v>3471</v>
      </c>
      <c r="B4" s="4" t="s">
        <v>3503</v>
      </c>
      <c r="H4" s="40"/>
      <c r="P4" s="44" t="s">
        <v>4995</v>
      </c>
      <c r="Q4">
        <f>COUNTIF(D11:D212,P4)</f>
        <v>17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COUNTIF(D11:D212,P5)</f>
        <v>1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3502</v>
      </c>
      <c r="H7" s="40"/>
    </row>
    <row r="8" spans="1:17" x14ac:dyDescent="0.25">
      <c r="A8" t="s">
        <v>5005</v>
      </c>
      <c r="B8">
        <f>COUNTIF(C11:C212,"-")</f>
        <v>175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COUNTIF(B11:B212,P10)</f>
        <v>17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4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ref="C13:C76" si="2"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934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935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936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937</v>
      </c>
      <c r="C17" t="str">
        <f t="shared" si="2"/>
        <v>-</v>
      </c>
      <c r="D17" t="s">
        <v>4994</v>
      </c>
      <c r="E17" t="str">
        <f t="shared" si="0"/>
        <v/>
      </c>
    </row>
    <row r="18" spans="1:5" x14ac:dyDescent="0.25">
      <c r="A18" t="s">
        <v>938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939</v>
      </c>
      <c r="C19" t="str">
        <f t="shared" si="2"/>
        <v>-</v>
      </c>
      <c r="D19" t="s">
        <v>4994</v>
      </c>
      <c r="E19" t="str">
        <f t="shared" si="0"/>
        <v/>
      </c>
    </row>
    <row r="20" spans="1:5" x14ac:dyDescent="0.25">
      <c r="A20" t="s">
        <v>3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345</v>
      </c>
      <c r="C21" t="str">
        <f t="shared" si="2"/>
        <v>folder</v>
      </c>
      <c r="D21" t="s">
        <v>4994</v>
      </c>
      <c r="E21" t="str">
        <f t="shared" si="0"/>
        <v/>
      </c>
    </row>
    <row r="22" spans="1:5" x14ac:dyDescent="0.25">
      <c r="A22" t="s">
        <v>854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940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855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856</v>
      </c>
      <c r="C25" t="str">
        <f t="shared" si="2"/>
        <v>folder</v>
      </c>
      <c r="D25" t="s">
        <v>4994</v>
      </c>
      <c r="E25" t="str">
        <f t="shared" si="0"/>
        <v/>
      </c>
    </row>
    <row r="26" spans="1:5" x14ac:dyDescent="0.25">
      <c r="A26" t="s">
        <v>941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942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943</v>
      </c>
      <c r="C28" t="str">
        <f t="shared" si="2"/>
        <v>-</v>
      </c>
      <c r="D28" t="s">
        <v>4994</v>
      </c>
      <c r="E28" t="str">
        <f t="shared" si="0"/>
        <v/>
      </c>
    </row>
    <row r="29" spans="1:5" x14ac:dyDescent="0.25">
      <c r="A29" t="s">
        <v>53</v>
      </c>
      <c r="B29" t="s">
        <v>1946</v>
      </c>
      <c r="C29" t="str">
        <f t="shared" si="2"/>
        <v>-</v>
      </c>
      <c r="D29" t="s">
        <v>1953</v>
      </c>
      <c r="E29" t="str">
        <f t="shared" si="0"/>
        <v>Which BSD version?</v>
      </c>
    </row>
    <row r="30" spans="1:5" x14ac:dyDescent="0.25">
      <c r="A30" t="s">
        <v>857</v>
      </c>
      <c r="C30" t="str">
        <f t="shared" si="2"/>
        <v>-</v>
      </c>
      <c r="D30" t="s">
        <v>4994</v>
      </c>
      <c r="E30" t="str">
        <f t="shared" si="0"/>
        <v/>
      </c>
    </row>
    <row r="31" spans="1:5" x14ac:dyDescent="0.25">
      <c r="A31" t="s">
        <v>237</v>
      </c>
      <c r="C31" t="str">
        <f t="shared" si="2"/>
        <v>folder</v>
      </c>
      <c r="D31" t="s">
        <v>4994</v>
      </c>
      <c r="E31" t="str">
        <f t="shared" si="0"/>
        <v/>
      </c>
    </row>
    <row r="32" spans="1:5" x14ac:dyDescent="0.25">
      <c r="A32" t="s">
        <v>944</v>
      </c>
      <c r="B32" t="s">
        <v>1947</v>
      </c>
      <c r="C32" t="str">
        <f t="shared" si="2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726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126</v>
      </c>
      <c r="C34" t="str">
        <f t="shared" si="2"/>
        <v>folder</v>
      </c>
      <c r="D34" t="s">
        <v>4994</v>
      </c>
      <c r="E34" t="str">
        <f t="shared" si="0"/>
        <v/>
      </c>
    </row>
    <row r="35" spans="1:5" x14ac:dyDescent="0.25">
      <c r="A35" t="s">
        <v>945</v>
      </c>
      <c r="C35" t="str">
        <f t="shared" si="2"/>
        <v>folder</v>
      </c>
      <c r="D35" t="s">
        <v>4994</v>
      </c>
      <c r="E35" t="str">
        <f t="shared" si="0"/>
        <v/>
      </c>
    </row>
    <row r="36" spans="1:5" x14ac:dyDescent="0.25">
      <c r="A36" t="s">
        <v>946</v>
      </c>
      <c r="B36" t="s">
        <v>1947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947</v>
      </c>
      <c r="B37" t="s">
        <v>1947</v>
      </c>
      <c r="C37" t="str">
        <f t="shared" si="2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948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949</v>
      </c>
      <c r="B39" t="s">
        <v>1947</v>
      </c>
      <c r="C39" t="str">
        <f t="shared" si="2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950</v>
      </c>
      <c r="B40" t="s">
        <v>1947</v>
      </c>
      <c r="C40" t="str">
        <f t="shared" si="2"/>
        <v>-</v>
      </c>
      <c r="D40" t="s">
        <v>4995</v>
      </c>
      <c r="E40" t="str">
        <f t="shared" si="0"/>
        <v>License info deviation</v>
      </c>
    </row>
    <row r="41" spans="1:5" x14ac:dyDescent="0.25">
      <c r="A41" t="s">
        <v>951</v>
      </c>
      <c r="B41" t="s">
        <v>1947</v>
      </c>
      <c r="C41" t="str">
        <f t="shared" si="2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952</v>
      </c>
      <c r="B42" t="s">
        <v>1947</v>
      </c>
      <c r="C42" t="str">
        <f t="shared" si="2"/>
        <v>-</v>
      </c>
      <c r="D42" t="s">
        <v>4995</v>
      </c>
      <c r="E42" t="str">
        <f t="shared" si="0"/>
        <v>License info deviation</v>
      </c>
    </row>
    <row r="43" spans="1:5" x14ac:dyDescent="0.25">
      <c r="A43" t="s">
        <v>953</v>
      </c>
      <c r="B43" t="s">
        <v>1947</v>
      </c>
      <c r="C43" t="str">
        <f t="shared" si="2"/>
        <v>-</v>
      </c>
      <c r="D43" t="s">
        <v>4995</v>
      </c>
      <c r="E43" t="str">
        <f t="shared" si="0"/>
        <v>License info deviation</v>
      </c>
    </row>
    <row r="44" spans="1:5" x14ac:dyDescent="0.25">
      <c r="A44" t="s">
        <v>954</v>
      </c>
      <c r="B44" t="s">
        <v>1947</v>
      </c>
      <c r="C44" t="str">
        <f t="shared" si="2"/>
        <v>-</v>
      </c>
      <c r="D44" t="s">
        <v>4995</v>
      </c>
      <c r="E44" t="str">
        <f t="shared" si="0"/>
        <v>License info deviation</v>
      </c>
    </row>
    <row r="45" spans="1:5" x14ac:dyDescent="0.25">
      <c r="A45" t="s">
        <v>955</v>
      </c>
      <c r="B45" t="s">
        <v>1947</v>
      </c>
      <c r="C45" t="str">
        <f t="shared" si="2"/>
        <v>-</v>
      </c>
      <c r="D45" t="s">
        <v>4995</v>
      </c>
      <c r="E45" t="str">
        <f t="shared" ref="E45:E108" si="3">IF(D45&lt;&gt;"",D45,IF(AND(B45&lt;&gt;$B$5,B45&lt;&gt;"",B45&lt;&gt;"License_info"), "License info deviation",""))</f>
        <v>License info deviation</v>
      </c>
    </row>
    <row r="46" spans="1:5" x14ac:dyDescent="0.25">
      <c r="A46" t="s">
        <v>212</v>
      </c>
      <c r="C46" t="str">
        <f t="shared" si="2"/>
        <v>folder</v>
      </c>
      <c r="D46" t="s">
        <v>4994</v>
      </c>
      <c r="E46" t="str">
        <f t="shared" si="3"/>
        <v/>
      </c>
    </row>
    <row r="47" spans="1:5" x14ac:dyDescent="0.25">
      <c r="A47" t="s">
        <v>872</v>
      </c>
      <c r="C47" t="str">
        <f t="shared" si="2"/>
        <v>-</v>
      </c>
      <c r="D47" t="s">
        <v>4994</v>
      </c>
      <c r="E47" t="str">
        <f t="shared" si="3"/>
        <v/>
      </c>
    </row>
    <row r="48" spans="1:5" x14ac:dyDescent="0.25">
      <c r="A48" t="s">
        <v>873</v>
      </c>
      <c r="C48" t="str">
        <f t="shared" si="2"/>
        <v>folder</v>
      </c>
      <c r="D48" t="s">
        <v>4994</v>
      </c>
      <c r="E48" t="str">
        <f t="shared" si="3"/>
        <v/>
      </c>
    </row>
    <row r="49" spans="1:5" x14ac:dyDescent="0.25">
      <c r="A49" t="s">
        <v>956</v>
      </c>
      <c r="C49" t="str">
        <f t="shared" si="2"/>
        <v>folder</v>
      </c>
      <c r="D49" t="s">
        <v>4994</v>
      </c>
      <c r="E49" t="str">
        <f t="shared" si="3"/>
        <v/>
      </c>
    </row>
    <row r="50" spans="1:5" x14ac:dyDescent="0.25">
      <c r="A50" t="s">
        <v>957</v>
      </c>
      <c r="C50" t="str">
        <f t="shared" si="2"/>
        <v>folder</v>
      </c>
      <c r="D50" t="s">
        <v>4994</v>
      </c>
      <c r="E50" t="str">
        <f t="shared" si="3"/>
        <v/>
      </c>
    </row>
    <row r="51" spans="1:5" x14ac:dyDescent="0.25">
      <c r="A51" t="s">
        <v>958</v>
      </c>
      <c r="C51" t="str">
        <f t="shared" si="2"/>
        <v>-</v>
      </c>
      <c r="D51" t="s">
        <v>4994</v>
      </c>
      <c r="E51" t="str">
        <f t="shared" si="3"/>
        <v/>
      </c>
    </row>
    <row r="52" spans="1:5" x14ac:dyDescent="0.25">
      <c r="A52" t="s">
        <v>959</v>
      </c>
      <c r="C52" t="str">
        <f t="shared" si="2"/>
        <v>-</v>
      </c>
      <c r="D52" t="s">
        <v>4994</v>
      </c>
      <c r="E52" t="str">
        <f t="shared" si="3"/>
        <v/>
      </c>
    </row>
    <row r="53" spans="1:5" x14ac:dyDescent="0.25">
      <c r="A53" t="s">
        <v>960</v>
      </c>
      <c r="C53" t="str">
        <f t="shared" si="2"/>
        <v>-</v>
      </c>
      <c r="D53" t="s">
        <v>4994</v>
      </c>
      <c r="E53" t="str">
        <f t="shared" si="3"/>
        <v/>
      </c>
    </row>
    <row r="54" spans="1:5" x14ac:dyDescent="0.25">
      <c r="A54" t="s">
        <v>961</v>
      </c>
      <c r="C54" t="str">
        <f t="shared" si="2"/>
        <v>-</v>
      </c>
      <c r="D54" t="s">
        <v>4994</v>
      </c>
      <c r="E54" t="str">
        <f t="shared" si="3"/>
        <v/>
      </c>
    </row>
    <row r="55" spans="1:5" x14ac:dyDescent="0.25">
      <c r="A55" t="s">
        <v>962</v>
      </c>
      <c r="C55" t="str">
        <f t="shared" si="2"/>
        <v>-</v>
      </c>
      <c r="D55" t="s">
        <v>4994</v>
      </c>
      <c r="E55" t="str">
        <f t="shared" si="3"/>
        <v/>
      </c>
    </row>
    <row r="56" spans="1:5" x14ac:dyDescent="0.25">
      <c r="A56" t="s">
        <v>963</v>
      </c>
      <c r="C56" t="str">
        <f t="shared" si="2"/>
        <v>-</v>
      </c>
      <c r="D56" t="s">
        <v>4994</v>
      </c>
      <c r="E56" t="str">
        <f t="shared" si="3"/>
        <v/>
      </c>
    </row>
    <row r="57" spans="1:5" x14ac:dyDescent="0.25">
      <c r="A57" t="s">
        <v>964</v>
      </c>
      <c r="C57" t="str">
        <f t="shared" si="2"/>
        <v>-</v>
      </c>
      <c r="D57" t="s">
        <v>4994</v>
      </c>
      <c r="E57" t="str">
        <f t="shared" si="3"/>
        <v/>
      </c>
    </row>
    <row r="58" spans="1:5" x14ac:dyDescent="0.25">
      <c r="A58" t="s">
        <v>965</v>
      </c>
      <c r="C58" t="str">
        <f t="shared" si="2"/>
        <v>-</v>
      </c>
      <c r="D58" t="s">
        <v>4994</v>
      </c>
      <c r="E58" t="str">
        <f t="shared" si="3"/>
        <v/>
      </c>
    </row>
    <row r="59" spans="1:5" x14ac:dyDescent="0.25">
      <c r="A59" t="s">
        <v>966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967</v>
      </c>
      <c r="C60" t="str">
        <f t="shared" si="2"/>
        <v>-</v>
      </c>
      <c r="D60" t="s">
        <v>4994</v>
      </c>
      <c r="E60" t="str">
        <f t="shared" si="3"/>
        <v/>
      </c>
    </row>
    <row r="61" spans="1:5" x14ac:dyDescent="0.25">
      <c r="A61" t="s">
        <v>968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969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970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971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972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973</v>
      </c>
      <c r="C66" t="str">
        <f t="shared" si="2"/>
        <v>-</v>
      </c>
      <c r="D66" t="s">
        <v>4994</v>
      </c>
      <c r="E66" t="str">
        <f t="shared" si="3"/>
        <v/>
      </c>
    </row>
    <row r="67" spans="1:5" x14ac:dyDescent="0.25">
      <c r="A67" t="s">
        <v>974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975</v>
      </c>
      <c r="C68" t="str">
        <f t="shared" si="2"/>
        <v>-</v>
      </c>
      <c r="D68" t="s">
        <v>4994</v>
      </c>
      <c r="E68" t="str">
        <f t="shared" si="3"/>
        <v/>
      </c>
    </row>
    <row r="69" spans="1:5" x14ac:dyDescent="0.25">
      <c r="A69" t="s">
        <v>976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977</v>
      </c>
      <c r="C70" t="str">
        <f t="shared" si="2"/>
        <v>-</v>
      </c>
      <c r="D70" t="s">
        <v>4994</v>
      </c>
      <c r="E70" t="str">
        <f t="shared" si="3"/>
        <v/>
      </c>
    </row>
    <row r="71" spans="1:5" x14ac:dyDescent="0.25">
      <c r="A71" t="s">
        <v>978</v>
      </c>
      <c r="C71" t="str">
        <f t="shared" si="2"/>
        <v>-</v>
      </c>
      <c r="D71" t="s">
        <v>4994</v>
      </c>
      <c r="E71" t="str">
        <f t="shared" si="3"/>
        <v/>
      </c>
    </row>
    <row r="72" spans="1:5" x14ac:dyDescent="0.25">
      <c r="A72" t="s">
        <v>979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980</v>
      </c>
      <c r="C73" t="str">
        <f t="shared" si="2"/>
        <v>-</v>
      </c>
      <c r="D73" t="s">
        <v>4994</v>
      </c>
      <c r="E73" t="str">
        <f t="shared" si="3"/>
        <v/>
      </c>
    </row>
    <row r="74" spans="1:5" x14ac:dyDescent="0.25">
      <c r="A74" t="s">
        <v>981</v>
      </c>
      <c r="C74" t="str">
        <f t="shared" si="2"/>
        <v>folder</v>
      </c>
      <c r="D74" t="s">
        <v>4994</v>
      </c>
      <c r="E74" t="str">
        <f t="shared" si="3"/>
        <v/>
      </c>
    </row>
    <row r="75" spans="1:5" x14ac:dyDescent="0.25">
      <c r="A75" t="s">
        <v>982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983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984</v>
      </c>
      <c r="C77" t="str">
        <f t="shared" ref="C77:C140" si="4">IF(ISNUMBER(SEARCH(".",A77)),"-","folder")</f>
        <v>-</v>
      </c>
      <c r="D77" t="s">
        <v>4994</v>
      </c>
      <c r="E77" t="str">
        <f t="shared" si="3"/>
        <v/>
      </c>
    </row>
    <row r="78" spans="1:5" x14ac:dyDescent="0.25">
      <c r="A78" t="s">
        <v>985</v>
      </c>
      <c r="C78" t="str">
        <f t="shared" si="4"/>
        <v>folder</v>
      </c>
      <c r="D78" t="s">
        <v>4994</v>
      </c>
      <c r="E78" t="str">
        <f t="shared" si="3"/>
        <v/>
      </c>
    </row>
    <row r="79" spans="1:5" x14ac:dyDescent="0.25">
      <c r="A79" t="s">
        <v>986</v>
      </c>
      <c r="C79" t="str">
        <f t="shared" si="4"/>
        <v>folder</v>
      </c>
      <c r="D79" t="s">
        <v>4994</v>
      </c>
      <c r="E79" t="str">
        <f t="shared" si="3"/>
        <v/>
      </c>
    </row>
    <row r="80" spans="1:5" x14ac:dyDescent="0.25">
      <c r="A80" t="s">
        <v>987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988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989</v>
      </c>
      <c r="C82" t="str">
        <f t="shared" si="4"/>
        <v>folder</v>
      </c>
      <c r="D82" t="s">
        <v>4994</v>
      </c>
      <c r="E82" t="str">
        <f t="shared" si="3"/>
        <v/>
      </c>
    </row>
    <row r="83" spans="1:5" x14ac:dyDescent="0.25">
      <c r="A83" t="s">
        <v>990</v>
      </c>
      <c r="C83" t="str">
        <f t="shared" si="4"/>
        <v>folder</v>
      </c>
      <c r="D83" t="s">
        <v>4994</v>
      </c>
      <c r="E83" t="str">
        <f t="shared" si="3"/>
        <v/>
      </c>
    </row>
    <row r="84" spans="1:5" x14ac:dyDescent="0.25">
      <c r="A84" t="s">
        <v>991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992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993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994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995</v>
      </c>
      <c r="C88" t="str">
        <f t="shared" si="4"/>
        <v>-</v>
      </c>
      <c r="D88" t="s">
        <v>4994</v>
      </c>
      <c r="E88" t="str">
        <f t="shared" si="3"/>
        <v/>
      </c>
    </row>
    <row r="89" spans="1:5" x14ac:dyDescent="0.25">
      <c r="A89" t="s">
        <v>996</v>
      </c>
      <c r="C89" t="str">
        <f t="shared" si="4"/>
        <v>-</v>
      </c>
      <c r="D89" t="s">
        <v>4994</v>
      </c>
      <c r="E89" t="str">
        <f t="shared" si="3"/>
        <v/>
      </c>
    </row>
    <row r="90" spans="1:5" x14ac:dyDescent="0.25">
      <c r="A90" t="s">
        <v>997</v>
      </c>
      <c r="C90" t="str">
        <f t="shared" si="4"/>
        <v>-</v>
      </c>
      <c r="D90" t="s">
        <v>4994</v>
      </c>
      <c r="E90" t="str">
        <f t="shared" si="3"/>
        <v/>
      </c>
    </row>
    <row r="91" spans="1:5" x14ac:dyDescent="0.25">
      <c r="A91" t="s">
        <v>998</v>
      </c>
      <c r="C91" t="str">
        <f t="shared" si="4"/>
        <v>-</v>
      </c>
      <c r="D91" t="s">
        <v>4994</v>
      </c>
      <c r="E91" t="str">
        <f t="shared" si="3"/>
        <v/>
      </c>
    </row>
    <row r="92" spans="1:5" x14ac:dyDescent="0.25">
      <c r="A92" t="s">
        <v>999</v>
      </c>
      <c r="C92" t="str">
        <f t="shared" si="4"/>
        <v>-</v>
      </c>
      <c r="D92" t="s">
        <v>4994</v>
      </c>
      <c r="E92" t="str">
        <f t="shared" si="3"/>
        <v/>
      </c>
    </row>
    <row r="93" spans="1:5" x14ac:dyDescent="0.25">
      <c r="A93" t="s">
        <v>1000</v>
      </c>
      <c r="C93" t="str">
        <f t="shared" si="4"/>
        <v>-</v>
      </c>
      <c r="D93" t="s">
        <v>4994</v>
      </c>
      <c r="E93" t="str">
        <f t="shared" si="3"/>
        <v/>
      </c>
    </row>
    <row r="94" spans="1:5" x14ac:dyDescent="0.25">
      <c r="A94" t="s">
        <v>1001</v>
      </c>
      <c r="C94" t="str">
        <f t="shared" si="4"/>
        <v>-</v>
      </c>
      <c r="D94" t="s">
        <v>4994</v>
      </c>
      <c r="E94" t="str">
        <f t="shared" si="3"/>
        <v/>
      </c>
    </row>
    <row r="95" spans="1:5" x14ac:dyDescent="0.25">
      <c r="A95" t="s">
        <v>1002</v>
      </c>
      <c r="C95" t="str">
        <f t="shared" si="4"/>
        <v>-</v>
      </c>
      <c r="D95" t="s">
        <v>4994</v>
      </c>
      <c r="E95" t="str">
        <f t="shared" si="3"/>
        <v/>
      </c>
    </row>
    <row r="96" spans="1:5" x14ac:dyDescent="0.25">
      <c r="A96" t="s">
        <v>1003</v>
      </c>
      <c r="C96" t="str">
        <f t="shared" si="4"/>
        <v>-</v>
      </c>
      <c r="D96" t="s">
        <v>4994</v>
      </c>
      <c r="E96" t="str">
        <f t="shared" si="3"/>
        <v/>
      </c>
    </row>
    <row r="97" spans="1:5" x14ac:dyDescent="0.25">
      <c r="A97" t="s">
        <v>1004</v>
      </c>
      <c r="C97" t="str">
        <f t="shared" si="4"/>
        <v>-</v>
      </c>
      <c r="D97" t="s">
        <v>4994</v>
      </c>
      <c r="E97" t="str">
        <f t="shared" si="3"/>
        <v/>
      </c>
    </row>
    <row r="98" spans="1:5" x14ac:dyDescent="0.25">
      <c r="A98" t="s">
        <v>1005</v>
      </c>
      <c r="C98" t="str">
        <f t="shared" si="4"/>
        <v>-</v>
      </c>
      <c r="D98" t="s">
        <v>4994</v>
      </c>
      <c r="E98" t="str">
        <f t="shared" si="3"/>
        <v/>
      </c>
    </row>
    <row r="99" spans="1:5" x14ac:dyDescent="0.25">
      <c r="A99" t="s">
        <v>1006</v>
      </c>
      <c r="C99" t="str">
        <f t="shared" si="4"/>
        <v>-</v>
      </c>
      <c r="D99" t="s">
        <v>4994</v>
      </c>
      <c r="E99" t="str">
        <f t="shared" si="3"/>
        <v/>
      </c>
    </row>
    <row r="100" spans="1:5" x14ac:dyDescent="0.25">
      <c r="A100" t="s">
        <v>1007</v>
      </c>
      <c r="C100" t="str">
        <f t="shared" si="4"/>
        <v>-</v>
      </c>
      <c r="D100" t="s">
        <v>4994</v>
      </c>
      <c r="E100" t="str">
        <f t="shared" si="3"/>
        <v/>
      </c>
    </row>
    <row r="101" spans="1:5" x14ac:dyDescent="0.25">
      <c r="A101" t="s">
        <v>1008</v>
      </c>
      <c r="C101" t="str">
        <f t="shared" si="4"/>
        <v>folder</v>
      </c>
      <c r="D101" t="s">
        <v>4994</v>
      </c>
      <c r="E101" t="str">
        <f t="shared" si="3"/>
        <v/>
      </c>
    </row>
    <row r="102" spans="1:5" x14ac:dyDescent="0.25">
      <c r="A102" t="s">
        <v>1009</v>
      </c>
      <c r="C102" t="str">
        <f t="shared" si="4"/>
        <v>folder</v>
      </c>
      <c r="D102" t="s">
        <v>4994</v>
      </c>
      <c r="E102" t="str">
        <f t="shared" si="3"/>
        <v/>
      </c>
    </row>
    <row r="103" spans="1:5" x14ac:dyDescent="0.25">
      <c r="A103" t="s">
        <v>1010</v>
      </c>
      <c r="C103" t="str">
        <f t="shared" si="4"/>
        <v>-</v>
      </c>
      <c r="D103" t="s">
        <v>4994</v>
      </c>
      <c r="E103" t="str">
        <f t="shared" si="3"/>
        <v/>
      </c>
    </row>
    <row r="104" spans="1:5" x14ac:dyDescent="0.25">
      <c r="A104" t="s">
        <v>1011</v>
      </c>
      <c r="C104" t="str">
        <f t="shared" si="4"/>
        <v>-</v>
      </c>
      <c r="D104" t="s">
        <v>4994</v>
      </c>
      <c r="E104" t="str">
        <f t="shared" si="3"/>
        <v/>
      </c>
    </row>
    <row r="105" spans="1:5" x14ac:dyDescent="0.25">
      <c r="A105" t="s">
        <v>1012</v>
      </c>
      <c r="C105" t="str">
        <f t="shared" si="4"/>
        <v>-</v>
      </c>
      <c r="D105" t="s">
        <v>4994</v>
      </c>
      <c r="E105" t="str">
        <f t="shared" si="3"/>
        <v/>
      </c>
    </row>
    <row r="106" spans="1:5" x14ac:dyDescent="0.25">
      <c r="A106" t="s">
        <v>1013</v>
      </c>
      <c r="C106" t="str">
        <f t="shared" si="4"/>
        <v>-</v>
      </c>
      <c r="D106" t="s">
        <v>4994</v>
      </c>
      <c r="E106" t="str">
        <f t="shared" si="3"/>
        <v/>
      </c>
    </row>
    <row r="107" spans="1:5" x14ac:dyDescent="0.25">
      <c r="A107" t="s">
        <v>1014</v>
      </c>
      <c r="C107" t="str">
        <f t="shared" si="4"/>
        <v>-</v>
      </c>
      <c r="D107" t="s">
        <v>4994</v>
      </c>
      <c r="E107" t="str">
        <f t="shared" si="3"/>
        <v/>
      </c>
    </row>
    <row r="108" spans="1:5" x14ac:dyDescent="0.25">
      <c r="A108" t="s">
        <v>1015</v>
      </c>
      <c r="C108" t="str">
        <f t="shared" si="4"/>
        <v>-</v>
      </c>
      <c r="D108" t="s">
        <v>4994</v>
      </c>
      <c r="E108" t="str">
        <f t="shared" si="3"/>
        <v/>
      </c>
    </row>
    <row r="109" spans="1:5" x14ac:dyDescent="0.25">
      <c r="A109" t="s">
        <v>1016</v>
      </c>
      <c r="C109" t="str">
        <f t="shared" si="4"/>
        <v>-</v>
      </c>
      <c r="D109" t="s">
        <v>4994</v>
      </c>
      <c r="E109" t="str">
        <f t="shared" ref="E109:E172" si="5">IF(D109&lt;&gt;"",D109,IF(AND(B109&lt;&gt;$B$5,B109&lt;&gt;"",B109&lt;&gt;"License_info"), "License info deviation",""))</f>
        <v/>
      </c>
    </row>
    <row r="110" spans="1:5" x14ac:dyDescent="0.25">
      <c r="A110" t="s">
        <v>1017</v>
      </c>
      <c r="C110" t="str">
        <f t="shared" si="4"/>
        <v>-</v>
      </c>
      <c r="D110" t="s">
        <v>4994</v>
      </c>
      <c r="E110" t="str">
        <f t="shared" si="5"/>
        <v/>
      </c>
    </row>
    <row r="111" spans="1:5" x14ac:dyDescent="0.25">
      <c r="A111" t="s">
        <v>1018</v>
      </c>
      <c r="C111" t="str">
        <f t="shared" si="4"/>
        <v>-</v>
      </c>
      <c r="D111" t="s">
        <v>4994</v>
      </c>
      <c r="E111" t="str">
        <f t="shared" si="5"/>
        <v/>
      </c>
    </row>
    <row r="112" spans="1:5" x14ac:dyDescent="0.25">
      <c r="A112" t="s">
        <v>1019</v>
      </c>
      <c r="C112" t="str">
        <f t="shared" si="4"/>
        <v>-</v>
      </c>
      <c r="D112" t="s">
        <v>4994</v>
      </c>
      <c r="E112" t="str">
        <f t="shared" si="5"/>
        <v/>
      </c>
    </row>
    <row r="113" spans="1:5" x14ac:dyDescent="0.25">
      <c r="A113" t="s">
        <v>1020</v>
      </c>
      <c r="C113" t="str">
        <f t="shared" si="4"/>
        <v>-</v>
      </c>
      <c r="D113" t="s">
        <v>4994</v>
      </c>
      <c r="E113" t="str">
        <f t="shared" si="5"/>
        <v/>
      </c>
    </row>
    <row r="114" spans="1:5" x14ac:dyDescent="0.25">
      <c r="A114" t="s">
        <v>1021</v>
      </c>
      <c r="C114" t="str">
        <f t="shared" si="4"/>
        <v>-</v>
      </c>
      <c r="D114" t="s">
        <v>4994</v>
      </c>
      <c r="E114" t="str">
        <f t="shared" si="5"/>
        <v/>
      </c>
    </row>
    <row r="115" spans="1:5" x14ac:dyDescent="0.25">
      <c r="A115" t="s">
        <v>1022</v>
      </c>
      <c r="C115" t="str">
        <f t="shared" si="4"/>
        <v>-</v>
      </c>
      <c r="D115" t="s">
        <v>4994</v>
      </c>
      <c r="E115" t="str">
        <f t="shared" si="5"/>
        <v/>
      </c>
    </row>
    <row r="116" spans="1:5" x14ac:dyDescent="0.25">
      <c r="A116" t="s">
        <v>1023</v>
      </c>
      <c r="C116" t="str">
        <f t="shared" si="4"/>
        <v>-</v>
      </c>
      <c r="D116" t="s">
        <v>4994</v>
      </c>
      <c r="E116" t="str">
        <f t="shared" si="5"/>
        <v/>
      </c>
    </row>
    <row r="117" spans="1:5" x14ac:dyDescent="0.25">
      <c r="A117" t="s">
        <v>1024</v>
      </c>
      <c r="C117" t="str">
        <f t="shared" si="4"/>
        <v>-</v>
      </c>
      <c r="D117" t="s">
        <v>4994</v>
      </c>
      <c r="E117" t="str">
        <f t="shared" si="5"/>
        <v/>
      </c>
    </row>
    <row r="118" spans="1:5" x14ac:dyDescent="0.25">
      <c r="A118" t="s">
        <v>1025</v>
      </c>
      <c r="C118" t="str">
        <f t="shared" si="4"/>
        <v>-</v>
      </c>
      <c r="D118" t="s">
        <v>4994</v>
      </c>
      <c r="E118" t="str">
        <f t="shared" si="5"/>
        <v/>
      </c>
    </row>
    <row r="119" spans="1:5" x14ac:dyDescent="0.25">
      <c r="A119" t="s">
        <v>1026</v>
      </c>
      <c r="C119" t="str">
        <f t="shared" si="4"/>
        <v>-</v>
      </c>
      <c r="D119" t="s">
        <v>4994</v>
      </c>
      <c r="E119" t="str">
        <f t="shared" si="5"/>
        <v/>
      </c>
    </row>
    <row r="120" spans="1:5" x14ac:dyDescent="0.25">
      <c r="A120" t="s">
        <v>1027</v>
      </c>
      <c r="C120" t="str">
        <f t="shared" si="4"/>
        <v>-</v>
      </c>
      <c r="D120" t="s">
        <v>4994</v>
      </c>
      <c r="E120" t="str">
        <f t="shared" si="5"/>
        <v/>
      </c>
    </row>
    <row r="121" spans="1:5" x14ac:dyDescent="0.25">
      <c r="A121" t="s">
        <v>1028</v>
      </c>
      <c r="C121" t="str">
        <f t="shared" si="4"/>
        <v>-</v>
      </c>
      <c r="D121" t="s">
        <v>4994</v>
      </c>
      <c r="E121" t="str">
        <f t="shared" si="5"/>
        <v/>
      </c>
    </row>
    <row r="122" spans="1:5" x14ac:dyDescent="0.25">
      <c r="A122" t="s">
        <v>1029</v>
      </c>
      <c r="C122" t="str">
        <f t="shared" si="4"/>
        <v>-</v>
      </c>
      <c r="D122" t="s">
        <v>4994</v>
      </c>
      <c r="E122" t="str">
        <f t="shared" si="5"/>
        <v/>
      </c>
    </row>
    <row r="123" spans="1:5" x14ac:dyDescent="0.25">
      <c r="A123" t="s">
        <v>1030</v>
      </c>
      <c r="C123" t="str">
        <f t="shared" si="4"/>
        <v>-</v>
      </c>
      <c r="D123" t="s">
        <v>4994</v>
      </c>
      <c r="E123" t="str">
        <f t="shared" si="5"/>
        <v/>
      </c>
    </row>
    <row r="124" spans="1:5" x14ac:dyDescent="0.25">
      <c r="A124" t="s">
        <v>1031</v>
      </c>
      <c r="C124" t="str">
        <f t="shared" si="4"/>
        <v>-</v>
      </c>
      <c r="D124" t="s">
        <v>4994</v>
      </c>
      <c r="E124" t="str">
        <f t="shared" si="5"/>
        <v/>
      </c>
    </row>
    <row r="125" spans="1:5" x14ac:dyDescent="0.25">
      <c r="A125" t="s">
        <v>1032</v>
      </c>
      <c r="C125" t="str">
        <f t="shared" si="4"/>
        <v>-</v>
      </c>
      <c r="D125" t="s">
        <v>4994</v>
      </c>
      <c r="E125" t="str">
        <f t="shared" si="5"/>
        <v/>
      </c>
    </row>
    <row r="126" spans="1:5" x14ac:dyDescent="0.25">
      <c r="A126" t="s">
        <v>1033</v>
      </c>
      <c r="C126" t="str">
        <f t="shared" si="4"/>
        <v>-</v>
      </c>
      <c r="D126" t="s">
        <v>4994</v>
      </c>
      <c r="E126" t="str">
        <f t="shared" si="5"/>
        <v/>
      </c>
    </row>
    <row r="127" spans="1:5" x14ac:dyDescent="0.25">
      <c r="A127" t="s">
        <v>1034</v>
      </c>
      <c r="C127" t="str">
        <f t="shared" si="4"/>
        <v>-</v>
      </c>
      <c r="D127" t="s">
        <v>4994</v>
      </c>
      <c r="E127" t="str">
        <f t="shared" si="5"/>
        <v/>
      </c>
    </row>
    <row r="128" spans="1:5" x14ac:dyDescent="0.25">
      <c r="A128" t="s">
        <v>1035</v>
      </c>
      <c r="C128" t="str">
        <f t="shared" si="4"/>
        <v>-</v>
      </c>
      <c r="D128" t="s">
        <v>4994</v>
      </c>
      <c r="E128" t="str">
        <f t="shared" si="5"/>
        <v/>
      </c>
    </row>
    <row r="129" spans="1:5" x14ac:dyDescent="0.25">
      <c r="A129" t="s">
        <v>1036</v>
      </c>
      <c r="C129" t="str">
        <f t="shared" si="4"/>
        <v>-</v>
      </c>
      <c r="D129" t="s">
        <v>4994</v>
      </c>
      <c r="E129" t="str">
        <f t="shared" si="5"/>
        <v/>
      </c>
    </row>
    <row r="130" spans="1:5" x14ac:dyDescent="0.25">
      <c r="A130" t="s">
        <v>1037</v>
      </c>
      <c r="C130" t="str">
        <f t="shared" si="4"/>
        <v>-</v>
      </c>
      <c r="D130" t="s">
        <v>4994</v>
      </c>
      <c r="E130" t="str">
        <f t="shared" si="5"/>
        <v/>
      </c>
    </row>
    <row r="131" spans="1:5" x14ac:dyDescent="0.25">
      <c r="A131" t="s">
        <v>1038</v>
      </c>
      <c r="C131" t="str">
        <f t="shared" si="4"/>
        <v>-</v>
      </c>
      <c r="D131" t="s">
        <v>4994</v>
      </c>
      <c r="E131" t="str">
        <f t="shared" si="5"/>
        <v/>
      </c>
    </row>
    <row r="132" spans="1:5" x14ac:dyDescent="0.25">
      <c r="A132" t="s">
        <v>1039</v>
      </c>
      <c r="C132" t="str">
        <f t="shared" si="4"/>
        <v>folder</v>
      </c>
      <c r="D132" t="s">
        <v>4994</v>
      </c>
      <c r="E132" t="str">
        <f t="shared" si="5"/>
        <v/>
      </c>
    </row>
    <row r="133" spans="1:5" x14ac:dyDescent="0.25">
      <c r="A133" t="s">
        <v>1040</v>
      </c>
      <c r="C133" t="str">
        <f t="shared" si="4"/>
        <v>folder</v>
      </c>
      <c r="D133" t="s">
        <v>4994</v>
      </c>
      <c r="E133" t="str">
        <f t="shared" si="5"/>
        <v/>
      </c>
    </row>
    <row r="134" spans="1:5" x14ac:dyDescent="0.25">
      <c r="A134" t="s">
        <v>1041</v>
      </c>
      <c r="C134" t="str">
        <f t="shared" si="4"/>
        <v>-</v>
      </c>
      <c r="D134" t="s">
        <v>4994</v>
      </c>
      <c r="E134" t="str">
        <f t="shared" si="5"/>
        <v/>
      </c>
    </row>
    <row r="135" spans="1:5" x14ac:dyDescent="0.25">
      <c r="A135" t="s">
        <v>1042</v>
      </c>
      <c r="C135" t="str">
        <f t="shared" si="4"/>
        <v>folder</v>
      </c>
      <c r="D135" t="s">
        <v>4994</v>
      </c>
      <c r="E135" t="str">
        <f t="shared" si="5"/>
        <v/>
      </c>
    </row>
    <row r="136" spans="1:5" x14ac:dyDescent="0.25">
      <c r="A136" t="s">
        <v>1043</v>
      </c>
      <c r="C136" t="str">
        <f t="shared" si="4"/>
        <v>folder</v>
      </c>
      <c r="D136" t="s">
        <v>4994</v>
      </c>
      <c r="E136" t="str">
        <f t="shared" si="5"/>
        <v/>
      </c>
    </row>
    <row r="137" spans="1:5" x14ac:dyDescent="0.25">
      <c r="A137" t="s">
        <v>1044</v>
      </c>
      <c r="C137" t="str">
        <f t="shared" si="4"/>
        <v>-</v>
      </c>
      <c r="D137" t="s">
        <v>4994</v>
      </c>
      <c r="E137" t="str">
        <f t="shared" si="5"/>
        <v/>
      </c>
    </row>
    <row r="138" spans="1:5" x14ac:dyDescent="0.25">
      <c r="A138" t="s">
        <v>1045</v>
      </c>
      <c r="C138" t="str">
        <f t="shared" si="4"/>
        <v>-</v>
      </c>
      <c r="D138" t="s">
        <v>4994</v>
      </c>
      <c r="E138" t="str">
        <f t="shared" si="5"/>
        <v/>
      </c>
    </row>
    <row r="139" spans="1:5" x14ac:dyDescent="0.25">
      <c r="A139" t="s">
        <v>1046</v>
      </c>
      <c r="C139" t="str">
        <f t="shared" si="4"/>
        <v>folder</v>
      </c>
      <c r="D139" t="s">
        <v>4994</v>
      </c>
      <c r="E139" t="str">
        <f t="shared" si="5"/>
        <v/>
      </c>
    </row>
    <row r="140" spans="1:5" x14ac:dyDescent="0.25">
      <c r="A140" t="s">
        <v>1047</v>
      </c>
      <c r="C140" t="str">
        <f t="shared" si="4"/>
        <v>-</v>
      </c>
      <c r="D140" t="s">
        <v>4994</v>
      </c>
      <c r="E140" t="str">
        <f t="shared" si="5"/>
        <v/>
      </c>
    </row>
    <row r="141" spans="1:5" x14ac:dyDescent="0.25">
      <c r="A141" t="s">
        <v>1048</v>
      </c>
      <c r="C141" t="str">
        <f t="shared" ref="C141:C204" si="6">IF(ISNUMBER(SEARCH(".",A141)),"-","folder")</f>
        <v>-</v>
      </c>
      <c r="D141" t="s">
        <v>4994</v>
      </c>
      <c r="E141" t="str">
        <f t="shared" si="5"/>
        <v/>
      </c>
    </row>
    <row r="142" spans="1:5" x14ac:dyDescent="0.25">
      <c r="A142" t="s">
        <v>1049</v>
      </c>
      <c r="C142" t="str">
        <f t="shared" si="6"/>
        <v>folder</v>
      </c>
      <c r="D142" t="s">
        <v>4994</v>
      </c>
      <c r="E142" t="str">
        <f t="shared" si="5"/>
        <v/>
      </c>
    </row>
    <row r="143" spans="1:5" x14ac:dyDescent="0.25">
      <c r="A143" t="s">
        <v>1050</v>
      </c>
      <c r="C143" t="str">
        <f t="shared" si="6"/>
        <v>folder</v>
      </c>
      <c r="D143" t="s">
        <v>4994</v>
      </c>
      <c r="E143" t="str">
        <f t="shared" si="5"/>
        <v/>
      </c>
    </row>
    <row r="144" spans="1:5" x14ac:dyDescent="0.25">
      <c r="A144" t="s">
        <v>1051</v>
      </c>
      <c r="C144" t="str">
        <f t="shared" si="6"/>
        <v>-</v>
      </c>
      <c r="D144" t="s">
        <v>4994</v>
      </c>
      <c r="E144" t="str">
        <f t="shared" si="5"/>
        <v/>
      </c>
    </row>
    <row r="145" spans="1:5" x14ac:dyDescent="0.25">
      <c r="A145" t="s">
        <v>1052</v>
      </c>
      <c r="C145" t="str">
        <f t="shared" si="6"/>
        <v>-</v>
      </c>
      <c r="D145" t="s">
        <v>4994</v>
      </c>
      <c r="E145" t="str">
        <f t="shared" si="5"/>
        <v/>
      </c>
    </row>
    <row r="146" spans="1:5" x14ac:dyDescent="0.25">
      <c r="A146" t="s">
        <v>1053</v>
      </c>
      <c r="C146" t="str">
        <f t="shared" si="6"/>
        <v>-</v>
      </c>
      <c r="D146" t="s">
        <v>4994</v>
      </c>
      <c r="E146" t="str">
        <f t="shared" si="5"/>
        <v/>
      </c>
    </row>
    <row r="147" spans="1:5" x14ac:dyDescent="0.25">
      <c r="A147" t="s">
        <v>1054</v>
      </c>
      <c r="C147" t="str">
        <f t="shared" si="6"/>
        <v>-</v>
      </c>
      <c r="D147" t="s">
        <v>4994</v>
      </c>
      <c r="E147" t="str">
        <f t="shared" si="5"/>
        <v/>
      </c>
    </row>
    <row r="148" spans="1:5" x14ac:dyDescent="0.25">
      <c r="A148" t="s">
        <v>1055</v>
      </c>
      <c r="C148" t="str">
        <f t="shared" si="6"/>
        <v>-</v>
      </c>
      <c r="D148" t="s">
        <v>4994</v>
      </c>
      <c r="E148" t="str">
        <f t="shared" si="5"/>
        <v/>
      </c>
    </row>
    <row r="149" spans="1:5" x14ac:dyDescent="0.25">
      <c r="A149" t="s">
        <v>1056</v>
      </c>
      <c r="C149" t="str">
        <f t="shared" si="6"/>
        <v>-</v>
      </c>
      <c r="D149" t="s">
        <v>4994</v>
      </c>
      <c r="E149" t="str">
        <f t="shared" si="5"/>
        <v/>
      </c>
    </row>
    <row r="150" spans="1:5" x14ac:dyDescent="0.25">
      <c r="A150" t="s">
        <v>1057</v>
      </c>
      <c r="C150" t="str">
        <f t="shared" si="6"/>
        <v>-</v>
      </c>
      <c r="D150" t="s">
        <v>4994</v>
      </c>
      <c r="E150" t="str">
        <f t="shared" si="5"/>
        <v/>
      </c>
    </row>
    <row r="151" spans="1:5" x14ac:dyDescent="0.25">
      <c r="A151" t="s">
        <v>1058</v>
      </c>
      <c r="C151" t="str">
        <f t="shared" si="6"/>
        <v>-</v>
      </c>
      <c r="D151" t="s">
        <v>4994</v>
      </c>
      <c r="E151" t="str">
        <f t="shared" si="5"/>
        <v/>
      </c>
    </row>
    <row r="152" spans="1:5" x14ac:dyDescent="0.25">
      <c r="A152" t="s">
        <v>1059</v>
      </c>
      <c r="C152" t="str">
        <f t="shared" si="6"/>
        <v>-</v>
      </c>
      <c r="D152" t="s">
        <v>4994</v>
      </c>
      <c r="E152" t="str">
        <f t="shared" si="5"/>
        <v/>
      </c>
    </row>
    <row r="153" spans="1:5" x14ac:dyDescent="0.25">
      <c r="A153" t="s">
        <v>1060</v>
      </c>
      <c r="C153" t="str">
        <f t="shared" si="6"/>
        <v>-</v>
      </c>
      <c r="D153" t="s">
        <v>4994</v>
      </c>
      <c r="E153" t="str">
        <f t="shared" si="5"/>
        <v/>
      </c>
    </row>
    <row r="154" spans="1:5" x14ac:dyDescent="0.25">
      <c r="A154" t="s">
        <v>1061</v>
      </c>
      <c r="C154" t="str">
        <f t="shared" si="6"/>
        <v>folder</v>
      </c>
      <c r="D154" t="s">
        <v>4994</v>
      </c>
      <c r="E154" t="str">
        <f t="shared" si="5"/>
        <v/>
      </c>
    </row>
    <row r="155" spans="1:5" x14ac:dyDescent="0.25">
      <c r="A155" t="s">
        <v>1062</v>
      </c>
      <c r="C155" t="str">
        <f t="shared" si="6"/>
        <v>-</v>
      </c>
      <c r="D155" t="s">
        <v>4994</v>
      </c>
      <c r="E155" t="str">
        <f t="shared" si="5"/>
        <v/>
      </c>
    </row>
    <row r="156" spans="1:5" x14ac:dyDescent="0.25">
      <c r="A156" t="s">
        <v>1063</v>
      </c>
      <c r="C156" t="str">
        <f t="shared" si="6"/>
        <v>-</v>
      </c>
      <c r="D156" t="s">
        <v>4994</v>
      </c>
      <c r="E156" t="str">
        <f t="shared" si="5"/>
        <v/>
      </c>
    </row>
    <row r="157" spans="1:5" x14ac:dyDescent="0.25">
      <c r="A157" t="s">
        <v>1064</v>
      </c>
      <c r="C157" t="str">
        <f t="shared" si="6"/>
        <v>-</v>
      </c>
      <c r="D157" t="s">
        <v>4994</v>
      </c>
      <c r="E157" t="str">
        <f t="shared" si="5"/>
        <v/>
      </c>
    </row>
    <row r="158" spans="1:5" x14ac:dyDescent="0.25">
      <c r="A158" t="s">
        <v>1065</v>
      </c>
      <c r="C158" t="str">
        <f t="shared" si="6"/>
        <v>-</v>
      </c>
      <c r="D158" t="s">
        <v>4994</v>
      </c>
      <c r="E158" t="str">
        <f t="shared" si="5"/>
        <v/>
      </c>
    </row>
    <row r="159" spans="1:5" x14ac:dyDescent="0.25">
      <c r="A159" t="s">
        <v>1066</v>
      </c>
      <c r="C159" t="str">
        <f t="shared" si="6"/>
        <v>-</v>
      </c>
      <c r="D159" t="s">
        <v>4994</v>
      </c>
      <c r="E159" t="str">
        <f t="shared" si="5"/>
        <v/>
      </c>
    </row>
    <row r="160" spans="1:5" x14ac:dyDescent="0.25">
      <c r="A160" t="s">
        <v>1067</v>
      </c>
      <c r="C160" t="str">
        <f t="shared" si="6"/>
        <v>-</v>
      </c>
      <c r="D160" t="s">
        <v>4994</v>
      </c>
      <c r="E160" t="str">
        <f t="shared" si="5"/>
        <v/>
      </c>
    </row>
    <row r="161" spans="1:5" x14ac:dyDescent="0.25">
      <c r="A161" t="s">
        <v>1068</v>
      </c>
      <c r="C161" t="str">
        <f t="shared" si="6"/>
        <v>-</v>
      </c>
      <c r="D161" t="s">
        <v>4994</v>
      </c>
      <c r="E161" t="str">
        <f t="shared" si="5"/>
        <v/>
      </c>
    </row>
    <row r="162" spans="1:5" x14ac:dyDescent="0.25">
      <c r="A162" t="s">
        <v>1069</v>
      </c>
      <c r="C162" t="str">
        <f t="shared" si="6"/>
        <v>-</v>
      </c>
      <c r="D162" t="s">
        <v>4994</v>
      </c>
      <c r="E162" t="str">
        <f t="shared" si="5"/>
        <v/>
      </c>
    </row>
    <row r="163" spans="1:5" x14ac:dyDescent="0.25">
      <c r="A163" t="s">
        <v>1070</v>
      </c>
      <c r="C163" t="str">
        <f t="shared" si="6"/>
        <v>-</v>
      </c>
      <c r="D163" t="s">
        <v>4994</v>
      </c>
      <c r="E163" t="str">
        <f t="shared" si="5"/>
        <v/>
      </c>
    </row>
    <row r="164" spans="1:5" x14ac:dyDescent="0.25">
      <c r="A164" t="s">
        <v>1071</v>
      </c>
      <c r="C164" t="str">
        <f t="shared" si="6"/>
        <v>-</v>
      </c>
      <c r="D164" t="s">
        <v>4994</v>
      </c>
      <c r="E164" t="str">
        <f t="shared" si="5"/>
        <v/>
      </c>
    </row>
    <row r="165" spans="1:5" x14ac:dyDescent="0.25">
      <c r="A165" t="s">
        <v>1072</v>
      </c>
      <c r="C165" t="str">
        <f t="shared" si="6"/>
        <v>-</v>
      </c>
      <c r="D165" t="s">
        <v>4994</v>
      </c>
      <c r="E165" t="str">
        <f t="shared" si="5"/>
        <v/>
      </c>
    </row>
    <row r="166" spans="1:5" x14ac:dyDescent="0.25">
      <c r="A166" t="s">
        <v>1073</v>
      </c>
      <c r="C166" t="str">
        <f t="shared" si="6"/>
        <v>-</v>
      </c>
      <c r="D166" t="s">
        <v>4994</v>
      </c>
      <c r="E166" t="str">
        <f t="shared" si="5"/>
        <v/>
      </c>
    </row>
    <row r="167" spans="1:5" x14ac:dyDescent="0.25">
      <c r="A167" t="s">
        <v>1074</v>
      </c>
      <c r="C167" t="str">
        <f t="shared" si="6"/>
        <v>-</v>
      </c>
      <c r="D167" t="s">
        <v>4994</v>
      </c>
      <c r="E167" t="str">
        <f t="shared" si="5"/>
        <v/>
      </c>
    </row>
    <row r="168" spans="1:5" x14ac:dyDescent="0.25">
      <c r="A168" t="s">
        <v>1075</v>
      </c>
      <c r="C168" t="str">
        <f t="shared" si="6"/>
        <v>-</v>
      </c>
      <c r="D168" t="s">
        <v>4994</v>
      </c>
      <c r="E168" t="str">
        <f t="shared" si="5"/>
        <v/>
      </c>
    </row>
    <row r="169" spans="1:5" x14ac:dyDescent="0.25">
      <c r="A169" t="s">
        <v>1076</v>
      </c>
      <c r="C169" t="str">
        <f t="shared" si="6"/>
        <v>-</v>
      </c>
      <c r="D169" t="s">
        <v>4994</v>
      </c>
      <c r="E169" t="str">
        <f t="shared" si="5"/>
        <v/>
      </c>
    </row>
    <row r="170" spans="1:5" x14ac:dyDescent="0.25">
      <c r="A170" t="s">
        <v>1077</v>
      </c>
      <c r="C170" t="str">
        <f t="shared" si="6"/>
        <v>-</v>
      </c>
      <c r="D170" t="s">
        <v>4994</v>
      </c>
      <c r="E170" t="str">
        <f t="shared" si="5"/>
        <v/>
      </c>
    </row>
    <row r="171" spans="1:5" x14ac:dyDescent="0.25">
      <c r="A171" t="s">
        <v>1078</v>
      </c>
      <c r="C171" t="str">
        <f t="shared" si="6"/>
        <v>-</v>
      </c>
      <c r="D171" t="s">
        <v>4994</v>
      </c>
      <c r="E171" t="str">
        <f t="shared" si="5"/>
        <v/>
      </c>
    </row>
    <row r="172" spans="1:5" x14ac:dyDescent="0.25">
      <c r="A172" t="s">
        <v>1079</v>
      </c>
      <c r="C172" t="str">
        <f t="shared" si="6"/>
        <v>-</v>
      </c>
      <c r="D172" t="s">
        <v>4994</v>
      </c>
      <c r="E172" t="str">
        <f t="shared" si="5"/>
        <v/>
      </c>
    </row>
    <row r="173" spans="1:5" x14ac:dyDescent="0.25">
      <c r="A173" t="s">
        <v>1080</v>
      </c>
      <c r="C173" t="str">
        <f t="shared" si="6"/>
        <v>-</v>
      </c>
      <c r="D173" t="s">
        <v>4994</v>
      </c>
      <c r="E173" t="str">
        <f t="shared" ref="E173:E212" si="7">IF(D173&lt;&gt;"",D173,IF(AND(B173&lt;&gt;$B$5,B173&lt;&gt;"",B173&lt;&gt;"License_info"), "License info deviation",""))</f>
        <v/>
      </c>
    </row>
    <row r="174" spans="1:5" x14ac:dyDescent="0.25">
      <c r="A174" t="s">
        <v>1081</v>
      </c>
      <c r="C174" t="str">
        <f t="shared" si="6"/>
        <v>-</v>
      </c>
      <c r="D174" t="s">
        <v>4994</v>
      </c>
      <c r="E174" t="str">
        <f t="shared" si="7"/>
        <v/>
      </c>
    </row>
    <row r="175" spans="1:5" x14ac:dyDescent="0.25">
      <c r="A175" t="s">
        <v>1082</v>
      </c>
      <c r="C175" t="str">
        <f t="shared" si="6"/>
        <v>-</v>
      </c>
      <c r="D175" t="s">
        <v>4994</v>
      </c>
      <c r="E175" t="str">
        <f t="shared" si="7"/>
        <v/>
      </c>
    </row>
    <row r="176" spans="1:5" x14ac:dyDescent="0.25">
      <c r="A176" t="s">
        <v>1083</v>
      </c>
      <c r="C176" t="str">
        <f t="shared" si="6"/>
        <v>-</v>
      </c>
      <c r="D176" t="s">
        <v>4994</v>
      </c>
      <c r="E176" t="str">
        <f t="shared" si="7"/>
        <v/>
      </c>
    </row>
    <row r="177" spans="1:5" x14ac:dyDescent="0.25">
      <c r="A177" t="s">
        <v>1084</v>
      </c>
      <c r="C177" t="str">
        <f t="shared" si="6"/>
        <v>-</v>
      </c>
      <c r="D177" t="s">
        <v>4994</v>
      </c>
      <c r="E177" t="str">
        <f t="shared" si="7"/>
        <v/>
      </c>
    </row>
    <row r="178" spans="1:5" x14ac:dyDescent="0.25">
      <c r="A178" t="s">
        <v>1085</v>
      </c>
      <c r="C178" t="str">
        <f t="shared" si="6"/>
        <v>-</v>
      </c>
      <c r="D178" t="s">
        <v>4994</v>
      </c>
      <c r="E178" t="str">
        <f t="shared" si="7"/>
        <v/>
      </c>
    </row>
    <row r="179" spans="1:5" x14ac:dyDescent="0.25">
      <c r="A179" t="s">
        <v>1086</v>
      </c>
      <c r="C179" t="str">
        <f t="shared" si="6"/>
        <v>-</v>
      </c>
      <c r="D179" t="s">
        <v>4994</v>
      </c>
      <c r="E179" t="str">
        <f t="shared" si="7"/>
        <v/>
      </c>
    </row>
    <row r="180" spans="1:5" x14ac:dyDescent="0.25">
      <c r="A180" t="s">
        <v>1087</v>
      </c>
      <c r="C180" t="str">
        <f t="shared" si="6"/>
        <v>folder</v>
      </c>
      <c r="D180" t="s">
        <v>4994</v>
      </c>
      <c r="E180" t="str">
        <f t="shared" si="7"/>
        <v/>
      </c>
    </row>
    <row r="181" spans="1:5" x14ac:dyDescent="0.25">
      <c r="A181" t="s">
        <v>1088</v>
      </c>
      <c r="C181" t="str">
        <f t="shared" si="6"/>
        <v>-</v>
      </c>
      <c r="D181" t="s">
        <v>4994</v>
      </c>
      <c r="E181" t="str">
        <f t="shared" si="7"/>
        <v/>
      </c>
    </row>
    <row r="182" spans="1:5" x14ac:dyDescent="0.25">
      <c r="A182" t="s">
        <v>1089</v>
      </c>
      <c r="C182" t="str">
        <f t="shared" si="6"/>
        <v>-</v>
      </c>
      <c r="D182" t="s">
        <v>4994</v>
      </c>
      <c r="E182" t="str">
        <f t="shared" si="7"/>
        <v/>
      </c>
    </row>
    <row r="183" spans="1:5" x14ac:dyDescent="0.25">
      <c r="A183" t="s">
        <v>1090</v>
      </c>
      <c r="C183" t="str">
        <f t="shared" si="6"/>
        <v>-</v>
      </c>
      <c r="D183" t="s">
        <v>4994</v>
      </c>
      <c r="E183" t="str">
        <f t="shared" si="7"/>
        <v/>
      </c>
    </row>
    <row r="184" spans="1:5" x14ac:dyDescent="0.25">
      <c r="A184" t="s">
        <v>1091</v>
      </c>
      <c r="C184" t="str">
        <f t="shared" si="6"/>
        <v>-</v>
      </c>
      <c r="D184" t="s">
        <v>4994</v>
      </c>
      <c r="E184" t="str">
        <f t="shared" si="7"/>
        <v/>
      </c>
    </row>
    <row r="185" spans="1:5" x14ac:dyDescent="0.25">
      <c r="A185" t="s">
        <v>1092</v>
      </c>
      <c r="C185" t="str">
        <f t="shared" si="6"/>
        <v>-</v>
      </c>
      <c r="D185" t="s">
        <v>4994</v>
      </c>
      <c r="E185" t="str">
        <f t="shared" si="7"/>
        <v/>
      </c>
    </row>
    <row r="186" spans="1:5" x14ac:dyDescent="0.25">
      <c r="A186" t="s">
        <v>1093</v>
      </c>
      <c r="C186" t="str">
        <f t="shared" si="6"/>
        <v>-</v>
      </c>
      <c r="D186" t="s">
        <v>4994</v>
      </c>
      <c r="E186" t="str">
        <f t="shared" si="7"/>
        <v/>
      </c>
    </row>
    <row r="187" spans="1:5" x14ac:dyDescent="0.25">
      <c r="A187" t="s">
        <v>1094</v>
      </c>
      <c r="C187" t="str">
        <f t="shared" si="6"/>
        <v>-</v>
      </c>
      <c r="D187" t="s">
        <v>4994</v>
      </c>
      <c r="E187" t="str">
        <f t="shared" si="7"/>
        <v/>
      </c>
    </row>
    <row r="188" spans="1:5" x14ac:dyDescent="0.25">
      <c r="A188" t="s">
        <v>1095</v>
      </c>
      <c r="C188" t="str">
        <f t="shared" si="6"/>
        <v>-</v>
      </c>
      <c r="D188" t="s">
        <v>4994</v>
      </c>
      <c r="E188" t="str">
        <f t="shared" si="7"/>
        <v/>
      </c>
    </row>
    <row r="189" spans="1:5" x14ac:dyDescent="0.25">
      <c r="A189" t="s">
        <v>1096</v>
      </c>
      <c r="C189" t="str">
        <f t="shared" si="6"/>
        <v>-</v>
      </c>
      <c r="D189" t="s">
        <v>4994</v>
      </c>
      <c r="E189" t="str">
        <f t="shared" si="7"/>
        <v/>
      </c>
    </row>
    <row r="190" spans="1:5" x14ac:dyDescent="0.25">
      <c r="A190" t="s">
        <v>1097</v>
      </c>
      <c r="C190" t="str">
        <f t="shared" si="6"/>
        <v>-</v>
      </c>
      <c r="D190" t="s">
        <v>4994</v>
      </c>
      <c r="E190" t="str">
        <f t="shared" si="7"/>
        <v/>
      </c>
    </row>
    <row r="191" spans="1:5" x14ac:dyDescent="0.25">
      <c r="A191" t="s">
        <v>1098</v>
      </c>
      <c r="C191" t="str">
        <f t="shared" si="6"/>
        <v>-</v>
      </c>
      <c r="D191" t="s">
        <v>4994</v>
      </c>
      <c r="E191" t="str">
        <f t="shared" si="7"/>
        <v/>
      </c>
    </row>
    <row r="192" spans="1:5" x14ac:dyDescent="0.25">
      <c r="A192" t="s">
        <v>1099</v>
      </c>
      <c r="C192" t="str">
        <f t="shared" si="6"/>
        <v>-</v>
      </c>
      <c r="D192" t="s">
        <v>4994</v>
      </c>
      <c r="E192" t="str">
        <f t="shared" si="7"/>
        <v/>
      </c>
    </row>
    <row r="193" spans="1:5" x14ac:dyDescent="0.25">
      <c r="A193" t="s">
        <v>1100</v>
      </c>
      <c r="C193" t="str">
        <f t="shared" si="6"/>
        <v>-</v>
      </c>
      <c r="D193" t="s">
        <v>4994</v>
      </c>
      <c r="E193" t="str">
        <f t="shared" si="7"/>
        <v/>
      </c>
    </row>
    <row r="194" spans="1:5" x14ac:dyDescent="0.25">
      <c r="A194" t="s">
        <v>1101</v>
      </c>
      <c r="C194" t="str">
        <f t="shared" si="6"/>
        <v>-</v>
      </c>
      <c r="D194" t="s">
        <v>4994</v>
      </c>
      <c r="E194" t="str">
        <f t="shared" si="7"/>
        <v/>
      </c>
    </row>
    <row r="195" spans="1:5" x14ac:dyDescent="0.25">
      <c r="A195" t="s">
        <v>1102</v>
      </c>
      <c r="C195" t="str">
        <f t="shared" si="6"/>
        <v>-</v>
      </c>
      <c r="D195" t="s">
        <v>4994</v>
      </c>
      <c r="E195" t="str">
        <f t="shared" si="7"/>
        <v/>
      </c>
    </row>
    <row r="196" spans="1:5" x14ac:dyDescent="0.25">
      <c r="A196" t="s">
        <v>1103</v>
      </c>
      <c r="C196" t="str">
        <f t="shared" si="6"/>
        <v>-</v>
      </c>
      <c r="D196" t="s">
        <v>4994</v>
      </c>
      <c r="E196" t="str">
        <f t="shared" si="7"/>
        <v/>
      </c>
    </row>
    <row r="197" spans="1:5" x14ac:dyDescent="0.25">
      <c r="A197" t="s">
        <v>1104</v>
      </c>
      <c r="C197" t="str">
        <f t="shared" si="6"/>
        <v>-</v>
      </c>
      <c r="D197" t="s">
        <v>4994</v>
      </c>
      <c r="E197" t="str">
        <f t="shared" si="7"/>
        <v/>
      </c>
    </row>
    <row r="198" spans="1:5" x14ac:dyDescent="0.25">
      <c r="A198" t="s">
        <v>1105</v>
      </c>
      <c r="C198" t="str">
        <f t="shared" si="6"/>
        <v>-</v>
      </c>
      <c r="D198" t="s">
        <v>4994</v>
      </c>
      <c r="E198" t="str">
        <f t="shared" si="7"/>
        <v/>
      </c>
    </row>
    <row r="199" spans="1:5" x14ac:dyDescent="0.25">
      <c r="A199" t="s">
        <v>1106</v>
      </c>
      <c r="C199" t="str">
        <f t="shared" si="6"/>
        <v>-</v>
      </c>
      <c r="D199" t="s">
        <v>4994</v>
      </c>
      <c r="E199" t="str">
        <f t="shared" si="7"/>
        <v/>
      </c>
    </row>
    <row r="200" spans="1:5" x14ac:dyDescent="0.25">
      <c r="A200" t="s">
        <v>1107</v>
      </c>
      <c r="C200" t="str">
        <f t="shared" si="6"/>
        <v>-</v>
      </c>
      <c r="D200" t="s">
        <v>4994</v>
      </c>
      <c r="E200" t="str">
        <f t="shared" si="7"/>
        <v/>
      </c>
    </row>
    <row r="201" spans="1:5" x14ac:dyDescent="0.25">
      <c r="A201" t="s">
        <v>1108</v>
      </c>
      <c r="C201" t="str">
        <f t="shared" si="6"/>
        <v>-</v>
      </c>
      <c r="D201" t="s">
        <v>4994</v>
      </c>
      <c r="E201" t="str">
        <f t="shared" si="7"/>
        <v/>
      </c>
    </row>
    <row r="202" spans="1:5" x14ac:dyDescent="0.25">
      <c r="A202" t="s">
        <v>1109</v>
      </c>
      <c r="C202" t="str">
        <f t="shared" si="6"/>
        <v>-</v>
      </c>
      <c r="D202" t="s">
        <v>4994</v>
      </c>
      <c r="E202" t="str">
        <f t="shared" si="7"/>
        <v/>
      </c>
    </row>
    <row r="203" spans="1:5" x14ac:dyDescent="0.25">
      <c r="A203" t="s">
        <v>1110</v>
      </c>
      <c r="C203" t="str">
        <f t="shared" si="6"/>
        <v>-</v>
      </c>
      <c r="D203" t="s">
        <v>4994</v>
      </c>
      <c r="E203" t="str">
        <f t="shared" si="7"/>
        <v/>
      </c>
    </row>
    <row r="204" spans="1:5" x14ac:dyDescent="0.25">
      <c r="A204" t="s">
        <v>1111</v>
      </c>
      <c r="C204" t="str">
        <f t="shared" si="6"/>
        <v>-</v>
      </c>
      <c r="D204" t="s">
        <v>4994</v>
      </c>
      <c r="E204" t="str">
        <f t="shared" si="7"/>
        <v/>
      </c>
    </row>
    <row r="205" spans="1:5" x14ac:dyDescent="0.25">
      <c r="A205" t="s">
        <v>1112</v>
      </c>
      <c r="C205" t="str">
        <f t="shared" ref="C205:C212" si="8">IF(ISNUMBER(SEARCH(".",A205)),"-","folder")</f>
        <v>-</v>
      </c>
      <c r="D205" t="s">
        <v>4994</v>
      </c>
      <c r="E205" t="str">
        <f t="shared" si="7"/>
        <v/>
      </c>
    </row>
    <row r="206" spans="1:5" x14ac:dyDescent="0.25">
      <c r="A206" t="s">
        <v>1113</v>
      </c>
      <c r="C206" t="str">
        <f t="shared" si="8"/>
        <v>-</v>
      </c>
      <c r="D206" t="s">
        <v>4994</v>
      </c>
      <c r="E206" t="str">
        <f t="shared" si="7"/>
        <v/>
      </c>
    </row>
    <row r="207" spans="1:5" x14ac:dyDescent="0.25">
      <c r="A207" t="s">
        <v>1114</v>
      </c>
      <c r="B207" t="s">
        <v>1947</v>
      </c>
      <c r="C207" t="str">
        <f t="shared" si="8"/>
        <v>-</v>
      </c>
      <c r="D207" t="s">
        <v>4995</v>
      </c>
      <c r="E207" t="str">
        <f t="shared" si="7"/>
        <v>License info deviation</v>
      </c>
    </row>
    <row r="208" spans="1:5" x14ac:dyDescent="0.25">
      <c r="A208" t="s">
        <v>1115</v>
      </c>
      <c r="B208" t="s">
        <v>1947</v>
      </c>
      <c r="C208" t="str">
        <f t="shared" si="8"/>
        <v>-</v>
      </c>
      <c r="D208" t="s">
        <v>4995</v>
      </c>
      <c r="E208" t="str">
        <f t="shared" si="7"/>
        <v>License info deviation</v>
      </c>
    </row>
    <row r="209" spans="1:5" x14ac:dyDescent="0.25">
      <c r="A209" t="s">
        <v>1116</v>
      </c>
      <c r="B209" t="s">
        <v>1947</v>
      </c>
      <c r="C209" t="str">
        <f t="shared" si="8"/>
        <v>-</v>
      </c>
      <c r="D209" t="s">
        <v>4995</v>
      </c>
      <c r="E209" t="str">
        <f t="shared" si="7"/>
        <v>License info deviation</v>
      </c>
    </row>
    <row r="210" spans="1:5" x14ac:dyDescent="0.25">
      <c r="A210" t="s">
        <v>1117</v>
      </c>
      <c r="B210" t="s">
        <v>1947</v>
      </c>
      <c r="C210" t="str">
        <f t="shared" si="8"/>
        <v>-</v>
      </c>
      <c r="D210" t="s">
        <v>4995</v>
      </c>
      <c r="E210" t="str">
        <f t="shared" si="7"/>
        <v>License info deviation</v>
      </c>
    </row>
    <row r="211" spans="1:5" x14ac:dyDescent="0.25">
      <c r="A211" t="s">
        <v>1118</v>
      </c>
      <c r="B211" t="s">
        <v>1947</v>
      </c>
      <c r="C211" t="str">
        <f t="shared" si="8"/>
        <v>-</v>
      </c>
      <c r="D211" t="s">
        <v>4995</v>
      </c>
      <c r="E211" t="str">
        <f t="shared" si="7"/>
        <v>License info deviation</v>
      </c>
    </row>
    <row r="212" spans="1:5" x14ac:dyDescent="0.25">
      <c r="A212" t="s">
        <v>1119</v>
      </c>
      <c r="B212" t="s">
        <v>1947</v>
      </c>
      <c r="C212" t="str">
        <f t="shared" si="8"/>
        <v>-</v>
      </c>
      <c r="D212" t="s">
        <v>4995</v>
      </c>
      <c r="E212" t="str">
        <f t="shared" si="7"/>
        <v>License info deviation</v>
      </c>
    </row>
  </sheetData>
  <autoFilter ref="A10:D21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7"/>
  <sheetViews>
    <sheetView zoomScale="70" zoomScaleNormal="70" workbookViewId="0">
      <pane ySplit="10" topLeftCell="A11" activePane="bottomLeft" state="frozen"/>
      <selection activeCell="G26" sqref="G26"/>
      <selection pane="bottomLeft" activeCell="M26" sqref="M26"/>
    </sheetView>
  </sheetViews>
  <sheetFormatPr baseColWidth="10" defaultRowHeight="13.2" x14ac:dyDescent="0.25"/>
  <cols>
    <col min="1" max="1" width="64.33203125" customWidth="1"/>
    <col min="5" max="5" width="0" hidden="1" customWidth="1"/>
    <col min="16" max="16" width="31.4414062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1944</v>
      </c>
      <c r="H3" s="40"/>
      <c r="P3" s="32" t="s">
        <v>5010</v>
      </c>
      <c r="Q3">
        <f>B8-Q4</f>
        <v>13</v>
      </c>
    </row>
    <row r="4" spans="1:17" x14ac:dyDescent="0.25">
      <c r="A4" t="s">
        <v>3471</v>
      </c>
      <c r="B4" s="4" t="s">
        <v>3501</v>
      </c>
      <c r="H4" s="40"/>
      <c r="P4" s="45"/>
    </row>
    <row r="5" spans="1:17" x14ac:dyDescent="0.25">
      <c r="A5" t="s">
        <v>3482</v>
      </c>
      <c r="B5" t="s">
        <v>1948</v>
      </c>
      <c r="H5" s="40"/>
    </row>
    <row r="6" spans="1:17" x14ac:dyDescent="0.25">
      <c r="A6" t="s">
        <v>5004</v>
      </c>
      <c r="B6" t="s">
        <v>1948</v>
      </c>
      <c r="H6" s="40"/>
    </row>
    <row r="7" spans="1:17" x14ac:dyDescent="0.25">
      <c r="A7" t="s">
        <v>3470</v>
      </c>
      <c r="B7" s="4" t="s">
        <v>3500</v>
      </c>
      <c r="H7" s="40"/>
    </row>
    <row r="8" spans="1:17" x14ac:dyDescent="0.25">
      <c r="A8" t="s">
        <v>5005</v>
      </c>
      <c r="B8">
        <f>COUNTIF(C11:C27,"-")</f>
        <v>13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1948</v>
      </c>
      <c r="Q10">
        <f>COUNTIF(B11:B27,P10)</f>
        <v>5</v>
      </c>
    </row>
    <row r="11" spans="1:17" x14ac:dyDescent="0.25">
      <c r="A11" s="7" t="s">
        <v>2</v>
      </c>
      <c r="C11" t="s">
        <v>54</v>
      </c>
      <c r="E11" t="str">
        <f t="shared" ref="E11:E27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>IF(ISNUMBER(SEARCH(".",A12)),"-","folder")</f>
        <v>-</v>
      </c>
      <c r="E12" t="str">
        <f t="shared" si="0"/>
        <v/>
      </c>
    </row>
    <row r="13" spans="1:17" x14ac:dyDescent="0.25">
      <c r="A13" t="s">
        <v>218</v>
      </c>
      <c r="C13" t="str">
        <f t="shared" ref="C13:C27" si="1">IF(ISNUMBER(SEARCH(".",A13)),"-","folder")</f>
        <v>folder</v>
      </c>
      <c r="E13" t="str">
        <f t="shared" si="0"/>
        <v/>
      </c>
    </row>
    <row r="14" spans="1:17" x14ac:dyDescent="0.25">
      <c r="A14" t="s">
        <v>928</v>
      </c>
      <c r="C14" t="str">
        <f t="shared" si="1"/>
        <v>-</v>
      </c>
      <c r="E14" t="str">
        <f t="shared" si="0"/>
        <v/>
      </c>
    </row>
    <row r="15" spans="1:17" x14ac:dyDescent="0.25">
      <c r="A15" t="s">
        <v>3</v>
      </c>
      <c r="C15" t="str">
        <f t="shared" si="1"/>
        <v>-</v>
      </c>
      <c r="E15" t="str">
        <f t="shared" si="0"/>
        <v/>
      </c>
    </row>
    <row r="16" spans="1:17" x14ac:dyDescent="0.25">
      <c r="A16" t="s">
        <v>409</v>
      </c>
      <c r="B16" t="s">
        <v>1948</v>
      </c>
      <c r="C16" t="s">
        <v>54</v>
      </c>
      <c r="E16" t="str">
        <f t="shared" si="0"/>
        <v/>
      </c>
    </row>
    <row r="17" spans="1:5" x14ac:dyDescent="0.25">
      <c r="A17" t="s">
        <v>53</v>
      </c>
      <c r="B17" t="s">
        <v>1946</v>
      </c>
      <c r="C17" t="str">
        <f t="shared" si="1"/>
        <v>-</v>
      </c>
      <c r="E17" t="str">
        <f t="shared" si="0"/>
        <v/>
      </c>
    </row>
    <row r="18" spans="1:5" x14ac:dyDescent="0.25">
      <c r="A18" t="s">
        <v>396</v>
      </c>
      <c r="C18" t="str">
        <f t="shared" si="1"/>
        <v>-</v>
      </c>
      <c r="E18" t="str">
        <f t="shared" si="0"/>
        <v/>
      </c>
    </row>
    <row r="19" spans="1:5" x14ac:dyDescent="0.25">
      <c r="A19" t="s">
        <v>237</v>
      </c>
      <c r="C19" t="str">
        <f t="shared" si="1"/>
        <v>folder</v>
      </c>
      <c r="E19" t="str">
        <f t="shared" si="0"/>
        <v/>
      </c>
    </row>
    <row r="20" spans="1:5" x14ac:dyDescent="0.25">
      <c r="A20" t="s">
        <v>858</v>
      </c>
      <c r="C20" t="str">
        <f t="shared" si="1"/>
        <v>-</v>
      </c>
      <c r="E20" t="str">
        <f t="shared" si="0"/>
        <v/>
      </c>
    </row>
    <row r="21" spans="1:5" x14ac:dyDescent="0.25">
      <c r="A21" t="s">
        <v>929</v>
      </c>
      <c r="B21" t="s">
        <v>1948</v>
      </c>
      <c r="C21" t="str">
        <f t="shared" si="1"/>
        <v>-</v>
      </c>
      <c r="E21" t="str">
        <f t="shared" si="0"/>
        <v/>
      </c>
    </row>
    <row r="22" spans="1:5" x14ac:dyDescent="0.25">
      <c r="A22" t="s">
        <v>726</v>
      </c>
      <c r="C22" t="str">
        <f t="shared" si="1"/>
        <v>-</v>
      </c>
      <c r="E22" t="str">
        <f t="shared" si="0"/>
        <v/>
      </c>
    </row>
    <row r="23" spans="1:5" x14ac:dyDescent="0.25">
      <c r="A23" t="s">
        <v>126</v>
      </c>
      <c r="C23" t="str">
        <f t="shared" si="1"/>
        <v>folder</v>
      </c>
      <c r="E23" t="str">
        <f t="shared" si="0"/>
        <v/>
      </c>
    </row>
    <row r="24" spans="1:5" x14ac:dyDescent="0.25">
      <c r="A24" t="s">
        <v>930</v>
      </c>
      <c r="C24" t="str">
        <f t="shared" si="1"/>
        <v>folder</v>
      </c>
      <c r="E24" t="str">
        <f t="shared" si="0"/>
        <v/>
      </c>
    </row>
    <row r="25" spans="1:5" x14ac:dyDescent="0.25">
      <c r="A25" t="s">
        <v>931</v>
      </c>
      <c r="B25" t="s">
        <v>1948</v>
      </c>
      <c r="C25" t="str">
        <f t="shared" si="1"/>
        <v>-</v>
      </c>
      <c r="E25" t="str">
        <f t="shared" si="0"/>
        <v/>
      </c>
    </row>
    <row r="26" spans="1:5" x14ac:dyDescent="0.25">
      <c r="A26" t="s">
        <v>932</v>
      </c>
      <c r="B26" t="s">
        <v>1948</v>
      </c>
      <c r="C26" t="str">
        <f t="shared" si="1"/>
        <v>-</v>
      </c>
      <c r="E26" t="str">
        <f t="shared" si="0"/>
        <v/>
      </c>
    </row>
    <row r="27" spans="1:5" x14ac:dyDescent="0.25">
      <c r="A27" t="s">
        <v>933</v>
      </c>
      <c r="B27" t="s">
        <v>1948</v>
      </c>
      <c r="C27" t="str">
        <f t="shared" si="1"/>
        <v>-</v>
      </c>
      <c r="E27" t="str">
        <f t="shared" si="0"/>
        <v/>
      </c>
    </row>
  </sheetData>
  <autoFilter ref="A10:D27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43"/>
  <sheetViews>
    <sheetView zoomScale="70" zoomScaleNormal="70" workbookViewId="0">
      <pane ySplit="10" topLeftCell="A11" activePane="bottomLeft" state="frozen"/>
      <selection activeCell="C31" sqref="C31"/>
      <selection pane="bottomLeft" activeCell="C33" sqref="C33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4003</v>
      </c>
      <c r="H3" s="40"/>
      <c r="P3" s="32" t="s">
        <v>5010</v>
      </c>
      <c r="Q3">
        <f>B8-SUM(Q4:Q5)</f>
        <v>41</v>
      </c>
    </row>
    <row r="4" spans="1:17" x14ac:dyDescent="0.25">
      <c r="A4" t="s">
        <v>3471</v>
      </c>
      <c r="B4" s="4" t="s">
        <v>4004</v>
      </c>
      <c r="H4" s="40"/>
      <c r="P4" s="44" t="s">
        <v>4995</v>
      </c>
      <c r="Q4">
        <f>COUNTIF(D11:D143,P4)</f>
        <v>58</v>
      </c>
    </row>
    <row r="5" spans="1:17" x14ac:dyDescent="0.25">
      <c r="A5" t="s">
        <v>3482</v>
      </c>
      <c r="B5" t="s">
        <v>3465</v>
      </c>
      <c r="H5" s="40"/>
      <c r="P5" s="45" t="s">
        <v>4015</v>
      </c>
      <c r="Q5">
        <f>COUNTIF(D11:D143,P5)</f>
        <v>5</v>
      </c>
    </row>
    <row r="6" spans="1:17" x14ac:dyDescent="0.25">
      <c r="A6" t="s">
        <v>5004</v>
      </c>
      <c r="B6" t="s">
        <v>5014</v>
      </c>
      <c r="H6" s="40"/>
    </row>
    <row r="7" spans="1:17" x14ac:dyDescent="0.25">
      <c r="A7" t="s">
        <v>3470</v>
      </c>
      <c r="B7" s="4" t="s">
        <v>4005</v>
      </c>
      <c r="H7" s="40"/>
    </row>
    <row r="8" spans="1:17" x14ac:dyDescent="0.25">
      <c r="A8" t="s">
        <v>5005</v>
      </c>
      <c r="B8">
        <f>COUNTIF(C11:C143,"-")</f>
        <v>104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COUNTIF(B11:B143,P10)</f>
        <v>51</v>
      </c>
    </row>
    <row r="11" spans="1:17" x14ac:dyDescent="0.25">
      <c r="A11" t="s">
        <v>2</v>
      </c>
      <c r="C11" t="s">
        <v>54</v>
      </c>
      <c r="D11" t="s">
        <v>4994</v>
      </c>
      <c r="E11" s="6" t="str">
        <f t="shared" ref="E11:E70" si="0">IF(D11&lt;&gt;"",D11,IF(AND(B11&lt;&gt;$B$5,B11&lt;&gt;"",B11&lt;&gt;"License_info"), "License info deviation",""))</f>
        <v/>
      </c>
      <c r="P11" s="45" t="s">
        <v>4044</v>
      </c>
      <c r="Q11">
        <f>COUNTIF(B11:B143,P11)</f>
        <v>7</v>
      </c>
    </row>
    <row r="12" spans="1:17" x14ac:dyDescent="0.25">
      <c r="A12" t="s">
        <v>4006</v>
      </c>
      <c r="C12" t="str">
        <f>IF(ISNUMBER(SEARCH(".",A12)),"-","folder")</f>
        <v>folder</v>
      </c>
      <c r="D12" t="s">
        <v>4994</v>
      </c>
      <c r="E12" s="6" t="str">
        <f t="shared" si="0"/>
        <v/>
      </c>
    </row>
    <row r="13" spans="1:17" x14ac:dyDescent="0.25">
      <c r="A13" t="s">
        <v>4007</v>
      </c>
      <c r="C13" t="str">
        <f t="shared" ref="C13:C74" si="1">IF(ISNUMBER(SEARCH(".",A13)),"-","folder")</f>
        <v>-</v>
      </c>
      <c r="D13" t="s">
        <v>4994</v>
      </c>
      <c r="E13" s="6" t="str">
        <f t="shared" si="0"/>
        <v/>
      </c>
    </row>
    <row r="14" spans="1:17" x14ac:dyDescent="0.25">
      <c r="A14" t="s">
        <v>4008</v>
      </c>
      <c r="C14" t="str">
        <f t="shared" si="1"/>
        <v>-</v>
      </c>
      <c r="D14" t="s">
        <v>4994</v>
      </c>
      <c r="E14" s="6" t="str">
        <f t="shared" si="0"/>
        <v/>
      </c>
    </row>
    <row r="15" spans="1:17" x14ac:dyDescent="0.25">
      <c r="A15" t="s">
        <v>4009</v>
      </c>
      <c r="C15" t="str">
        <f t="shared" si="1"/>
        <v>folder</v>
      </c>
      <c r="D15" t="s">
        <v>4994</v>
      </c>
      <c r="E15" s="6" t="str">
        <f t="shared" si="0"/>
        <v/>
      </c>
    </row>
    <row r="16" spans="1:17" x14ac:dyDescent="0.25">
      <c r="A16" t="s">
        <v>4010</v>
      </c>
      <c r="C16" t="str">
        <f t="shared" si="1"/>
        <v>folder</v>
      </c>
      <c r="D16" t="s">
        <v>4994</v>
      </c>
      <c r="E16" s="6" t="str">
        <f t="shared" si="0"/>
        <v/>
      </c>
    </row>
    <row r="17" spans="1:5" x14ac:dyDescent="0.25">
      <c r="A17" t="s">
        <v>4011</v>
      </c>
      <c r="B17" t="s">
        <v>1947</v>
      </c>
      <c r="C17" t="str">
        <f t="shared" si="1"/>
        <v>-</v>
      </c>
      <c r="D17" t="s">
        <v>4995</v>
      </c>
      <c r="E17" s="6" t="str">
        <f t="shared" si="0"/>
        <v>License info deviation</v>
      </c>
    </row>
    <row r="18" spans="1:5" x14ac:dyDescent="0.25">
      <c r="A18" t="s">
        <v>4012</v>
      </c>
      <c r="B18" t="s">
        <v>1947</v>
      </c>
      <c r="C18" t="str">
        <f t="shared" si="1"/>
        <v>-</v>
      </c>
      <c r="D18" t="s">
        <v>4995</v>
      </c>
      <c r="E18" s="6" t="str">
        <f t="shared" si="0"/>
        <v>License info deviation</v>
      </c>
    </row>
    <row r="19" spans="1:5" x14ac:dyDescent="0.25">
      <c r="A19" t="s">
        <v>4013</v>
      </c>
      <c r="C19" t="str">
        <f t="shared" si="1"/>
        <v>-</v>
      </c>
      <c r="D19" t="s">
        <v>4994</v>
      </c>
      <c r="E19" s="6" t="str">
        <f t="shared" si="0"/>
        <v/>
      </c>
    </row>
    <row r="20" spans="1:5" x14ac:dyDescent="0.25">
      <c r="A20" t="s">
        <v>4014</v>
      </c>
      <c r="B20" t="s">
        <v>1946</v>
      </c>
      <c r="C20" t="str">
        <f t="shared" si="1"/>
        <v>-</v>
      </c>
      <c r="D20" t="s">
        <v>4015</v>
      </c>
      <c r="E20" s="6" t="str">
        <f t="shared" si="0"/>
        <v>Which BSD license?</v>
      </c>
    </row>
    <row r="21" spans="1:5" x14ac:dyDescent="0.25">
      <c r="A21" t="s">
        <v>4016</v>
      </c>
      <c r="C21" t="str">
        <f t="shared" si="1"/>
        <v>folder</v>
      </c>
      <c r="D21" t="s">
        <v>4994</v>
      </c>
      <c r="E21" s="6" t="str">
        <f t="shared" si="0"/>
        <v/>
      </c>
    </row>
    <row r="22" spans="1:5" x14ac:dyDescent="0.25">
      <c r="A22" t="s">
        <v>4017</v>
      </c>
      <c r="B22" t="s">
        <v>1947</v>
      </c>
      <c r="C22" t="str">
        <f t="shared" si="1"/>
        <v>-</v>
      </c>
      <c r="D22" t="s">
        <v>4995</v>
      </c>
      <c r="E22" s="6" t="str">
        <f t="shared" si="0"/>
        <v>License info deviation</v>
      </c>
    </row>
    <row r="23" spans="1:5" x14ac:dyDescent="0.25">
      <c r="A23" t="s">
        <v>4018</v>
      </c>
      <c r="B23" t="s">
        <v>1947</v>
      </c>
      <c r="C23" t="str">
        <f t="shared" si="1"/>
        <v>-</v>
      </c>
      <c r="D23" t="s">
        <v>4995</v>
      </c>
      <c r="E23" s="6" t="str">
        <f t="shared" si="0"/>
        <v>License info deviation</v>
      </c>
    </row>
    <row r="24" spans="1:5" x14ac:dyDescent="0.25">
      <c r="A24" t="s">
        <v>4003</v>
      </c>
      <c r="C24" t="str">
        <f t="shared" si="1"/>
        <v>folder</v>
      </c>
      <c r="D24" t="s">
        <v>4994</v>
      </c>
      <c r="E24" s="6" t="str">
        <f t="shared" si="0"/>
        <v/>
      </c>
    </row>
    <row r="25" spans="1:5" x14ac:dyDescent="0.25">
      <c r="A25" t="s">
        <v>4019</v>
      </c>
      <c r="C25" t="str">
        <f t="shared" si="1"/>
        <v>-</v>
      </c>
      <c r="D25" t="s">
        <v>4994</v>
      </c>
      <c r="E25" s="6" t="str">
        <f t="shared" si="0"/>
        <v/>
      </c>
    </row>
    <row r="26" spans="1:5" x14ac:dyDescent="0.25">
      <c r="A26" t="s">
        <v>4020</v>
      </c>
      <c r="C26" t="str">
        <f t="shared" si="1"/>
        <v>-</v>
      </c>
      <c r="D26" t="s">
        <v>4994</v>
      </c>
      <c r="E26" s="6" t="str">
        <f t="shared" si="0"/>
        <v/>
      </c>
    </row>
    <row r="27" spans="1:5" x14ac:dyDescent="0.25">
      <c r="A27" t="s">
        <v>4021</v>
      </c>
      <c r="B27" t="s">
        <v>1946</v>
      </c>
      <c r="C27" t="str">
        <f t="shared" si="1"/>
        <v>-</v>
      </c>
      <c r="D27" t="s">
        <v>4015</v>
      </c>
      <c r="E27" s="6" t="str">
        <f t="shared" si="0"/>
        <v>Which BSD license?</v>
      </c>
    </row>
    <row r="28" spans="1:5" x14ac:dyDescent="0.25">
      <c r="A28" t="s">
        <v>4022</v>
      </c>
      <c r="C28" t="str">
        <f t="shared" si="1"/>
        <v>folder</v>
      </c>
      <c r="D28" t="s">
        <v>4994</v>
      </c>
      <c r="E28" s="6" t="str">
        <f t="shared" si="0"/>
        <v/>
      </c>
    </row>
    <row r="29" spans="1:5" x14ac:dyDescent="0.25">
      <c r="A29" t="s">
        <v>4023</v>
      </c>
      <c r="C29" t="str">
        <f t="shared" si="1"/>
        <v>-</v>
      </c>
      <c r="D29" t="s">
        <v>4994</v>
      </c>
      <c r="E29" s="6" t="str">
        <f t="shared" si="0"/>
        <v/>
      </c>
    </row>
    <row r="30" spans="1:5" x14ac:dyDescent="0.25">
      <c r="A30" t="s">
        <v>4024</v>
      </c>
      <c r="C30" t="str">
        <f t="shared" si="1"/>
        <v>-</v>
      </c>
      <c r="D30" t="s">
        <v>4994</v>
      </c>
      <c r="E30" s="6" t="str">
        <f t="shared" si="0"/>
        <v/>
      </c>
    </row>
    <row r="31" spans="1:5" x14ac:dyDescent="0.25">
      <c r="A31" t="s">
        <v>4025</v>
      </c>
      <c r="C31" t="str">
        <f t="shared" si="1"/>
        <v>folder</v>
      </c>
      <c r="D31" t="s">
        <v>4994</v>
      </c>
      <c r="E31" s="6" t="str">
        <f t="shared" si="0"/>
        <v/>
      </c>
    </row>
    <row r="32" spans="1:5" x14ac:dyDescent="0.25">
      <c r="A32" t="s">
        <v>4026</v>
      </c>
      <c r="C32" t="str">
        <f t="shared" si="1"/>
        <v>folder</v>
      </c>
      <c r="D32" t="s">
        <v>4994</v>
      </c>
      <c r="E32" s="6" t="str">
        <f t="shared" si="0"/>
        <v/>
      </c>
    </row>
    <row r="33" spans="1:5" x14ac:dyDescent="0.25">
      <c r="A33" t="s">
        <v>4027</v>
      </c>
      <c r="B33" t="s">
        <v>1947</v>
      </c>
      <c r="C33" t="str">
        <f t="shared" si="1"/>
        <v>-</v>
      </c>
      <c r="D33" t="s">
        <v>4995</v>
      </c>
      <c r="E33" s="6" t="str">
        <f t="shared" si="0"/>
        <v>License info deviation</v>
      </c>
    </row>
    <row r="34" spans="1:5" x14ac:dyDescent="0.25">
      <c r="A34" t="s">
        <v>4028</v>
      </c>
      <c r="C34" t="s">
        <v>54</v>
      </c>
      <c r="D34" t="s">
        <v>4994</v>
      </c>
      <c r="E34" s="6" t="str">
        <f t="shared" si="0"/>
        <v/>
      </c>
    </row>
    <row r="35" spans="1:5" x14ac:dyDescent="0.25">
      <c r="A35" t="s">
        <v>4029</v>
      </c>
      <c r="B35" t="s">
        <v>1946</v>
      </c>
      <c r="C35" t="s">
        <v>54</v>
      </c>
      <c r="D35" t="s">
        <v>4015</v>
      </c>
      <c r="E35" s="6" t="str">
        <f t="shared" si="0"/>
        <v>Which BSD license?</v>
      </c>
    </row>
    <row r="36" spans="1:5" x14ac:dyDescent="0.25">
      <c r="A36" t="s">
        <v>4030</v>
      </c>
      <c r="C36" t="str">
        <f t="shared" si="1"/>
        <v>folder</v>
      </c>
      <c r="D36" t="s">
        <v>4994</v>
      </c>
      <c r="E36" s="6" t="str">
        <f t="shared" si="0"/>
        <v/>
      </c>
    </row>
    <row r="37" spans="1:5" x14ac:dyDescent="0.25">
      <c r="A37" t="s">
        <v>4031</v>
      </c>
      <c r="B37" t="s">
        <v>1947</v>
      </c>
      <c r="C37" t="str">
        <f t="shared" si="1"/>
        <v>-</v>
      </c>
      <c r="D37" t="s">
        <v>4995</v>
      </c>
      <c r="E37" s="6" t="str">
        <f t="shared" si="0"/>
        <v>License info deviation</v>
      </c>
    </row>
    <row r="38" spans="1:5" x14ac:dyDescent="0.25">
      <c r="A38" t="s">
        <v>4032</v>
      </c>
      <c r="C38" t="str">
        <f t="shared" si="1"/>
        <v>folder</v>
      </c>
      <c r="D38" t="s">
        <v>4994</v>
      </c>
      <c r="E38" s="6" t="str">
        <f t="shared" si="0"/>
        <v/>
      </c>
    </row>
    <row r="39" spans="1:5" x14ac:dyDescent="0.25">
      <c r="A39" t="s">
        <v>4033</v>
      </c>
      <c r="C39" t="str">
        <f t="shared" si="1"/>
        <v>-</v>
      </c>
      <c r="D39" t="s">
        <v>4994</v>
      </c>
      <c r="E39" s="6" t="str">
        <f t="shared" si="0"/>
        <v/>
      </c>
    </row>
    <row r="40" spans="1:5" x14ac:dyDescent="0.25">
      <c r="A40" t="s">
        <v>4034</v>
      </c>
      <c r="C40" t="str">
        <f t="shared" si="1"/>
        <v>-</v>
      </c>
      <c r="D40" t="s">
        <v>4994</v>
      </c>
      <c r="E40" s="6" t="str">
        <f t="shared" si="0"/>
        <v/>
      </c>
    </row>
    <row r="41" spans="1:5" x14ac:dyDescent="0.25">
      <c r="A41" t="s">
        <v>4035</v>
      </c>
      <c r="C41" t="str">
        <f t="shared" si="1"/>
        <v>-</v>
      </c>
      <c r="D41" t="s">
        <v>4994</v>
      </c>
      <c r="E41" s="6" t="str">
        <f t="shared" si="0"/>
        <v/>
      </c>
    </row>
    <row r="42" spans="1:5" x14ac:dyDescent="0.25">
      <c r="A42" t="s">
        <v>4036</v>
      </c>
      <c r="C42" t="str">
        <f t="shared" si="1"/>
        <v>folder</v>
      </c>
      <c r="D42" t="s">
        <v>4994</v>
      </c>
      <c r="E42" s="6" t="str">
        <f t="shared" si="0"/>
        <v/>
      </c>
    </row>
    <row r="43" spans="1:5" x14ac:dyDescent="0.25">
      <c r="A43" t="s">
        <v>4037</v>
      </c>
      <c r="C43" t="str">
        <f t="shared" si="1"/>
        <v>-</v>
      </c>
      <c r="D43" t="s">
        <v>4994</v>
      </c>
      <c r="E43" s="6" t="str">
        <f t="shared" si="0"/>
        <v/>
      </c>
    </row>
    <row r="44" spans="1:5" x14ac:dyDescent="0.25">
      <c r="A44" t="s">
        <v>4038</v>
      </c>
      <c r="C44" t="str">
        <f t="shared" si="1"/>
        <v>-</v>
      </c>
      <c r="D44" t="s">
        <v>4994</v>
      </c>
      <c r="E44" s="6" t="str">
        <f t="shared" si="0"/>
        <v/>
      </c>
    </row>
    <row r="45" spans="1:5" x14ac:dyDescent="0.25">
      <c r="A45" t="s">
        <v>4039</v>
      </c>
      <c r="C45" t="str">
        <f t="shared" si="1"/>
        <v>folder</v>
      </c>
      <c r="D45" t="s">
        <v>4994</v>
      </c>
      <c r="E45" s="6" t="str">
        <f t="shared" si="0"/>
        <v/>
      </c>
    </row>
    <row r="46" spans="1:5" x14ac:dyDescent="0.25">
      <c r="A46" t="s">
        <v>4040</v>
      </c>
      <c r="C46" t="str">
        <f t="shared" si="1"/>
        <v>folder</v>
      </c>
      <c r="D46" t="s">
        <v>4994</v>
      </c>
      <c r="E46" s="6" t="str">
        <f t="shared" si="0"/>
        <v/>
      </c>
    </row>
    <row r="47" spans="1:5" x14ac:dyDescent="0.25">
      <c r="A47" t="s">
        <v>4041</v>
      </c>
      <c r="B47" t="s">
        <v>1947</v>
      </c>
      <c r="C47" t="str">
        <f t="shared" si="1"/>
        <v>-</v>
      </c>
      <c r="D47" t="s">
        <v>4995</v>
      </c>
      <c r="E47" s="6" t="str">
        <f t="shared" si="0"/>
        <v>License info deviation</v>
      </c>
    </row>
    <row r="48" spans="1:5" x14ac:dyDescent="0.25">
      <c r="A48" t="s">
        <v>4042</v>
      </c>
      <c r="C48" t="str">
        <f t="shared" si="1"/>
        <v>folder</v>
      </c>
      <c r="D48" t="s">
        <v>4994</v>
      </c>
      <c r="E48" s="6" t="str">
        <f t="shared" si="0"/>
        <v/>
      </c>
    </row>
    <row r="49" spans="1:5" x14ac:dyDescent="0.25">
      <c r="A49" t="s">
        <v>4043</v>
      </c>
      <c r="B49" t="s">
        <v>4044</v>
      </c>
      <c r="C49" t="str">
        <f t="shared" si="1"/>
        <v>-</v>
      </c>
      <c r="D49" t="s">
        <v>4995</v>
      </c>
      <c r="E49" s="6" t="str">
        <f t="shared" si="0"/>
        <v>License info deviation</v>
      </c>
    </row>
    <row r="50" spans="1:5" x14ac:dyDescent="0.25">
      <c r="A50" t="s">
        <v>4045</v>
      </c>
      <c r="B50" t="s">
        <v>4044</v>
      </c>
      <c r="C50" t="str">
        <f t="shared" si="1"/>
        <v>-</v>
      </c>
      <c r="D50" t="s">
        <v>4995</v>
      </c>
      <c r="E50" s="6" t="str">
        <f t="shared" si="0"/>
        <v>License info deviation</v>
      </c>
    </row>
    <row r="51" spans="1:5" x14ac:dyDescent="0.25">
      <c r="A51" t="s">
        <v>4046</v>
      </c>
      <c r="B51" t="s">
        <v>4044</v>
      </c>
      <c r="C51" t="str">
        <f t="shared" si="1"/>
        <v>-</v>
      </c>
      <c r="D51" t="s">
        <v>4995</v>
      </c>
      <c r="E51" s="6" t="str">
        <f t="shared" si="0"/>
        <v>License info deviation</v>
      </c>
    </row>
    <row r="52" spans="1:5" x14ac:dyDescent="0.25">
      <c r="A52" t="s">
        <v>4047</v>
      </c>
      <c r="B52" t="s">
        <v>4044</v>
      </c>
      <c r="C52" t="str">
        <f t="shared" si="1"/>
        <v>-</v>
      </c>
      <c r="D52" t="s">
        <v>4995</v>
      </c>
      <c r="E52" s="6" t="str">
        <f t="shared" si="0"/>
        <v>License info deviation</v>
      </c>
    </row>
    <row r="53" spans="1:5" x14ac:dyDescent="0.25">
      <c r="A53" t="s">
        <v>4048</v>
      </c>
      <c r="B53" t="s">
        <v>4044</v>
      </c>
      <c r="C53" t="str">
        <f t="shared" si="1"/>
        <v>-</v>
      </c>
      <c r="D53" t="s">
        <v>4995</v>
      </c>
      <c r="E53" s="6" t="str">
        <f t="shared" si="0"/>
        <v>License info deviation</v>
      </c>
    </row>
    <row r="54" spans="1:5" x14ac:dyDescent="0.25">
      <c r="A54" t="s">
        <v>4049</v>
      </c>
      <c r="B54" t="s">
        <v>4044</v>
      </c>
      <c r="C54" t="str">
        <f t="shared" si="1"/>
        <v>-</v>
      </c>
      <c r="D54" t="s">
        <v>4995</v>
      </c>
      <c r="E54" s="6" t="str">
        <f t="shared" si="0"/>
        <v>License info deviation</v>
      </c>
    </row>
    <row r="55" spans="1:5" x14ac:dyDescent="0.25">
      <c r="A55" t="s">
        <v>4050</v>
      </c>
      <c r="B55" t="s">
        <v>4044</v>
      </c>
      <c r="C55" t="str">
        <f t="shared" si="1"/>
        <v>-</v>
      </c>
      <c r="D55" t="s">
        <v>4995</v>
      </c>
      <c r="E55" s="6" t="str">
        <f t="shared" si="0"/>
        <v>License info deviation</v>
      </c>
    </row>
    <row r="56" spans="1:5" x14ac:dyDescent="0.25">
      <c r="A56" t="s">
        <v>4051</v>
      </c>
      <c r="B56" t="s">
        <v>1947</v>
      </c>
      <c r="C56" t="str">
        <f t="shared" si="1"/>
        <v>-</v>
      </c>
      <c r="D56" t="s">
        <v>4995</v>
      </c>
      <c r="E56" s="6" t="str">
        <f t="shared" si="0"/>
        <v>License info deviation</v>
      </c>
    </row>
    <row r="57" spans="1:5" x14ac:dyDescent="0.25">
      <c r="A57" t="s">
        <v>4052</v>
      </c>
      <c r="B57" t="s">
        <v>1947</v>
      </c>
      <c r="C57" t="str">
        <f t="shared" si="1"/>
        <v>-</v>
      </c>
      <c r="D57" t="s">
        <v>4995</v>
      </c>
      <c r="E57" s="6" t="str">
        <f t="shared" si="0"/>
        <v>License info deviation</v>
      </c>
    </row>
    <row r="58" spans="1:5" x14ac:dyDescent="0.25">
      <c r="A58" t="s">
        <v>4053</v>
      </c>
      <c r="B58" t="s">
        <v>1947</v>
      </c>
      <c r="C58" t="str">
        <f t="shared" si="1"/>
        <v>-</v>
      </c>
      <c r="D58" t="s">
        <v>4995</v>
      </c>
      <c r="E58" s="6" t="str">
        <f t="shared" si="0"/>
        <v>License info deviation</v>
      </c>
    </row>
    <row r="59" spans="1:5" x14ac:dyDescent="0.25">
      <c r="A59" t="s">
        <v>4054</v>
      </c>
      <c r="B59" t="s">
        <v>1947</v>
      </c>
      <c r="C59" t="str">
        <f t="shared" si="1"/>
        <v>-</v>
      </c>
      <c r="D59" t="s">
        <v>4995</v>
      </c>
      <c r="E59" s="6" t="str">
        <f t="shared" si="0"/>
        <v>License info deviation</v>
      </c>
    </row>
    <row r="60" spans="1:5" x14ac:dyDescent="0.25">
      <c r="A60" t="s">
        <v>4055</v>
      </c>
      <c r="B60" t="s">
        <v>1947</v>
      </c>
      <c r="C60" t="str">
        <f t="shared" si="1"/>
        <v>-</v>
      </c>
      <c r="D60" t="s">
        <v>4995</v>
      </c>
      <c r="E60" s="6" t="str">
        <f t="shared" si="0"/>
        <v>License info deviation</v>
      </c>
    </row>
    <row r="61" spans="1:5" x14ac:dyDescent="0.25">
      <c r="A61" t="s">
        <v>4056</v>
      </c>
      <c r="B61" t="s">
        <v>1947</v>
      </c>
      <c r="C61" t="str">
        <f t="shared" si="1"/>
        <v>-</v>
      </c>
      <c r="D61" t="s">
        <v>4995</v>
      </c>
      <c r="E61" s="6" t="str">
        <f t="shared" si="0"/>
        <v>License info deviation</v>
      </c>
    </row>
    <row r="62" spans="1:5" x14ac:dyDescent="0.25">
      <c r="A62" t="s">
        <v>4057</v>
      </c>
      <c r="C62" t="str">
        <f t="shared" si="1"/>
        <v>-</v>
      </c>
      <c r="D62" t="s">
        <v>4994</v>
      </c>
      <c r="E62" s="6" t="str">
        <f t="shared" si="0"/>
        <v/>
      </c>
    </row>
    <row r="63" spans="1:5" x14ac:dyDescent="0.25">
      <c r="A63" t="s">
        <v>4058</v>
      </c>
      <c r="C63" t="str">
        <f t="shared" si="1"/>
        <v>-</v>
      </c>
      <c r="D63" t="s">
        <v>4994</v>
      </c>
      <c r="E63" s="6" t="str">
        <f t="shared" si="0"/>
        <v/>
      </c>
    </row>
    <row r="64" spans="1:5" x14ac:dyDescent="0.25">
      <c r="A64" t="s">
        <v>4059</v>
      </c>
      <c r="C64" t="str">
        <f t="shared" si="1"/>
        <v>folder</v>
      </c>
      <c r="D64" t="s">
        <v>4994</v>
      </c>
      <c r="E64" s="6" t="str">
        <f t="shared" si="0"/>
        <v/>
      </c>
    </row>
    <row r="65" spans="1:5" x14ac:dyDescent="0.25">
      <c r="A65" t="s">
        <v>4060</v>
      </c>
      <c r="C65" t="str">
        <f t="shared" si="1"/>
        <v>-</v>
      </c>
      <c r="D65" t="s">
        <v>4994</v>
      </c>
      <c r="E65" s="6" t="str">
        <f t="shared" si="0"/>
        <v/>
      </c>
    </row>
    <row r="66" spans="1:5" x14ac:dyDescent="0.25">
      <c r="A66" t="s">
        <v>4061</v>
      </c>
      <c r="B66" t="s">
        <v>1946</v>
      </c>
      <c r="C66" t="str">
        <f t="shared" si="1"/>
        <v>-</v>
      </c>
      <c r="D66" t="s">
        <v>4015</v>
      </c>
      <c r="E66" s="6" t="str">
        <f t="shared" si="0"/>
        <v>Which BSD license?</v>
      </c>
    </row>
    <row r="67" spans="1:5" x14ac:dyDescent="0.25">
      <c r="A67" t="s">
        <v>4062</v>
      </c>
      <c r="C67" t="str">
        <f t="shared" si="1"/>
        <v>-</v>
      </c>
      <c r="D67" t="s">
        <v>4994</v>
      </c>
      <c r="E67" s="6" t="str">
        <f t="shared" si="0"/>
        <v/>
      </c>
    </row>
    <row r="68" spans="1:5" x14ac:dyDescent="0.25">
      <c r="A68" t="s">
        <v>4063</v>
      </c>
      <c r="C68" t="str">
        <f t="shared" si="1"/>
        <v>-</v>
      </c>
      <c r="D68" t="s">
        <v>4994</v>
      </c>
      <c r="E68" s="6" t="str">
        <f t="shared" si="0"/>
        <v/>
      </c>
    </row>
    <row r="69" spans="1:5" x14ac:dyDescent="0.25">
      <c r="A69" t="s">
        <v>4064</v>
      </c>
      <c r="C69" t="str">
        <f t="shared" si="1"/>
        <v>folder</v>
      </c>
      <c r="D69" t="s">
        <v>4994</v>
      </c>
      <c r="E69" s="6" t="str">
        <f t="shared" si="0"/>
        <v/>
      </c>
    </row>
    <row r="70" spans="1:5" x14ac:dyDescent="0.25">
      <c r="A70" t="s">
        <v>4065</v>
      </c>
      <c r="B70" t="s">
        <v>1947</v>
      </c>
      <c r="C70" t="str">
        <f t="shared" si="1"/>
        <v>-</v>
      </c>
      <c r="D70" t="s">
        <v>4995</v>
      </c>
      <c r="E70" s="6" t="str">
        <f t="shared" si="0"/>
        <v>License info deviation</v>
      </c>
    </row>
    <row r="71" spans="1:5" x14ac:dyDescent="0.25">
      <c r="A71" t="s">
        <v>4066</v>
      </c>
      <c r="C71" t="str">
        <f t="shared" si="1"/>
        <v>folder</v>
      </c>
      <c r="D71" t="s">
        <v>4994</v>
      </c>
      <c r="E71" s="6" t="str">
        <f t="shared" ref="E71:E134" si="2">IF(D71&lt;&gt;"",D71,IF(AND(B71&lt;&gt;$B$5,B71&lt;&gt;"",B71&lt;&gt;"License_info"), "License info deviation",""))</f>
        <v/>
      </c>
    </row>
    <row r="72" spans="1:5" x14ac:dyDescent="0.25">
      <c r="A72" t="s">
        <v>4067</v>
      </c>
      <c r="C72" t="str">
        <f t="shared" si="1"/>
        <v>folder</v>
      </c>
      <c r="D72" t="s">
        <v>4994</v>
      </c>
      <c r="E72" s="6" t="str">
        <f t="shared" si="2"/>
        <v/>
      </c>
    </row>
    <row r="73" spans="1:5" x14ac:dyDescent="0.25">
      <c r="A73" t="s">
        <v>4068</v>
      </c>
      <c r="C73" t="str">
        <f t="shared" si="1"/>
        <v>folder</v>
      </c>
      <c r="D73" t="s">
        <v>4994</v>
      </c>
      <c r="E73" s="6" t="str">
        <f t="shared" si="2"/>
        <v/>
      </c>
    </row>
    <row r="74" spans="1:5" x14ac:dyDescent="0.25">
      <c r="A74" t="s">
        <v>4069</v>
      </c>
      <c r="B74" t="s">
        <v>1947</v>
      </c>
      <c r="C74" t="str">
        <f t="shared" si="1"/>
        <v>-</v>
      </c>
      <c r="D74" t="s">
        <v>4995</v>
      </c>
      <c r="E74" s="6" t="str">
        <f t="shared" si="2"/>
        <v>License info deviation</v>
      </c>
    </row>
    <row r="75" spans="1:5" x14ac:dyDescent="0.25">
      <c r="A75" t="s">
        <v>4070</v>
      </c>
      <c r="B75" t="s">
        <v>1947</v>
      </c>
      <c r="C75" t="s">
        <v>54</v>
      </c>
      <c r="D75" t="s">
        <v>4995</v>
      </c>
      <c r="E75" s="6" t="str">
        <f t="shared" si="2"/>
        <v>License info deviation</v>
      </c>
    </row>
    <row r="76" spans="1:5" x14ac:dyDescent="0.25">
      <c r="A76" t="s">
        <v>4071</v>
      </c>
      <c r="B76" t="s">
        <v>1947</v>
      </c>
      <c r="C76" t="s">
        <v>54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4072</v>
      </c>
      <c r="C77" t="str">
        <f t="shared" ref="C77:C140" si="3">IF(ISNUMBER(SEARCH(".",A77)),"-","folder")</f>
        <v>-</v>
      </c>
      <c r="D77" t="s">
        <v>4994</v>
      </c>
      <c r="E77" s="6" t="str">
        <f t="shared" si="2"/>
        <v/>
      </c>
    </row>
    <row r="78" spans="1:5" x14ac:dyDescent="0.25">
      <c r="A78" t="s">
        <v>4073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4074</v>
      </c>
      <c r="B79" t="s">
        <v>1947</v>
      </c>
      <c r="C79" t="str">
        <f t="shared" si="3"/>
        <v>-</v>
      </c>
      <c r="D79" t="s">
        <v>4995</v>
      </c>
      <c r="E79" s="6" t="str">
        <f t="shared" si="2"/>
        <v>License info deviation</v>
      </c>
    </row>
    <row r="80" spans="1:5" x14ac:dyDescent="0.25">
      <c r="A80" t="s">
        <v>4075</v>
      </c>
      <c r="B80" t="s">
        <v>1947</v>
      </c>
      <c r="C80" t="str">
        <f t="shared" si="3"/>
        <v>-</v>
      </c>
      <c r="D80" t="s">
        <v>4995</v>
      </c>
      <c r="E80" s="6" t="str">
        <f t="shared" si="2"/>
        <v>License info deviation</v>
      </c>
    </row>
    <row r="81" spans="1:5" x14ac:dyDescent="0.25">
      <c r="A81" t="s">
        <v>4076</v>
      </c>
      <c r="B81" t="s">
        <v>1947</v>
      </c>
      <c r="C81" t="str">
        <f t="shared" si="3"/>
        <v>-</v>
      </c>
      <c r="D81" t="s">
        <v>4995</v>
      </c>
      <c r="E81" s="6" t="str">
        <f t="shared" si="2"/>
        <v>License info deviation</v>
      </c>
    </row>
    <row r="82" spans="1:5" x14ac:dyDescent="0.25">
      <c r="A82" t="s">
        <v>4077</v>
      </c>
      <c r="B82" t="s">
        <v>1947</v>
      </c>
      <c r="C82" t="str">
        <f t="shared" si="3"/>
        <v>-</v>
      </c>
      <c r="D82" t="s">
        <v>4995</v>
      </c>
      <c r="E82" s="6" t="str">
        <f t="shared" si="2"/>
        <v>License info deviation</v>
      </c>
    </row>
    <row r="83" spans="1:5" x14ac:dyDescent="0.25">
      <c r="A83" t="s">
        <v>4078</v>
      </c>
      <c r="C83" t="str">
        <f t="shared" si="3"/>
        <v>folder</v>
      </c>
      <c r="D83" t="s">
        <v>4994</v>
      </c>
      <c r="E83" s="6" t="str">
        <f t="shared" si="2"/>
        <v/>
      </c>
    </row>
    <row r="84" spans="1:5" x14ac:dyDescent="0.25">
      <c r="A84" t="s">
        <v>4079</v>
      </c>
      <c r="B84" t="s">
        <v>1947</v>
      </c>
      <c r="C84" t="str">
        <f t="shared" si="3"/>
        <v>-</v>
      </c>
      <c r="D84" t="s">
        <v>4995</v>
      </c>
      <c r="E84" s="6" t="str">
        <f t="shared" si="2"/>
        <v>License info deviation</v>
      </c>
    </row>
    <row r="85" spans="1:5" x14ac:dyDescent="0.25">
      <c r="A85" t="s">
        <v>4080</v>
      </c>
      <c r="B85" t="s">
        <v>1947</v>
      </c>
      <c r="C85" t="str">
        <f t="shared" si="3"/>
        <v>-</v>
      </c>
      <c r="D85" t="s">
        <v>4995</v>
      </c>
      <c r="E85" s="6" t="str">
        <f t="shared" si="2"/>
        <v>License info deviation</v>
      </c>
    </row>
    <row r="86" spans="1:5" x14ac:dyDescent="0.25">
      <c r="A86" t="s">
        <v>4081</v>
      </c>
      <c r="B86" t="s">
        <v>1947</v>
      </c>
      <c r="C86" t="str">
        <f t="shared" si="3"/>
        <v>-</v>
      </c>
      <c r="D86" t="s">
        <v>4995</v>
      </c>
      <c r="E86" s="6" t="str">
        <f t="shared" si="2"/>
        <v>License info deviation</v>
      </c>
    </row>
    <row r="87" spans="1:5" x14ac:dyDescent="0.25">
      <c r="A87" t="s">
        <v>4082</v>
      </c>
      <c r="B87" t="s">
        <v>1947</v>
      </c>
      <c r="C87" t="str">
        <f t="shared" si="3"/>
        <v>-</v>
      </c>
      <c r="D87" t="s">
        <v>4995</v>
      </c>
      <c r="E87" s="6" t="str">
        <f t="shared" si="2"/>
        <v>License info deviation</v>
      </c>
    </row>
    <row r="88" spans="1:5" x14ac:dyDescent="0.25">
      <c r="A88" t="s">
        <v>4083</v>
      </c>
      <c r="B88" t="s">
        <v>1947</v>
      </c>
      <c r="C88" t="str">
        <f t="shared" si="3"/>
        <v>-</v>
      </c>
      <c r="D88" t="s">
        <v>4995</v>
      </c>
      <c r="E88" s="6" t="str">
        <f t="shared" si="2"/>
        <v>License info deviation</v>
      </c>
    </row>
    <row r="89" spans="1:5" x14ac:dyDescent="0.25">
      <c r="A89" t="s">
        <v>4084</v>
      </c>
      <c r="B89" t="s">
        <v>1947</v>
      </c>
      <c r="C89" t="str">
        <f t="shared" si="3"/>
        <v>-</v>
      </c>
      <c r="D89" t="s">
        <v>4995</v>
      </c>
      <c r="E89" s="6" t="str">
        <f t="shared" si="2"/>
        <v>License info deviation</v>
      </c>
    </row>
    <row r="90" spans="1:5" x14ac:dyDescent="0.25">
      <c r="A90" t="s">
        <v>4085</v>
      </c>
      <c r="B90" t="s">
        <v>1947</v>
      </c>
      <c r="C90" t="str">
        <f t="shared" si="3"/>
        <v>-</v>
      </c>
      <c r="D90" t="s">
        <v>4995</v>
      </c>
      <c r="E90" s="6" t="str">
        <f t="shared" si="2"/>
        <v>License info deviation</v>
      </c>
    </row>
    <row r="91" spans="1:5" x14ac:dyDescent="0.25">
      <c r="A91" t="s">
        <v>4086</v>
      </c>
      <c r="B91" t="s">
        <v>1947</v>
      </c>
      <c r="C91" t="str">
        <f t="shared" si="3"/>
        <v>-</v>
      </c>
      <c r="D91" t="s">
        <v>4995</v>
      </c>
      <c r="E91" s="6" t="str">
        <f t="shared" si="2"/>
        <v>License info deviation</v>
      </c>
    </row>
    <row r="92" spans="1:5" x14ac:dyDescent="0.25">
      <c r="A92" t="s">
        <v>4087</v>
      </c>
      <c r="B92" t="s">
        <v>1947</v>
      </c>
      <c r="C92" t="str">
        <f t="shared" si="3"/>
        <v>-</v>
      </c>
      <c r="D92" t="s">
        <v>4995</v>
      </c>
      <c r="E92" s="6" t="str">
        <f t="shared" si="2"/>
        <v>License info deviation</v>
      </c>
    </row>
    <row r="93" spans="1:5" x14ac:dyDescent="0.25">
      <c r="A93" t="s">
        <v>4088</v>
      </c>
      <c r="B93" t="s">
        <v>1947</v>
      </c>
      <c r="C93" t="str">
        <f t="shared" si="3"/>
        <v>-</v>
      </c>
      <c r="D93" t="s">
        <v>4995</v>
      </c>
      <c r="E93" s="6" t="str">
        <f t="shared" si="2"/>
        <v>License info deviation</v>
      </c>
    </row>
    <row r="94" spans="1:5" x14ac:dyDescent="0.25">
      <c r="A94" t="s">
        <v>4089</v>
      </c>
      <c r="C94" t="str">
        <f t="shared" si="3"/>
        <v>folder</v>
      </c>
      <c r="D94" t="s">
        <v>4994</v>
      </c>
      <c r="E94" s="6" t="str">
        <f t="shared" si="2"/>
        <v/>
      </c>
    </row>
    <row r="95" spans="1:5" x14ac:dyDescent="0.25">
      <c r="A95" t="s">
        <v>4090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4091</v>
      </c>
      <c r="C96" t="str">
        <f t="shared" si="3"/>
        <v>folder</v>
      </c>
      <c r="D96" t="s">
        <v>4994</v>
      </c>
      <c r="E96" s="6" t="str">
        <f t="shared" si="2"/>
        <v/>
      </c>
    </row>
    <row r="97" spans="1:5" x14ac:dyDescent="0.25">
      <c r="A97" t="s">
        <v>4092</v>
      </c>
      <c r="B97" t="s">
        <v>1947</v>
      </c>
      <c r="C97" t="str">
        <f t="shared" si="3"/>
        <v>-</v>
      </c>
      <c r="D97" t="s">
        <v>4995</v>
      </c>
      <c r="E97" s="6" t="str">
        <f t="shared" si="2"/>
        <v>License info deviation</v>
      </c>
    </row>
    <row r="98" spans="1:5" x14ac:dyDescent="0.25">
      <c r="A98" t="s">
        <v>4093</v>
      </c>
      <c r="C98" t="str">
        <f t="shared" si="3"/>
        <v>-</v>
      </c>
      <c r="D98" t="s">
        <v>4994</v>
      </c>
      <c r="E98" s="6" t="str">
        <f t="shared" si="2"/>
        <v/>
      </c>
    </row>
    <row r="99" spans="1:5" x14ac:dyDescent="0.25">
      <c r="A99" t="s">
        <v>4094</v>
      </c>
      <c r="B99" t="s">
        <v>1947</v>
      </c>
      <c r="C99" t="str">
        <f t="shared" si="3"/>
        <v>-</v>
      </c>
      <c r="D99" t="s">
        <v>4995</v>
      </c>
      <c r="E99" s="6" t="str">
        <f t="shared" si="2"/>
        <v>License info deviation</v>
      </c>
    </row>
    <row r="100" spans="1:5" x14ac:dyDescent="0.25">
      <c r="A100" t="s">
        <v>4095</v>
      </c>
      <c r="B100" t="s">
        <v>1947</v>
      </c>
      <c r="C100" t="str">
        <f t="shared" si="3"/>
        <v>-</v>
      </c>
      <c r="D100" t="s">
        <v>4995</v>
      </c>
      <c r="E100" s="6" t="str">
        <f t="shared" si="2"/>
        <v>License info deviation</v>
      </c>
    </row>
    <row r="101" spans="1:5" x14ac:dyDescent="0.25">
      <c r="A101" t="s">
        <v>4096</v>
      </c>
      <c r="B101" t="s">
        <v>1947</v>
      </c>
      <c r="C101" t="str">
        <f t="shared" si="3"/>
        <v>-</v>
      </c>
      <c r="D101" t="s">
        <v>4995</v>
      </c>
      <c r="E101" s="6" t="str">
        <f t="shared" si="2"/>
        <v>License info deviation</v>
      </c>
    </row>
    <row r="102" spans="1:5" x14ac:dyDescent="0.25">
      <c r="A102" t="s">
        <v>4097</v>
      </c>
      <c r="B102" t="s">
        <v>1947</v>
      </c>
      <c r="C102" t="str">
        <f t="shared" si="3"/>
        <v>-</v>
      </c>
      <c r="D102" t="s">
        <v>4995</v>
      </c>
      <c r="E102" s="6" t="str">
        <f t="shared" si="2"/>
        <v>License info deviation</v>
      </c>
    </row>
    <row r="103" spans="1:5" x14ac:dyDescent="0.25">
      <c r="A103" t="s">
        <v>4098</v>
      </c>
      <c r="C103" t="str">
        <f t="shared" si="3"/>
        <v>-</v>
      </c>
      <c r="D103" t="s">
        <v>4994</v>
      </c>
      <c r="E103" s="6" t="str">
        <f t="shared" si="2"/>
        <v/>
      </c>
    </row>
    <row r="104" spans="1:5" x14ac:dyDescent="0.25">
      <c r="A104" t="s">
        <v>4099</v>
      </c>
      <c r="C104" t="str">
        <f t="shared" si="3"/>
        <v>-</v>
      </c>
      <c r="D104" t="s">
        <v>4994</v>
      </c>
      <c r="E104" s="6" t="str">
        <f t="shared" si="2"/>
        <v/>
      </c>
    </row>
    <row r="105" spans="1:5" x14ac:dyDescent="0.25">
      <c r="A105" t="s">
        <v>4100</v>
      </c>
      <c r="B105" t="s">
        <v>1947</v>
      </c>
      <c r="C105" t="str">
        <f t="shared" si="3"/>
        <v>-</v>
      </c>
      <c r="D105" t="s">
        <v>4995</v>
      </c>
      <c r="E105" s="6" t="str">
        <f t="shared" si="2"/>
        <v>License info deviation</v>
      </c>
    </row>
    <row r="106" spans="1:5" x14ac:dyDescent="0.25">
      <c r="A106" t="s">
        <v>4101</v>
      </c>
      <c r="C106" t="str">
        <f t="shared" si="3"/>
        <v>-</v>
      </c>
      <c r="D106" t="s">
        <v>4994</v>
      </c>
      <c r="E106" s="6" t="str">
        <f t="shared" si="2"/>
        <v/>
      </c>
    </row>
    <row r="107" spans="1:5" x14ac:dyDescent="0.25">
      <c r="A107" t="s">
        <v>4102</v>
      </c>
      <c r="B107" t="s">
        <v>1947</v>
      </c>
      <c r="C107" t="str">
        <f t="shared" si="3"/>
        <v>-</v>
      </c>
      <c r="D107" t="s">
        <v>4995</v>
      </c>
      <c r="E107" s="6" t="str">
        <f t="shared" si="2"/>
        <v>License info deviation</v>
      </c>
    </row>
    <row r="108" spans="1:5" x14ac:dyDescent="0.25">
      <c r="A108" t="s">
        <v>4103</v>
      </c>
      <c r="B108" t="s">
        <v>1947</v>
      </c>
      <c r="C108" t="str">
        <f t="shared" si="3"/>
        <v>-</v>
      </c>
      <c r="D108" t="s">
        <v>4995</v>
      </c>
      <c r="E108" s="6" t="str">
        <f t="shared" si="2"/>
        <v>License info deviation</v>
      </c>
    </row>
    <row r="109" spans="1:5" x14ac:dyDescent="0.25">
      <c r="A109" t="s">
        <v>4104</v>
      </c>
      <c r="B109" t="s">
        <v>1947</v>
      </c>
      <c r="C109" t="str">
        <f t="shared" si="3"/>
        <v>-</v>
      </c>
      <c r="D109" t="s">
        <v>4995</v>
      </c>
      <c r="E109" s="6" t="str">
        <f t="shared" si="2"/>
        <v>License info deviation</v>
      </c>
    </row>
    <row r="110" spans="1:5" x14ac:dyDescent="0.25">
      <c r="A110" t="s">
        <v>4105</v>
      </c>
      <c r="C110" t="str">
        <f t="shared" si="3"/>
        <v>-</v>
      </c>
      <c r="D110" t="s">
        <v>4994</v>
      </c>
      <c r="E110" s="6" t="str">
        <f t="shared" si="2"/>
        <v/>
      </c>
    </row>
    <row r="111" spans="1:5" x14ac:dyDescent="0.25">
      <c r="A111" t="s">
        <v>4106</v>
      </c>
      <c r="B111" t="s">
        <v>1947</v>
      </c>
      <c r="C111" t="str">
        <f t="shared" si="3"/>
        <v>-</v>
      </c>
      <c r="D111" t="s">
        <v>4995</v>
      </c>
      <c r="E111" s="6" t="str">
        <f t="shared" si="2"/>
        <v>License info deviation</v>
      </c>
    </row>
    <row r="112" spans="1:5" x14ac:dyDescent="0.25">
      <c r="A112" t="s">
        <v>4107</v>
      </c>
      <c r="B112" t="s">
        <v>1947</v>
      </c>
      <c r="C112" t="str">
        <f t="shared" si="3"/>
        <v>-</v>
      </c>
      <c r="D112" t="s">
        <v>4995</v>
      </c>
      <c r="E112" s="6" t="str">
        <f t="shared" si="2"/>
        <v>License info deviation</v>
      </c>
    </row>
    <row r="113" spans="1:5" x14ac:dyDescent="0.25">
      <c r="A113" t="s">
        <v>4108</v>
      </c>
      <c r="C113" t="str">
        <f t="shared" si="3"/>
        <v>-</v>
      </c>
      <c r="D113" t="s">
        <v>4994</v>
      </c>
      <c r="E113" s="6" t="str">
        <f t="shared" si="2"/>
        <v/>
      </c>
    </row>
    <row r="114" spans="1:5" x14ac:dyDescent="0.25">
      <c r="A114" t="s">
        <v>4109</v>
      </c>
      <c r="B114" t="s">
        <v>1947</v>
      </c>
      <c r="C114" t="str">
        <f t="shared" si="3"/>
        <v>-</v>
      </c>
      <c r="D114" t="s">
        <v>4995</v>
      </c>
      <c r="E114" s="6" t="str">
        <f t="shared" si="2"/>
        <v>License info deviation</v>
      </c>
    </row>
    <row r="115" spans="1:5" x14ac:dyDescent="0.25">
      <c r="A115" t="s">
        <v>4110</v>
      </c>
      <c r="C115" t="str">
        <f t="shared" si="3"/>
        <v>-</v>
      </c>
      <c r="D115" t="s">
        <v>4994</v>
      </c>
      <c r="E115" s="6" t="str">
        <f t="shared" si="2"/>
        <v/>
      </c>
    </row>
    <row r="116" spans="1:5" x14ac:dyDescent="0.25">
      <c r="A116" t="s">
        <v>4111</v>
      </c>
      <c r="C116" t="str">
        <f t="shared" si="3"/>
        <v>-</v>
      </c>
      <c r="D116" t="s">
        <v>4994</v>
      </c>
      <c r="E116" s="6" t="str">
        <f t="shared" si="2"/>
        <v/>
      </c>
    </row>
    <row r="117" spans="1:5" x14ac:dyDescent="0.25">
      <c r="A117" t="s">
        <v>4112</v>
      </c>
      <c r="C117" t="str">
        <f t="shared" si="3"/>
        <v>-</v>
      </c>
      <c r="D117" t="s">
        <v>4994</v>
      </c>
      <c r="E117" s="6" t="str">
        <f t="shared" si="2"/>
        <v/>
      </c>
    </row>
    <row r="118" spans="1:5" x14ac:dyDescent="0.25">
      <c r="A118" t="s">
        <v>4113</v>
      </c>
      <c r="C118" t="str">
        <f t="shared" si="3"/>
        <v>-</v>
      </c>
      <c r="D118" t="s">
        <v>4994</v>
      </c>
      <c r="E118" s="6" t="str">
        <f t="shared" si="2"/>
        <v/>
      </c>
    </row>
    <row r="119" spans="1:5" x14ac:dyDescent="0.25">
      <c r="A119" t="s">
        <v>4114</v>
      </c>
      <c r="C119" t="str">
        <f t="shared" si="3"/>
        <v>-</v>
      </c>
      <c r="D119" t="s">
        <v>4994</v>
      </c>
      <c r="E119" s="6" t="str">
        <f t="shared" si="2"/>
        <v/>
      </c>
    </row>
    <row r="120" spans="1:5" x14ac:dyDescent="0.25">
      <c r="A120" t="s">
        <v>4115</v>
      </c>
      <c r="C120" t="str">
        <f t="shared" si="3"/>
        <v>-</v>
      </c>
      <c r="D120" t="s">
        <v>4994</v>
      </c>
      <c r="E120" s="6" t="str">
        <f t="shared" si="2"/>
        <v/>
      </c>
    </row>
    <row r="121" spans="1:5" x14ac:dyDescent="0.25">
      <c r="A121" t="s">
        <v>4116</v>
      </c>
      <c r="C121" t="str">
        <f t="shared" si="3"/>
        <v>folder</v>
      </c>
      <c r="D121" t="s">
        <v>4994</v>
      </c>
      <c r="E121" s="6" t="str">
        <f t="shared" si="2"/>
        <v/>
      </c>
    </row>
    <row r="122" spans="1:5" x14ac:dyDescent="0.25">
      <c r="A122" t="s">
        <v>4117</v>
      </c>
      <c r="C122" t="str">
        <f t="shared" si="3"/>
        <v>-</v>
      </c>
      <c r="D122" t="s">
        <v>4994</v>
      </c>
      <c r="E122" s="6" t="str">
        <f t="shared" si="2"/>
        <v/>
      </c>
    </row>
    <row r="123" spans="1:5" x14ac:dyDescent="0.25">
      <c r="A123" t="s">
        <v>4118</v>
      </c>
      <c r="C123" t="str">
        <f t="shared" si="3"/>
        <v>-</v>
      </c>
      <c r="D123" t="s">
        <v>4994</v>
      </c>
      <c r="E123" s="6" t="str">
        <f t="shared" si="2"/>
        <v/>
      </c>
    </row>
    <row r="124" spans="1:5" x14ac:dyDescent="0.25">
      <c r="A124" t="s">
        <v>4119</v>
      </c>
      <c r="C124" t="str">
        <f t="shared" si="3"/>
        <v>-</v>
      </c>
      <c r="D124" t="s">
        <v>4994</v>
      </c>
      <c r="E124" s="6" t="str">
        <f t="shared" si="2"/>
        <v/>
      </c>
    </row>
    <row r="125" spans="1:5" x14ac:dyDescent="0.25">
      <c r="A125" t="s">
        <v>4120</v>
      </c>
      <c r="C125" t="str">
        <f t="shared" si="3"/>
        <v>folder</v>
      </c>
      <c r="D125" t="s">
        <v>4994</v>
      </c>
      <c r="E125" s="6" t="str">
        <f t="shared" si="2"/>
        <v/>
      </c>
    </row>
    <row r="126" spans="1:5" x14ac:dyDescent="0.25">
      <c r="A126" t="s">
        <v>4121</v>
      </c>
      <c r="C126" t="str">
        <f t="shared" si="3"/>
        <v>folder</v>
      </c>
      <c r="D126" t="s">
        <v>4994</v>
      </c>
      <c r="E126" s="6" t="str">
        <f t="shared" si="2"/>
        <v/>
      </c>
    </row>
    <row r="127" spans="1:5" x14ac:dyDescent="0.25">
      <c r="A127" t="s">
        <v>4122</v>
      </c>
      <c r="C127" t="str">
        <f t="shared" si="3"/>
        <v>-</v>
      </c>
      <c r="D127" t="s">
        <v>4994</v>
      </c>
      <c r="E127" s="6" t="str">
        <f t="shared" si="2"/>
        <v/>
      </c>
    </row>
    <row r="128" spans="1:5" x14ac:dyDescent="0.25">
      <c r="A128" t="s">
        <v>4123</v>
      </c>
      <c r="B128" t="s">
        <v>1947</v>
      </c>
      <c r="C128" t="str">
        <f t="shared" si="3"/>
        <v>-</v>
      </c>
      <c r="D128" t="s">
        <v>4995</v>
      </c>
      <c r="E128" s="6" t="str">
        <f t="shared" si="2"/>
        <v>License info deviation</v>
      </c>
    </row>
    <row r="129" spans="1:5" x14ac:dyDescent="0.25">
      <c r="A129" t="s">
        <v>4124</v>
      </c>
      <c r="B129" t="s">
        <v>1947</v>
      </c>
      <c r="C129" t="str">
        <f t="shared" si="3"/>
        <v>-</v>
      </c>
      <c r="D129" t="s">
        <v>4995</v>
      </c>
      <c r="E129" s="6" t="str">
        <f t="shared" si="2"/>
        <v>License info deviation</v>
      </c>
    </row>
    <row r="130" spans="1:5" x14ac:dyDescent="0.25">
      <c r="A130" t="s">
        <v>4125</v>
      </c>
      <c r="C130" t="str">
        <f t="shared" si="3"/>
        <v>-</v>
      </c>
      <c r="D130" t="s">
        <v>4994</v>
      </c>
      <c r="E130" s="6" t="str">
        <f t="shared" si="2"/>
        <v/>
      </c>
    </row>
    <row r="131" spans="1:5" x14ac:dyDescent="0.25">
      <c r="A131" t="s">
        <v>4126</v>
      </c>
      <c r="B131" t="s">
        <v>1946</v>
      </c>
      <c r="C131" t="str">
        <f t="shared" si="3"/>
        <v>-</v>
      </c>
      <c r="D131" t="s">
        <v>4015</v>
      </c>
      <c r="E131" s="6" t="str">
        <f t="shared" si="2"/>
        <v>Which BSD license?</v>
      </c>
    </row>
    <row r="132" spans="1:5" x14ac:dyDescent="0.25">
      <c r="A132" t="s">
        <v>4127</v>
      </c>
      <c r="C132" t="str">
        <f t="shared" si="3"/>
        <v>-</v>
      </c>
      <c r="D132" t="s">
        <v>4994</v>
      </c>
      <c r="E132" s="6" t="str">
        <f t="shared" si="2"/>
        <v/>
      </c>
    </row>
    <row r="133" spans="1:5" x14ac:dyDescent="0.25">
      <c r="A133" t="s">
        <v>4128</v>
      </c>
      <c r="C133" t="str">
        <f t="shared" si="3"/>
        <v>-</v>
      </c>
      <c r="D133" t="s">
        <v>4994</v>
      </c>
      <c r="E133" s="6" t="str">
        <f t="shared" si="2"/>
        <v/>
      </c>
    </row>
    <row r="134" spans="1:5" x14ac:dyDescent="0.25">
      <c r="A134" t="s">
        <v>4129</v>
      </c>
      <c r="C134" t="str">
        <f t="shared" si="3"/>
        <v>folder</v>
      </c>
      <c r="D134" t="s">
        <v>4994</v>
      </c>
      <c r="E134" s="6" t="str">
        <f t="shared" si="2"/>
        <v/>
      </c>
    </row>
    <row r="135" spans="1:5" x14ac:dyDescent="0.25">
      <c r="A135" t="s">
        <v>4130</v>
      </c>
      <c r="C135" t="str">
        <f t="shared" si="3"/>
        <v>folder</v>
      </c>
      <c r="D135" t="s">
        <v>4994</v>
      </c>
      <c r="E135" s="6" t="str">
        <f t="shared" ref="E135:E143" si="4">IF(D135&lt;&gt;"",D135,IF(AND(B135&lt;&gt;$B$5,B135&lt;&gt;"",B135&lt;&gt;"License_info"), "License info deviation",""))</f>
        <v/>
      </c>
    </row>
    <row r="136" spans="1:5" x14ac:dyDescent="0.25">
      <c r="A136" t="s">
        <v>4131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4132</v>
      </c>
      <c r="B137" t="s">
        <v>1947</v>
      </c>
      <c r="C137" t="str">
        <f t="shared" si="3"/>
        <v>-</v>
      </c>
      <c r="D137" t="s">
        <v>4995</v>
      </c>
      <c r="E137" s="6" t="str">
        <f t="shared" si="4"/>
        <v>License info deviation</v>
      </c>
    </row>
    <row r="138" spans="1:5" x14ac:dyDescent="0.25">
      <c r="A138" t="s">
        <v>4133</v>
      </c>
      <c r="B138" t="s">
        <v>1947</v>
      </c>
      <c r="C138" t="str">
        <f t="shared" si="3"/>
        <v>-</v>
      </c>
      <c r="D138" t="s">
        <v>4995</v>
      </c>
      <c r="E138" s="6" t="str">
        <f t="shared" si="4"/>
        <v>License info deviation</v>
      </c>
    </row>
    <row r="139" spans="1:5" x14ac:dyDescent="0.25">
      <c r="A139" t="s">
        <v>4134</v>
      </c>
      <c r="B139" t="s">
        <v>1947</v>
      </c>
      <c r="C139" t="str">
        <f t="shared" si="3"/>
        <v>-</v>
      </c>
      <c r="D139" t="s">
        <v>4995</v>
      </c>
      <c r="E139" s="6" t="str">
        <f t="shared" si="4"/>
        <v>License info deviation</v>
      </c>
    </row>
    <row r="140" spans="1:5" x14ac:dyDescent="0.25">
      <c r="A140" t="s">
        <v>4135</v>
      </c>
      <c r="C140" t="str">
        <f t="shared" si="3"/>
        <v>folder</v>
      </c>
      <c r="D140" t="s">
        <v>4994</v>
      </c>
      <c r="E140" s="6" t="str">
        <f t="shared" si="4"/>
        <v/>
      </c>
    </row>
    <row r="141" spans="1:5" x14ac:dyDescent="0.25">
      <c r="A141" t="s">
        <v>4136</v>
      </c>
      <c r="C141" t="str">
        <f>IF(ISNUMBER(SEARCH(".",A141)),"-","folder")</f>
        <v>-</v>
      </c>
      <c r="D141" t="s">
        <v>4994</v>
      </c>
      <c r="E141" s="6" t="str">
        <f t="shared" si="4"/>
        <v/>
      </c>
    </row>
    <row r="142" spans="1:5" x14ac:dyDescent="0.25">
      <c r="A142" t="s">
        <v>4137</v>
      </c>
      <c r="B142" t="s">
        <v>1947</v>
      </c>
      <c r="C142" t="str">
        <f>IF(ISNUMBER(SEARCH(".",A142)),"-","folder")</f>
        <v>-</v>
      </c>
      <c r="D142" t="s">
        <v>4995</v>
      </c>
      <c r="E142" s="6" t="str">
        <f t="shared" si="4"/>
        <v>License info deviation</v>
      </c>
    </row>
    <row r="143" spans="1:5" x14ac:dyDescent="0.25">
      <c r="A143" t="s">
        <v>4138</v>
      </c>
      <c r="B143" t="s">
        <v>1947</v>
      </c>
      <c r="C143" t="str">
        <f>IF(ISNUMBER(SEARCH(".",A143)),"-","folder")</f>
        <v>-</v>
      </c>
      <c r="D143" t="s">
        <v>4995</v>
      </c>
      <c r="E143" s="6" t="str">
        <f t="shared" si="4"/>
        <v>License info deviation</v>
      </c>
    </row>
  </sheetData>
  <autoFilter ref="A10:D143"/>
  <hyperlinks>
    <hyperlink ref="B4" r:id="rId1"/>
    <hyperlink ref="B7" r:id="rId2"/>
  </hyperlinks>
  <pageMargins left="0.7" right="0.7" top="0.78740157499999996" bottom="0.78740157499999996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35"/>
  <sheetViews>
    <sheetView topLeftCell="B1" zoomScale="70" zoomScaleNormal="70" workbookViewId="0">
      <pane ySplit="10" topLeftCell="A11" activePane="bottomLeft" state="frozen"/>
      <selection activeCell="C31" sqref="C31"/>
      <selection pane="bottomLeft" activeCell="P6" sqref="P6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86.3320312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4139</v>
      </c>
      <c r="H3" s="40"/>
      <c r="P3" s="57" t="s">
        <v>5010</v>
      </c>
      <c r="Q3">
        <f>B8-SUM(Q4:Q7)</f>
        <v>80</v>
      </c>
    </row>
    <row r="4" spans="1:17" x14ac:dyDescent="0.25">
      <c r="A4" t="s">
        <v>3471</v>
      </c>
      <c r="B4" s="4" t="s">
        <v>4140</v>
      </c>
      <c r="H4" s="40"/>
      <c r="P4" s="44" t="s">
        <v>4995</v>
      </c>
      <c r="Q4">
        <f>COUNTIF(D11:D235,P4)</f>
        <v>71</v>
      </c>
    </row>
    <row r="5" spans="1:17" x14ac:dyDescent="0.25">
      <c r="A5" t="s">
        <v>3482</v>
      </c>
      <c r="B5" t="s">
        <v>3465</v>
      </c>
      <c r="H5" s="40"/>
      <c r="P5" s="44" t="s">
        <v>1953</v>
      </c>
      <c r="Q5">
        <f>COUNTIF(D11:D235,P5)</f>
        <v>13</v>
      </c>
    </row>
    <row r="6" spans="1:17" x14ac:dyDescent="0.25">
      <c r="A6" t="s">
        <v>5004</v>
      </c>
      <c r="B6" t="s">
        <v>5015</v>
      </c>
      <c r="H6" s="40"/>
      <c r="P6" s="44" t="s">
        <v>4166</v>
      </c>
      <c r="Q6">
        <f>COUNTIF(D11:D235,P6)</f>
        <v>1</v>
      </c>
    </row>
    <row r="7" spans="1:17" x14ac:dyDescent="0.25">
      <c r="A7" t="s">
        <v>3470</v>
      </c>
      <c r="B7" s="4" t="s">
        <v>4141</v>
      </c>
      <c r="H7" s="40"/>
      <c r="P7" s="45" t="s">
        <v>4179</v>
      </c>
      <c r="Q7">
        <f>COUNTIF(D11:D235,D48)</f>
        <v>1</v>
      </c>
    </row>
    <row r="8" spans="1:17" x14ac:dyDescent="0.25">
      <c r="A8" t="s">
        <v>5005</v>
      </c>
      <c r="B8">
        <f>COUNTIF(C11:C235,"-")</f>
        <v>166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ht="12" customHeight="1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COUNTIF(B11:B235,P10)</f>
        <v>61</v>
      </c>
    </row>
    <row r="11" spans="1:17" x14ac:dyDescent="0.25">
      <c r="A11" s="7" t="s">
        <v>2</v>
      </c>
      <c r="C11" t="s">
        <v>54</v>
      </c>
      <c r="D11" t="s">
        <v>4994</v>
      </c>
      <c r="E11" s="6" t="str">
        <f t="shared" ref="E11:E74" si="0">IF(D11&lt;&gt;"",D11,IF(AND(B11&lt;&gt;$B$5,B11&lt;&gt;"",B11&lt;&gt;"License_info"), "License info deviation",""))</f>
        <v/>
      </c>
      <c r="P11" s="44" t="s">
        <v>1948</v>
      </c>
      <c r="Q11">
        <f>COUNTIF(B11:B235,P11)</f>
        <v>3</v>
      </c>
    </row>
    <row r="12" spans="1:17" x14ac:dyDescent="0.25">
      <c r="A12" t="s">
        <v>4142</v>
      </c>
      <c r="C12" t="str">
        <f>IF(ISNUMBER(SEARCH(".",A12)),"-","folder")</f>
        <v>folder</v>
      </c>
      <c r="D12" t="s">
        <v>4994</v>
      </c>
      <c r="E12" s="6" t="str">
        <f t="shared" si="0"/>
        <v/>
      </c>
      <c r="P12" s="44" t="s">
        <v>4044</v>
      </c>
      <c r="Q12">
        <f>COUNTIF(B11:B235,P12)</f>
        <v>7</v>
      </c>
    </row>
    <row r="13" spans="1:17" x14ac:dyDescent="0.25">
      <c r="A13" t="s">
        <v>4143</v>
      </c>
      <c r="C13" t="str">
        <f t="shared" ref="C13:C76" si="1">IF(ISNUMBER(SEARCH(".",A13)),"-","folder")</f>
        <v>-</v>
      </c>
      <c r="D13" t="s">
        <v>4994</v>
      </c>
      <c r="E13" s="6" t="str">
        <f t="shared" si="0"/>
        <v/>
      </c>
      <c r="P13" s="45" t="s">
        <v>1952</v>
      </c>
      <c r="Q13">
        <f>COUNTIF(B11:B235,P13)</f>
        <v>2</v>
      </c>
    </row>
    <row r="14" spans="1:17" x14ac:dyDescent="0.25">
      <c r="A14" t="s">
        <v>4144</v>
      </c>
      <c r="C14" t="str">
        <f t="shared" si="1"/>
        <v>-</v>
      </c>
      <c r="D14" t="s">
        <v>4994</v>
      </c>
      <c r="E14" s="6" t="str">
        <f t="shared" si="0"/>
        <v/>
      </c>
    </row>
    <row r="15" spans="1:17" x14ac:dyDescent="0.25">
      <c r="A15" t="s">
        <v>4145</v>
      </c>
      <c r="B15" t="s">
        <v>1946</v>
      </c>
      <c r="C15" t="str">
        <f t="shared" si="1"/>
        <v>-</v>
      </c>
      <c r="D15" t="s">
        <v>1953</v>
      </c>
      <c r="E15" s="6" t="str">
        <f>IF(D15&lt;&gt;"",D15,IF(AND(B15&lt;&gt;$B$5,B15&lt;&gt;"",B15&lt;&gt;"License_info"), "License info deviation",""))</f>
        <v>Which BSD version?</v>
      </c>
    </row>
    <row r="16" spans="1:17" x14ac:dyDescent="0.25">
      <c r="A16" t="s">
        <v>4139</v>
      </c>
      <c r="C16" t="str">
        <f t="shared" si="1"/>
        <v>folder</v>
      </c>
      <c r="D16" t="s">
        <v>4994</v>
      </c>
      <c r="E16" s="6" t="str">
        <f t="shared" si="0"/>
        <v/>
      </c>
    </row>
    <row r="17" spans="1:5" x14ac:dyDescent="0.25">
      <c r="A17" t="s">
        <v>4146</v>
      </c>
      <c r="C17" t="str">
        <f t="shared" si="1"/>
        <v>-</v>
      </c>
      <c r="D17" t="s">
        <v>4994</v>
      </c>
      <c r="E17" s="6" t="str">
        <f t="shared" si="0"/>
        <v/>
      </c>
    </row>
    <row r="18" spans="1:5" x14ac:dyDescent="0.25">
      <c r="A18" t="s">
        <v>4147</v>
      </c>
      <c r="C18" t="str">
        <f t="shared" si="1"/>
        <v>-</v>
      </c>
      <c r="D18" t="s">
        <v>4994</v>
      </c>
      <c r="E18" s="6" t="str">
        <f t="shared" si="0"/>
        <v/>
      </c>
    </row>
    <row r="19" spans="1:5" x14ac:dyDescent="0.25">
      <c r="A19" t="s">
        <v>4148</v>
      </c>
      <c r="B19" t="s">
        <v>1946</v>
      </c>
      <c r="C19" t="str">
        <f t="shared" si="1"/>
        <v>-</v>
      </c>
      <c r="D19" t="s">
        <v>1953</v>
      </c>
      <c r="E19" s="6" t="str">
        <f t="shared" si="0"/>
        <v>Which BSD version?</v>
      </c>
    </row>
    <row r="20" spans="1:5" x14ac:dyDescent="0.25">
      <c r="A20" t="s">
        <v>4149</v>
      </c>
      <c r="C20" t="str">
        <f t="shared" si="1"/>
        <v>folder</v>
      </c>
      <c r="D20" t="s">
        <v>4994</v>
      </c>
      <c r="E20" s="6" t="str">
        <f t="shared" si="0"/>
        <v/>
      </c>
    </row>
    <row r="21" spans="1:5" x14ac:dyDescent="0.25">
      <c r="A21" t="s">
        <v>4150</v>
      </c>
      <c r="C21" t="str">
        <f t="shared" si="1"/>
        <v>-</v>
      </c>
      <c r="D21" t="s">
        <v>4994</v>
      </c>
      <c r="E21" s="6" t="str">
        <f t="shared" si="0"/>
        <v/>
      </c>
    </row>
    <row r="22" spans="1:5" x14ac:dyDescent="0.25">
      <c r="A22" t="s">
        <v>4151</v>
      </c>
      <c r="C22" t="str">
        <f t="shared" si="1"/>
        <v>-</v>
      </c>
      <c r="D22" t="s">
        <v>4994</v>
      </c>
      <c r="E22" s="6" t="str">
        <f t="shared" si="0"/>
        <v/>
      </c>
    </row>
    <row r="23" spans="1:5" x14ac:dyDescent="0.25">
      <c r="A23" t="s">
        <v>4152</v>
      </c>
      <c r="C23" t="str">
        <f t="shared" si="1"/>
        <v>-</v>
      </c>
      <c r="D23" t="s">
        <v>4994</v>
      </c>
      <c r="E23" s="6" t="str">
        <f t="shared" si="0"/>
        <v/>
      </c>
    </row>
    <row r="24" spans="1:5" x14ac:dyDescent="0.25">
      <c r="A24" t="s">
        <v>4153</v>
      </c>
      <c r="B24" t="s">
        <v>1946</v>
      </c>
      <c r="C24" t="str">
        <f t="shared" si="1"/>
        <v>-</v>
      </c>
      <c r="D24" t="s">
        <v>1953</v>
      </c>
      <c r="E24" s="6" t="str">
        <f t="shared" si="0"/>
        <v>Which BSD version?</v>
      </c>
    </row>
    <row r="25" spans="1:5" x14ac:dyDescent="0.25">
      <c r="A25" t="s">
        <v>4154</v>
      </c>
      <c r="C25" t="str">
        <f t="shared" si="1"/>
        <v>folder</v>
      </c>
      <c r="D25" t="s">
        <v>4994</v>
      </c>
      <c r="E25" s="6" t="str">
        <f t="shared" si="0"/>
        <v/>
      </c>
    </row>
    <row r="26" spans="1:5" x14ac:dyDescent="0.25">
      <c r="A26" t="s">
        <v>4155</v>
      </c>
      <c r="C26" t="str">
        <f t="shared" si="1"/>
        <v>-</v>
      </c>
      <c r="D26" t="s">
        <v>4994</v>
      </c>
      <c r="E26" s="6" t="str">
        <f t="shared" si="0"/>
        <v/>
      </c>
    </row>
    <row r="27" spans="1:5" x14ac:dyDescent="0.25">
      <c r="A27" t="s">
        <v>4156</v>
      </c>
      <c r="B27" t="s">
        <v>1947</v>
      </c>
      <c r="C27" t="str">
        <f t="shared" si="1"/>
        <v>-</v>
      </c>
      <c r="D27" t="s">
        <v>4995</v>
      </c>
      <c r="E27" s="6" t="str">
        <f t="shared" si="0"/>
        <v>License info deviation</v>
      </c>
    </row>
    <row r="28" spans="1:5" x14ac:dyDescent="0.25">
      <c r="A28" t="s">
        <v>4157</v>
      </c>
      <c r="C28" t="str">
        <f t="shared" si="1"/>
        <v>-</v>
      </c>
      <c r="D28" t="s">
        <v>4994</v>
      </c>
      <c r="E28" s="6" t="str">
        <f t="shared" si="0"/>
        <v/>
      </c>
    </row>
    <row r="29" spans="1:5" x14ac:dyDescent="0.25">
      <c r="A29" t="s">
        <v>4158</v>
      </c>
      <c r="B29" t="s">
        <v>1947</v>
      </c>
      <c r="C29" t="str">
        <f t="shared" si="1"/>
        <v>-</v>
      </c>
      <c r="D29" t="s">
        <v>4995</v>
      </c>
      <c r="E29" s="6" t="str">
        <f t="shared" si="0"/>
        <v>License info deviation</v>
      </c>
    </row>
    <row r="30" spans="1:5" x14ac:dyDescent="0.25">
      <c r="A30" t="s">
        <v>4159</v>
      </c>
      <c r="B30" t="s">
        <v>1947</v>
      </c>
      <c r="C30" t="str">
        <f t="shared" si="1"/>
        <v>-</v>
      </c>
      <c r="D30" t="s">
        <v>4995</v>
      </c>
      <c r="E30" s="6" t="str">
        <f t="shared" si="0"/>
        <v>License info deviation</v>
      </c>
    </row>
    <row r="31" spans="1:5" x14ac:dyDescent="0.25">
      <c r="A31" t="s">
        <v>4160</v>
      </c>
      <c r="B31" t="s">
        <v>1947</v>
      </c>
      <c r="C31" t="str">
        <f t="shared" si="1"/>
        <v>-</v>
      </c>
      <c r="D31" t="s">
        <v>4995</v>
      </c>
      <c r="E31" s="6" t="str">
        <f t="shared" si="0"/>
        <v>License info deviation</v>
      </c>
    </row>
    <row r="32" spans="1:5" x14ac:dyDescent="0.25">
      <c r="A32" t="s">
        <v>4161</v>
      </c>
      <c r="B32" t="s">
        <v>1947</v>
      </c>
      <c r="C32" t="str">
        <f t="shared" si="1"/>
        <v>-</v>
      </c>
      <c r="D32" t="s">
        <v>4995</v>
      </c>
      <c r="E32" s="6" t="str">
        <f t="shared" si="0"/>
        <v>License info deviation</v>
      </c>
    </row>
    <row r="33" spans="1:5" x14ac:dyDescent="0.25">
      <c r="A33" t="s">
        <v>4162</v>
      </c>
      <c r="B33" t="s">
        <v>1947</v>
      </c>
      <c r="C33" t="str">
        <f t="shared" si="1"/>
        <v>-</v>
      </c>
      <c r="D33" t="s">
        <v>4995</v>
      </c>
      <c r="E33" s="6" t="str">
        <f t="shared" si="0"/>
        <v>License info deviation</v>
      </c>
    </row>
    <row r="34" spans="1:5" x14ac:dyDescent="0.25">
      <c r="A34" t="s">
        <v>4163</v>
      </c>
      <c r="B34" t="s">
        <v>1947</v>
      </c>
      <c r="C34" t="s">
        <v>54</v>
      </c>
      <c r="D34" t="s">
        <v>4995</v>
      </c>
      <c r="E34" s="6" t="str">
        <f t="shared" si="0"/>
        <v>License info deviation</v>
      </c>
    </row>
    <row r="35" spans="1:5" x14ac:dyDescent="0.25">
      <c r="A35" t="s">
        <v>4164</v>
      </c>
      <c r="B35" t="s">
        <v>1947</v>
      </c>
      <c r="C35" t="s">
        <v>54</v>
      </c>
      <c r="D35" t="s">
        <v>4995</v>
      </c>
      <c r="E35" s="6" t="str">
        <f t="shared" si="0"/>
        <v>License info deviation</v>
      </c>
    </row>
    <row r="36" spans="1:5" x14ac:dyDescent="0.25">
      <c r="A36" t="s">
        <v>4165</v>
      </c>
      <c r="B36" t="s">
        <v>1947</v>
      </c>
      <c r="C36" t="str">
        <f t="shared" si="1"/>
        <v>-</v>
      </c>
      <c r="D36" t="s">
        <v>4166</v>
      </c>
      <c r="E36" s="6" t="str">
        <f t="shared" si="0"/>
        <v>Neither the name of Willow Garage, Inc -&gt; Copyright belongs to Felix Duvallet</v>
      </c>
    </row>
    <row r="37" spans="1:5" x14ac:dyDescent="0.25">
      <c r="A37" t="s">
        <v>4167</v>
      </c>
      <c r="C37" t="str">
        <f t="shared" si="1"/>
        <v>-</v>
      </c>
      <c r="D37" t="s">
        <v>4994</v>
      </c>
      <c r="E37" s="6" t="str">
        <f t="shared" si="0"/>
        <v/>
      </c>
    </row>
    <row r="38" spans="1:5" x14ac:dyDescent="0.25">
      <c r="A38" t="s">
        <v>4168</v>
      </c>
      <c r="C38" t="str">
        <f t="shared" si="1"/>
        <v>-</v>
      </c>
      <c r="D38" t="s">
        <v>4994</v>
      </c>
      <c r="E38" s="6" t="str">
        <f t="shared" si="0"/>
        <v/>
      </c>
    </row>
    <row r="39" spans="1:5" x14ac:dyDescent="0.25">
      <c r="A39" t="s">
        <v>4169</v>
      </c>
      <c r="B39" t="s">
        <v>1947</v>
      </c>
      <c r="C39" t="str">
        <f t="shared" si="1"/>
        <v>-</v>
      </c>
      <c r="D39" t="s">
        <v>4995</v>
      </c>
      <c r="E39" s="6" t="str">
        <f t="shared" si="0"/>
        <v>License info deviation</v>
      </c>
    </row>
    <row r="40" spans="1:5" x14ac:dyDescent="0.25">
      <c r="A40" t="s">
        <v>4170</v>
      </c>
      <c r="C40" t="str">
        <f t="shared" si="1"/>
        <v>-</v>
      </c>
      <c r="D40" t="s">
        <v>4994</v>
      </c>
      <c r="E40" s="6" t="str">
        <f t="shared" si="0"/>
        <v/>
      </c>
    </row>
    <row r="41" spans="1:5" x14ac:dyDescent="0.25">
      <c r="A41" t="s">
        <v>4171</v>
      </c>
      <c r="B41" t="s">
        <v>1948</v>
      </c>
      <c r="C41" t="str">
        <f t="shared" si="1"/>
        <v>-</v>
      </c>
      <c r="D41" t="s">
        <v>4995</v>
      </c>
      <c r="E41" s="6" t="str">
        <f t="shared" si="0"/>
        <v>License info deviation</v>
      </c>
    </row>
    <row r="42" spans="1:5" x14ac:dyDescent="0.25">
      <c r="A42" t="s">
        <v>4172</v>
      </c>
      <c r="C42" t="str">
        <f t="shared" si="1"/>
        <v>folder</v>
      </c>
      <c r="D42" t="s">
        <v>4994</v>
      </c>
      <c r="E42" s="6" t="str">
        <f t="shared" si="0"/>
        <v/>
      </c>
    </row>
    <row r="43" spans="1:5" x14ac:dyDescent="0.25">
      <c r="A43" t="s">
        <v>4173</v>
      </c>
      <c r="C43" t="str">
        <f t="shared" si="1"/>
        <v>-</v>
      </c>
      <c r="D43" t="s">
        <v>4994</v>
      </c>
      <c r="E43" s="6" t="str">
        <f t="shared" si="0"/>
        <v/>
      </c>
    </row>
    <row r="44" spans="1:5" x14ac:dyDescent="0.25">
      <c r="A44" t="s">
        <v>4174</v>
      </c>
      <c r="C44" t="str">
        <f t="shared" si="1"/>
        <v>-</v>
      </c>
      <c r="D44" t="s">
        <v>4994</v>
      </c>
      <c r="E44" s="6" t="str">
        <f t="shared" si="0"/>
        <v/>
      </c>
    </row>
    <row r="45" spans="1:5" x14ac:dyDescent="0.25">
      <c r="A45" t="s">
        <v>4175</v>
      </c>
      <c r="C45" t="str">
        <f t="shared" si="1"/>
        <v>folder</v>
      </c>
      <c r="D45" t="s">
        <v>4994</v>
      </c>
      <c r="E45" s="6" t="str">
        <f t="shared" si="0"/>
        <v/>
      </c>
    </row>
    <row r="46" spans="1:5" x14ac:dyDescent="0.25">
      <c r="A46" t="s">
        <v>4176</v>
      </c>
      <c r="C46" t="str">
        <f t="shared" si="1"/>
        <v>folder</v>
      </c>
      <c r="D46" t="s">
        <v>4994</v>
      </c>
      <c r="E46" s="6" t="str">
        <f t="shared" si="0"/>
        <v/>
      </c>
    </row>
    <row r="47" spans="1:5" x14ac:dyDescent="0.25">
      <c r="A47" t="s">
        <v>4177</v>
      </c>
      <c r="B47" t="s">
        <v>1947</v>
      </c>
      <c r="C47" t="str">
        <f t="shared" si="1"/>
        <v>-</v>
      </c>
      <c r="D47" t="s">
        <v>4995</v>
      </c>
      <c r="E47" s="6" t="str">
        <f t="shared" si="0"/>
        <v>License info deviation</v>
      </c>
    </row>
    <row r="48" spans="1:5" x14ac:dyDescent="0.25">
      <c r="A48" t="s">
        <v>4178</v>
      </c>
      <c r="B48" t="s">
        <v>1947</v>
      </c>
      <c r="C48" t="str">
        <f t="shared" si="1"/>
        <v>-</v>
      </c>
      <c r="D48" t="s">
        <v>4179</v>
      </c>
      <c r="E48" s="6" t="str">
        <f t="shared" si="0"/>
        <v>Neither the name of Willow Garage, Inc -&gt; Copyright belongs to Open Source Robotics Foundation</v>
      </c>
    </row>
    <row r="49" spans="1:5" x14ac:dyDescent="0.25">
      <c r="A49" t="s">
        <v>4180</v>
      </c>
      <c r="B49" t="s">
        <v>1947</v>
      </c>
      <c r="C49" t="str">
        <f t="shared" si="1"/>
        <v>-</v>
      </c>
      <c r="D49" t="s">
        <v>4995</v>
      </c>
      <c r="E49" s="6" t="str">
        <f t="shared" si="0"/>
        <v>License info deviation</v>
      </c>
    </row>
    <row r="50" spans="1:5" x14ac:dyDescent="0.25">
      <c r="A50" t="s">
        <v>4181</v>
      </c>
      <c r="C50" t="str">
        <f t="shared" si="1"/>
        <v>folder</v>
      </c>
      <c r="D50" t="s">
        <v>4994</v>
      </c>
      <c r="E50" s="6" t="str">
        <f t="shared" si="0"/>
        <v/>
      </c>
    </row>
    <row r="51" spans="1:5" x14ac:dyDescent="0.25">
      <c r="A51" t="s">
        <v>4182</v>
      </c>
      <c r="B51" t="s">
        <v>1947</v>
      </c>
      <c r="C51" t="str">
        <f t="shared" si="1"/>
        <v>-</v>
      </c>
      <c r="D51" t="s">
        <v>4995</v>
      </c>
      <c r="E51" s="6" t="str">
        <f t="shared" si="0"/>
        <v>License info deviation</v>
      </c>
    </row>
    <row r="52" spans="1:5" x14ac:dyDescent="0.25">
      <c r="A52" t="s">
        <v>4183</v>
      </c>
      <c r="B52" t="s">
        <v>1948</v>
      </c>
      <c r="C52" t="str">
        <f t="shared" si="1"/>
        <v>-</v>
      </c>
      <c r="D52" t="s">
        <v>4995</v>
      </c>
      <c r="E52" s="6" t="str">
        <f t="shared" si="0"/>
        <v>License info deviation</v>
      </c>
    </row>
    <row r="53" spans="1:5" x14ac:dyDescent="0.25">
      <c r="A53" t="s">
        <v>4184</v>
      </c>
      <c r="C53" t="str">
        <f t="shared" si="1"/>
        <v>folder</v>
      </c>
      <c r="D53" t="s">
        <v>4994</v>
      </c>
      <c r="E53" s="6" t="str">
        <f t="shared" si="0"/>
        <v/>
      </c>
    </row>
    <row r="54" spans="1:5" x14ac:dyDescent="0.25">
      <c r="A54" t="s">
        <v>4185</v>
      </c>
      <c r="B54" t="s">
        <v>4044</v>
      </c>
      <c r="C54" t="str">
        <f t="shared" si="1"/>
        <v>-</v>
      </c>
      <c r="D54" t="s">
        <v>4995</v>
      </c>
      <c r="E54" s="6" t="str">
        <f t="shared" si="0"/>
        <v>License info deviation</v>
      </c>
    </row>
    <row r="55" spans="1:5" x14ac:dyDescent="0.25">
      <c r="A55" t="s">
        <v>4186</v>
      </c>
      <c r="B55" t="s">
        <v>4044</v>
      </c>
      <c r="C55" t="str">
        <f t="shared" si="1"/>
        <v>-</v>
      </c>
      <c r="D55" t="s">
        <v>4995</v>
      </c>
      <c r="E55" s="6" t="str">
        <f t="shared" si="0"/>
        <v>License info deviation</v>
      </c>
    </row>
    <row r="56" spans="1:5" x14ac:dyDescent="0.25">
      <c r="A56" t="s">
        <v>4187</v>
      </c>
      <c r="B56" t="s">
        <v>4044</v>
      </c>
      <c r="C56" t="str">
        <f t="shared" si="1"/>
        <v>-</v>
      </c>
      <c r="D56" t="s">
        <v>4995</v>
      </c>
      <c r="E56" s="6" t="str">
        <f t="shared" si="0"/>
        <v>License info deviation</v>
      </c>
    </row>
    <row r="57" spans="1:5" x14ac:dyDescent="0.25">
      <c r="A57" t="s">
        <v>4188</v>
      </c>
      <c r="B57" t="s">
        <v>4044</v>
      </c>
      <c r="C57" t="str">
        <f t="shared" si="1"/>
        <v>-</v>
      </c>
      <c r="D57" t="s">
        <v>4995</v>
      </c>
      <c r="E57" s="6" t="str">
        <f t="shared" si="0"/>
        <v>License info deviation</v>
      </c>
    </row>
    <row r="58" spans="1:5" x14ac:dyDescent="0.25">
      <c r="A58" t="s">
        <v>4189</v>
      </c>
      <c r="B58" t="s">
        <v>4044</v>
      </c>
      <c r="C58" t="str">
        <f t="shared" si="1"/>
        <v>-</v>
      </c>
      <c r="D58" t="s">
        <v>4995</v>
      </c>
      <c r="E58" s="6" t="str">
        <f t="shared" si="0"/>
        <v>License info deviation</v>
      </c>
    </row>
    <row r="59" spans="1:5" x14ac:dyDescent="0.25">
      <c r="A59" t="s">
        <v>4190</v>
      </c>
      <c r="B59" t="s">
        <v>4044</v>
      </c>
      <c r="C59" t="str">
        <f t="shared" si="1"/>
        <v>-</v>
      </c>
      <c r="D59" t="s">
        <v>4995</v>
      </c>
      <c r="E59" s="6" t="str">
        <f t="shared" si="0"/>
        <v>License info deviation</v>
      </c>
    </row>
    <row r="60" spans="1:5" x14ac:dyDescent="0.25">
      <c r="A60" t="s">
        <v>4191</v>
      </c>
      <c r="B60" t="s">
        <v>4044</v>
      </c>
      <c r="C60" t="str">
        <f t="shared" si="1"/>
        <v>-</v>
      </c>
      <c r="D60" t="s">
        <v>4995</v>
      </c>
      <c r="E60" s="6" t="str">
        <f t="shared" si="0"/>
        <v>License info deviation</v>
      </c>
    </row>
    <row r="61" spans="1:5" x14ac:dyDescent="0.25">
      <c r="A61" t="s">
        <v>4192</v>
      </c>
      <c r="B61" t="s">
        <v>1947</v>
      </c>
      <c r="C61" t="str">
        <f t="shared" si="1"/>
        <v>-</v>
      </c>
      <c r="D61" t="s">
        <v>4995</v>
      </c>
      <c r="E61" s="6" t="str">
        <f t="shared" si="0"/>
        <v>License info deviation</v>
      </c>
    </row>
    <row r="62" spans="1:5" x14ac:dyDescent="0.25">
      <c r="A62" t="s">
        <v>4193</v>
      </c>
      <c r="B62" t="s">
        <v>1947</v>
      </c>
      <c r="C62" t="str">
        <f t="shared" si="1"/>
        <v>-</v>
      </c>
      <c r="D62" t="s">
        <v>4995</v>
      </c>
      <c r="E62" s="6" t="str">
        <f t="shared" si="0"/>
        <v>License info deviation</v>
      </c>
    </row>
    <row r="63" spans="1:5" x14ac:dyDescent="0.25">
      <c r="A63" t="s">
        <v>4194</v>
      </c>
      <c r="B63" t="s">
        <v>1947</v>
      </c>
      <c r="C63" t="str">
        <f t="shared" si="1"/>
        <v>-</v>
      </c>
      <c r="D63" t="s">
        <v>4995</v>
      </c>
      <c r="E63" s="6" t="str">
        <f t="shared" si="0"/>
        <v>License info deviation</v>
      </c>
    </row>
    <row r="64" spans="1:5" x14ac:dyDescent="0.25">
      <c r="A64" t="s">
        <v>4195</v>
      </c>
      <c r="B64" t="s">
        <v>1948</v>
      </c>
      <c r="C64" t="str">
        <f t="shared" si="1"/>
        <v>-</v>
      </c>
      <c r="D64" t="s">
        <v>4995</v>
      </c>
      <c r="E64" s="6" t="str">
        <f t="shared" si="0"/>
        <v>License info deviation</v>
      </c>
    </row>
    <row r="65" spans="1:5" x14ac:dyDescent="0.25">
      <c r="A65" t="s">
        <v>4196</v>
      </c>
      <c r="C65" t="str">
        <f t="shared" si="1"/>
        <v>-</v>
      </c>
      <c r="D65" t="s">
        <v>4994</v>
      </c>
      <c r="E65" s="6" t="str">
        <f t="shared" si="0"/>
        <v/>
      </c>
    </row>
    <row r="66" spans="1:5" x14ac:dyDescent="0.25">
      <c r="A66" t="s">
        <v>4197</v>
      </c>
      <c r="C66" t="str">
        <f t="shared" si="1"/>
        <v>-</v>
      </c>
      <c r="D66" t="s">
        <v>4994</v>
      </c>
      <c r="E66" s="6" t="str">
        <f t="shared" si="0"/>
        <v/>
      </c>
    </row>
    <row r="67" spans="1:5" x14ac:dyDescent="0.25">
      <c r="A67" t="s">
        <v>4198</v>
      </c>
      <c r="B67" t="s">
        <v>1946</v>
      </c>
      <c r="C67" t="str">
        <f t="shared" si="1"/>
        <v>-</v>
      </c>
      <c r="D67" t="s">
        <v>1953</v>
      </c>
      <c r="E67" s="6" t="str">
        <f t="shared" si="0"/>
        <v>Which BSD version?</v>
      </c>
    </row>
    <row r="68" spans="1:5" x14ac:dyDescent="0.25">
      <c r="A68" t="s">
        <v>4199</v>
      </c>
      <c r="C68" t="str">
        <f t="shared" si="1"/>
        <v>folder</v>
      </c>
      <c r="D68" t="s">
        <v>4994</v>
      </c>
      <c r="E68" s="6" t="str">
        <f t="shared" si="0"/>
        <v/>
      </c>
    </row>
    <row r="69" spans="1:5" x14ac:dyDescent="0.25">
      <c r="A69" t="s">
        <v>4200</v>
      </c>
      <c r="B69" t="s">
        <v>1947</v>
      </c>
      <c r="C69" t="str">
        <f t="shared" si="1"/>
        <v>-</v>
      </c>
      <c r="D69" t="s">
        <v>4995</v>
      </c>
      <c r="E69" s="6" t="str">
        <f t="shared" si="0"/>
        <v>License info deviation</v>
      </c>
    </row>
    <row r="70" spans="1:5" x14ac:dyDescent="0.25">
      <c r="A70" t="s">
        <v>4201</v>
      </c>
      <c r="B70" t="s">
        <v>1947</v>
      </c>
      <c r="C70" t="str">
        <f t="shared" si="1"/>
        <v>-</v>
      </c>
      <c r="D70" t="s">
        <v>4995</v>
      </c>
      <c r="E70" s="6" t="str">
        <f t="shared" si="0"/>
        <v>License info deviation</v>
      </c>
    </row>
    <row r="71" spans="1:5" x14ac:dyDescent="0.25">
      <c r="A71" t="s">
        <v>4202</v>
      </c>
      <c r="B71" t="s">
        <v>1947</v>
      </c>
      <c r="C71" t="str">
        <f t="shared" si="1"/>
        <v>-</v>
      </c>
      <c r="D71" t="s">
        <v>4995</v>
      </c>
      <c r="E71" s="6" t="str">
        <f t="shared" si="0"/>
        <v>License info deviation</v>
      </c>
    </row>
    <row r="72" spans="1:5" x14ac:dyDescent="0.25">
      <c r="A72" t="s">
        <v>4203</v>
      </c>
      <c r="C72" t="str">
        <f t="shared" si="1"/>
        <v>folder</v>
      </c>
      <c r="D72" t="s">
        <v>4994</v>
      </c>
      <c r="E72" s="6" t="str">
        <f t="shared" si="0"/>
        <v/>
      </c>
    </row>
    <row r="73" spans="1:5" x14ac:dyDescent="0.25">
      <c r="A73" t="s">
        <v>4204</v>
      </c>
      <c r="B73" t="s">
        <v>1947</v>
      </c>
      <c r="C73" t="str">
        <f t="shared" si="1"/>
        <v>-</v>
      </c>
      <c r="D73" t="s">
        <v>4995</v>
      </c>
      <c r="E73" s="6" t="str">
        <f t="shared" si="0"/>
        <v>License info deviation</v>
      </c>
    </row>
    <row r="74" spans="1:5" x14ac:dyDescent="0.25">
      <c r="A74" t="s">
        <v>4205</v>
      </c>
      <c r="B74" t="s">
        <v>1947</v>
      </c>
      <c r="C74" t="str">
        <f t="shared" si="1"/>
        <v>-</v>
      </c>
      <c r="D74" t="s">
        <v>4995</v>
      </c>
      <c r="E74" s="6" t="str">
        <f t="shared" si="0"/>
        <v>License info deviation</v>
      </c>
    </row>
    <row r="75" spans="1:5" x14ac:dyDescent="0.25">
      <c r="A75" t="s">
        <v>4206</v>
      </c>
      <c r="B75" t="s">
        <v>1947</v>
      </c>
      <c r="C75" t="str">
        <f t="shared" si="1"/>
        <v>-</v>
      </c>
      <c r="D75" t="s">
        <v>4995</v>
      </c>
      <c r="E75" s="6" t="str">
        <f t="shared" ref="E75:E138" si="2">IF(D75&lt;&gt;"",D75,IF(AND(B75&lt;&gt;$B$5,B75&lt;&gt;"",B75&lt;&gt;"License_info"), "License info deviation",""))</f>
        <v>License info deviation</v>
      </c>
    </row>
    <row r="76" spans="1:5" x14ac:dyDescent="0.25">
      <c r="A76" t="s">
        <v>4207</v>
      </c>
      <c r="B76" t="s">
        <v>1947</v>
      </c>
      <c r="C76" t="str">
        <f t="shared" si="1"/>
        <v>-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4208</v>
      </c>
      <c r="C77" t="str">
        <f t="shared" ref="C77:C140" si="3">IF(ISNUMBER(SEARCH(".",A77)),"-","folder")</f>
        <v>folder</v>
      </c>
      <c r="D77" t="s">
        <v>4994</v>
      </c>
      <c r="E77" s="6" t="str">
        <f t="shared" si="2"/>
        <v/>
      </c>
    </row>
    <row r="78" spans="1:5" x14ac:dyDescent="0.25">
      <c r="A78" t="s">
        <v>4209</v>
      </c>
      <c r="C78" t="str">
        <f t="shared" si="3"/>
        <v>-</v>
      </c>
      <c r="D78" t="s">
        <v>4994</v>
      </c>
      <c r="E78" s="6" t="str">
        <f t="shared" si="2"/>
        <v/>
      </c>
    </row>
    <row r="79" spans="1:5" x14ac:dyDescent="0.25">
      <c r="A79" t="s">
        <v>4210</v>
      </c>
      <c r="C79" t="str">
        <f t="shared" si="3"/>
        <v>-</v>
      </c>
      <c r="D79" t="s">
        <v>4994</v>
      </c>
      <c r="E79" s="6" t="str">
        <f t="shared" si="2"/>
        <v/>
      </c>
    </row>
    <row r="80" spans="1:5" x14ac:dyDescent="0.25">
      <c r="A80" t="s">
        <v>4211</v>
      </c>
      <c r="C80" t="str">
        <f t="shared" si="3"/>
        <v>folder</v>
      </c>
      <c r="D80" t="s">
        <v>4994</v>
      </c>
      <c r="E80" s="6" t="str">
        <f t="shared" si="2"/>
        <v/>
      </c>
    </row>
    <row r="81" spans="1:5" x14ac:dyDescent="0.25">
      <c r="A81" t="s">
        <v>4212</v>
      </c>
      <c r="C81" t="str">
        <f t="shared" si="3"/>
        <v>folder</v>
      </c>
      <c r="D81" t="s">
        <v>4994</v>
      </c>
      <c r="E81" s="6" t="str">
        <f t="shared" si="2"/>
        <v/>
      </c>
    </row>
    <row r="82" spans="1:5" x14ac:dyDescent="0.25">
      <c r="A82" t="s">
        <v>4213</v>
      </c>
      <c r="C82" t="str">
        <f t="shared" si="3"/>
        <v>folder</v>
      </c>
      <c r="D82" t="s">
        <v>4994</v>
      </c>
      <c r="E82" s="6" t="str">
        <f t="shared" si="2"/>
        <v/>
      </c>
    </row>
    <row r="83" spans="1:5" x14ac:dyDescent="0.25">
      <c r="A83" t="s">
        <v>4214</v>
      </c>
      <c r="B83" t="s">
        <v>1947</v>
      </c>
      <c r="C83" t="str">
        <f t="shared" si="3"/>
        <v>-</v>
      </c>
      <c r="D83" t="s">
        <v>4995</v>
      </c>
      <c r="E83" s="6" t="str">
        <f t="shared" si="2"/>
        <v>License info deviation</v>
      </c>
    </row>
    <row r="84" spans="1:5" x14ac:dyDescent="0.25">
      <c r="A84" t="s">
        <v>4215</v>
      </c>
      <c r="C84" t="str">
        <f t="shared" si="3"/>
        <v>-</v>
      </c>
      <c r="D84" t="s">
        <v>4994</v>
      </c>
      <c r="E84" s="6" t="str">
        <f t="shared" si="2"/>
        <v/>
      </c>
    </row>
    <row r="85" spans="1:5" x14ac:dyDescent="0.25">
      <c r="A85" t="s">
        <v>4216</v>
      </c>
      <c r="C85" t="str">
        <f t="shared" si="3"/>
        <v>-</v>
      </c>
      <c r="D85" t="s">
        <v>4994</v>
      </c>
      <c r="E85" s="6" t="str">
        <f t="shared" si="2"/>
        <v/>
      </c>
    </row>
    <row r="86" spans="1:5" x14ac:dyDescent="0.25">
      <c r="A86" t="s">
        <v>4217</v>
      </c>
      <c r="B86" t="s">
        <v>1946</v>
      </c>
      <c r="C86" t="str">
        <f t="shared" si="3"/>
        <v>-</v>
      </c>
      <c r="D86" t="s">
        <v>1953</v>
      </c>
      <c r="E86" s="6" t="str">
        <f t="shared" si="2"/>
        <v>Which BSD version?</v>
      </c>
    </row>
    <row r="87" spans="1:5" x14ac:dyDescent="0.25">
      <c r="A87" t="s">
        <v>4218</v>
      </c>
      <c r="C87" t="str">
        <f t="shared" si="3"/>
        <v>folder</v>
      </c>
      <c r="D87" t="s">
        <v>4994</v>
      </c>
      <c r="E87" s="6" t="str">
        <f t="shared" si="2"/>
        <v/>
      </c>
    </row>
    <row r="88" spans="1:5" x14ac:dyDescent="0.25">
      <c r="A88" t="s">
        <v>4219</v>
      </c>
      <c r="B88" t="s">
        <v>1947</v>
      </c>
      <c r="C88" t="str">
        <f t="shared" si="3"/>
        <v>-</v>
      </c>
      <c r="D88" t="s">
        <v>4995</v>
      </c>
      <c r="E88" s="6" t="str">
        <f t="shared" si="2"/>
        <v>License info deviation</v>
      </c>
    </row>
    <row r="89" spans="1:5" x14ac:dyDescent="0.25">
      <c r="A89" t="s">
        <v>4220</v>
      </c>
      <c r="C89" t="str">
        <f t="shared" si="3"/>
        <v>folder</v>
      </c>
      <c r="D89" t="s">
        <v>4994</v>
      </c>
      <c r="E89" s="6" t="str">
        <f t="shared" si="2"/>
        <v/>
      </c>
    </row>
    <row r="90" spans="1:5" x14ac:dyDescent="0.25">
      <c r="A90" t="s">
        <v>4221</v>
      </c>
      <c r="C90" t="str">
        <f t="shared" si="3"/>
        <v>-</v>
      </c>
      <c r="D90" t="s">
        <v>4994</v>
      </c>
      <c r="E90" s="6" t="str">
        <f t="shared" si="2"/>
        <v/>
      </c>
    </row>
    <row r="91" spans="1:5" x14ac:dyDescent="0.25">
      <c r="A91" t="s">
        <v>4222</v>
      </c>
      <c r="C91" t="str">
        <f t="shared" si="3"/>
        <v>-</v>
      </c>
      <c r="D91" t="s">
        <v>4994</v>
      </c>
      <c r="E91" s="6" t="str">
        <f t="shared" si="2"/>
        <v/>
      </c>
    </row>
    <row r="92" spans="1:5" x14ac:dyDescent="0.25">
      <c r="A92" t="s">
        <v>4223</v>
      </c>
      <c r="C92" t="str">
        <f t="shared" si="3"/>
        <v>folder</v>
      </c>
      <c r="D92" t="s">
        <v>4994</v>
      </c>
      <c r="E92" s="6" t="str">
        <f t="shared" si="2"/>
        <v/>
      </c>
    </row>
    <row r="93" spans="1:5" x14ac:dyDescent="0.25">
      <c r="A93" t="s">
        <v>4224</v>
      </c>
      <c r="C93" t="str">
        <f t="shared" si="3"/>
        <v>folder</v>
      </c>
      <c r="D93" t="s">
        <v>4994</v>
      </c>
      <c r="E93" s="6" t="str">
        <f t="shared" si="2"/>
        <v/>
      </c>
    </row>
    <row r="94" spans="1:5" x14ac:dyDescent="0.25">
      <c r="A94" t="s">
        <v>4225</v>
      </c>
      <c r="B94" t="s">
        <v>1952</v>
      </c>
      <c r="C94" t="str">
        <f t="shared" si="3"/>
        <v>-</v>
      </c>
      <c r="D94" t="s">
        <v>4995</v>
      </c>
      <c r="E94" s="6" t="str">
        <f t="shared" si="2"/>
        <v>License info deviation</v>
      </c>
    </row>
    <row r="95" spans="1:5" x14ac:dyDescent="0.25">
      <c r="A95" t="s">
        <v>4226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4227</v>
      </c>
      <c r="B96" t="s">
        <v>1946</v>
      </c>
      <c r="C96" t="str">
        <f t="shared" si="3"/>
        <v>-</v>
      </c>
      <c r="D96" t="s">
        <v>1953</v>
      </c>
      <c r="E96" s="6" t="str">
        <f t="shared" si="2"/>
        <v>Which BSD version?</v>
      </c>
    </row>
    <row r="97" spans="1:5" x14ac:dyDescent="0.25">
      <c r="A97" t="s">
        <v>4228</v>
      </c>
      <c r="C97" t="str">
        <f t="shared" si="3"/>
        <v>folder</v>
      </c>
      <c r="D97" t="s">
        <v>4994</v>
      </c>
      <c r="E97" s="6" t="str">
        <f t="shared" si="2"/>
        <v/>
      </c>
    </row>
    <row r="98" spans="1:5" x14ac:dyDescent="0.25">
      <c r="A98" t="s">
        <v>4229</v>
      </c>
      <c r="B98" t="s">
        <v>1952</v>
      </c>
      <c r="C98" t="str">
        <f t="shared" si="3"/>
        <v>-</v>
      </c>
      <c r="D98" t="s">
        <v>4995</v>
      </c>
      <c r="E98" s="6" t="str">
        <f t="shared" si="2"/>
        <v>License info deviation</v>
      </c>
    </row>
    <row r="99" spans="1:5" x14ac:dyDescent="0.25">
      <c r="A99" t="s">
        <v>4230</v>
      </c>
      <c r="C99" t="str">
        <f t="shared" si="3"/>
        <v>folder</v>
      </c>
      <c r="D99" t="s">
        <v>4994</v>
      </c>
      <c r="E99" s="6" t="str">
        <f t="shared" si="2"/>
        <v/>
      </c>
    </row>
    <row r="100" spans="1:5" x14ac:dyDescent="0.25">
      <c r="A100" t="s">
        <v>4231</v>
      </c>
      <c r="C100" t="str">
        <f t="shared" si="3"/>
        <v>-</v>
      </c>
      <c r="D100" t="s">
        <v>4994</v>
      </c>
      <c r="E100" s="6" t="str">
        <f t="shared" si="2"/>
        <v/>
      </c>
    </row>
    <row r="101" spans="1:5" x14ac:dyDescent="0.25">
      <c r="A101" t="s">
        <v>4232</v>
      </c>
      <c r="C101" t="str">
        <f t="shared" si="3"/>
        <v>-</v>
      </c>
      <c r="D101" t="s">
        <v>4994</v>
      </c>
      <c r="E101" s="6" t="str">
        <f t="shared" si="2"/>
        <v/>
      </c>
    </row>
    <row r="102" spans="1:5" x14ac:dyDescent="0.25">
      <c r="A102" t="s">
        <v>4233</v>
      </c>
      <c r="C102" t="str">
        <f t="shared" si="3"/>
        <v>-</v>
      </c>
      <c r="D102" t="s">
        <v>4994</v>
      </c>
      <c r="E102" s="6" t="str">
        <f t="shared" si="2"/>
        <v/>
      </c>
    </row>
    <row r="103" spans="1:5" x14ac:dyDescent="0.25">
      <c r="A103" t="s">
        <v>4234</v>
      </c>
      <c r="C103" t="str">
        <f t="shared" si="3"/>
        <v>folder</v>
      </c>
      <c r="D103" t="s">
        <v>4994</v>
      </c>
      <c r="E103" s="6" t="str">
        <f t="shared" si="2"/>
        <v/>
      </c>
    </row>
    <row r="104" spans="1:5" x14ac:dyDescent="0.25">
      <c r="A104" t="s">
        <v>4235</v>
      </c>
      <c r="C104" t="str">
        <f t="shared" si="3"/>
        <v>folder</v>
      </c>
      <c r="D104" t="s">
        <v>4994</v>
      </c>
      <c r="E104" s="6" t="str">
        <f t="shared" si="2"/>
        <v/>
      </c>
    </row>
    <row r="105" spans="1:5" x14ac:dyDescent="0.25">
      <c r="A105" t="s">
        <v>4236</v>
      </c>
      <c r="B105" t="s">
        <v>1947</v>
      </c>
      <c r="C105" t="str">
        <f t="shared" si="3"/>
        <v>-</v>
      </c>
      <c r="D105" t="s">
        <v>4995</v>
      </c>
      <c r="E105" s="6" t="str">
        <f t="shared" si="2"/>
        <v>License info deviation</v>
      </c>
    </row>
    <row r="106" spans="1:5" x14ac:dyDescent="0.25">
      <c r="A106" t="s">
        <v>4237</v>
      </c>
      <c r="C106" t="str">
        <f t="shared" si="3"/>
        <v>-</v>
      </c>
      <c r="D106" t="s">
        <v>4994</v>
      </c>
      <c r="E106" s="6" t="str">
        <f t="shared" si="2"/>
        <v/>
      </c>
    </row>
    <row r="107" spans="1:5" x14ac:dyDescent="0.25">
      <c r="A107" t="s">
        <v>4238</v>
      </c>
      <c r="C107" t="str">
        <f t="shared" si="3"/>
        <v>-</v>
      </c>
      <c r="D107" t="s">
        <v>4994</v>
      </c>
      <c r="E107" s="6" t="str">
        <f t="shared" si="2"/>
        <v/>
      </c>
    </row>
    <row r="108" spans="1:5" x14ac:dyDescent="0.25">
      <c r="A108" t="s">
        <v>4239</v>
      </c>
      <c r="B108" t="s">
        <v>1946</v>
      </c>
      <c r="C108" t="str">
        <f t="shared" si="3"/>
        <v>-</v>
      </c>
      <c r="D108" t="s">
        <v>1953</v>
      </c>
      <c r="E108" s="6" t="str">
        <f t="shared" si="2"/>
        <v>Which BSD version?</v>
      </c>
    </row>
    <row r="109" spans="1:5" x14ac:dyDescent="0.25">
      <c r="A109" t="s">
        <v>4240</v>
      </c>
      <c r="C109" t="str">
        <f t="shared" si="3"/>
        <v>-</v>
      </c>
      <c r="D109" t="s">
        <v>4994</v>
      </c>
      <c r="E109" s="6" t="str">
        <f t="shared" si="2"/>
        <v/>
      </c>
    </row>
    <row r="110" spans="1:5" x14ac:dyDescent="0.25">
      <c r="A110" t="s">
        <v>4241</v>
      </c>
      <c r="C110" t="str">
        <f t="shared" si="3"/>
        <v>folder</v>
      </c>
      <c r="D110" t="s">
        <v>4994</v>
      </c>
      <c r="E110" s="6" t="str">
        <f t="shared" si="2"/>
        <v/>
      </c>
    </row>
    <row r="111" spans="1:5" x14ac:dyDescent="0.25">
      <c r="A111" t="s">
        <v>4242</v>
      </c>
      <c r="C111" t="str">
        <f t="shared" si="3"/>
        <v>-</v>
      </c>
      <c r="D111" t="s">
        <v>4994</v>
      </c>
      <c r="E111" s="6" t="str">
        <f t="shared" si="2"/>
        <v/>
      </c>
    </row>
    <row r="112" spans="1:5" x14ac:dyDescent="0.25">
      <c r="A112" t="s">
        <v>4243</v>
      </c>
      <c r="C112" t="str">
        <f t="shared" si="3"/>
        <v>-</v>
      </c>
      <c r="D112" t="s">
        <v>4994</v>
      </c>
      <c r="E112" s="6" t="str">
        <f t="shared" si="2"/>
        <v/>
      </c>
    </row>
    <row r="113" spans="1:5" x14ac:dyDescent="0.25">
      <c r="A113" t="s">
        <v>4244</v>
      </c>
      <c r="C113" t="str">
        <f t="shared" si="3"/>
        <v>folder</v>
      </c>
      <c r="D113" t="s">
        <v>4994</v>
      </c>
      <c r="E113" s="6" t="str">
        <f t="shared" si="2"/>
        <v/>
      </c>
    </row>
    <row r="114" spans="1:5" x14ac:dyDescent="0.25">
      <c r="A114" t="s">
        <v>4245</v>
      </c>
      <c r="C114" t="str">
        <f t="shared" si="3"/>
        <v>folder</v>
      </c>
      <c r="D114" t="s">
        <v>4994</v>
      </c>
      <c r="E114" s="6" t="str">
        <f t="shared" si="2"/>
        <v/>
      </c>
    </row>
    <row r="115" spans="1:5" x14ac:dyDescent="0.25">
      <c r="A115" t="s">
        <v>4246</v>
      </c>
      <c r="C115" t="str">
        <f t="shared" si="3"/>
        <v>-</v>
      </c>
      <c r="D115" t="s">
        <v>4994</v>
      </c>
      <c r="E115" s="6" t="str">
        <f t="shared" si="2"/>
        <v/>
      </c>
    </row>
    <row r="116" spans="1:5" x14ac:dyDescent="0.25">
      <c r="A116" t="s">
        <v>4247</v>
      </c>
      <c r="B116" t="s">
        <v>1947</v>
      </c>
      <c r="C116" t="str">
        <f t="shared" si="3"/>
        <v>-</v>
      </c>
      <c r="D116" t="s">
        <v>4995</v>
      </c>
      <c r="E116" s="6" t="str">
        <f t="shared" si="2"/>
        <v>License info deviation</v>
      </c>
    </row>
    <row r="117" spans="1:5" x14ac:dyDescent="0.25">
      <c r="A117" t="s">
        <v>4248</v>
      </c>
      <c r="C117" t="str">
        <f t="shared" si="3"/>
        <v>folder</v>
      </c>
      <c r="D117" t="s">
        <v>4994</v>
      </c>
      <c r="E117" s="6" t="str">
        <f t="shared" si="2"/>
        <v/>
      </c>
    </row>
    <row r="118" spans="1:5" x14ac:dyDescent="0.25">
      <c r="A118" t="s">
        <v>4249</v>
      </c>
      <c r="C118" t="str">
        <f t="shared" si="3"/>
        <v>-</v>
      </c>
      <c r="D118" t="s">
        <v>4994</v>
      </c>
      <c r="E118" s="6" t="str">
        <f t="shared" si="2"/>
        <v/>
      </c>
    </row>
    <row r="119" spans="1:5" x14ac:dyDescent="0.25">
      <c r="A119" t="s">
        <v>4250</v>
      </c>
      <c r="C119" t="str">
        <f t="shared" si="3"/>
        <v>-</v>
      </c>
      <c r="D119" t="s">
        <v>4994</v>
      </c>
      <c r="E119" s="6" t="str">
        <f t="shared" si="2"/>
        <v/>
      </c>
    </row>
    <row r="120" spans="1:5" x14ac:dyDescent="0.25">
      <c r="A120" t="s">
        <v>4251</v>
      </c>
      <c r="B120" t="s">
        <v>1947</v>
      </c>
      <c r="C120" t="str">
        <f t="shared" si="3"/>
        <v>-</v>
      </c>
      <c r="D120" t="s">
        <v>4995</v>
      </c>
      <c r="E120" s="6" t="str">
        <f t="shared" si="2"/>
        <v>License info deviation</v>
      </c>
    </row>
    <row r="121" spans="1:5" x14ac:dyDescent="0.25">
      <c r="A121" t="s">
        <v>4252</v>
      </c>
      <c r="B121" t="s">
        <v>1947</v>
      </c>
      <c r="C121" t="str">
        <f t="shared" si="3"/>
        <v>-</v>
      </c>
      <c r="D121" t="s">
        <v>4995</v>
      </c>
      <c r="E121" s="6" t="str">
        <f t="shared" si="2"/>
        <v>License info deviation</v>
      </c>
    </row>
    <row r="122" spans="1:5" x14ac:dyDescent="0.25">
      <c r="A122" t="s">
        <v>4253</v>
      </c>
      <c r="C122" t="str">
        <f t="shared" si="3"/>
        <v>folder</v>
      </c>
      <c r="D122" t="s">
        <v>4994</v>
      </c>
      <c r="E122" s="6" t="str">
        <f t="shared" si="2"/>
        <v/>
      </c>
    </row>
    <row r="123" spans="1:5" x14ac:dyDescent="0.25">
      <c r="A123" t="s">
        <v>4254</v>
      </c>
      <c r="C123" t="str">
        <f t="shared" si="3"/>
        <v>-</v>
      </c>
      <c r="D123" t="s">
        <v>4994</v>
      </c>
      <c r="E123" s="6" t="str">
        <f t="shared" si="2"/>
        <v/>
      </c>
    </row>
    <row r="124" spans="1:5" x14ac:dyDescent="0.25">
      <c r="A124" t="s">
        <v>4255</v>
      </c>
      <c r="C124" t="str">
        <f t="shared" si="3"/>
        <v>-</v>
      </c>
      <c r="D124" t="s">
        <v>4994</v>
      </c>
      <c r="E124" s="6" t="str">
        <f t="shared" si="2"/>
        <v/>
      </c>
    </row>
    <row r="125" spans="1:5" x14ac:dyDescent="0.25">
      <c r="A125" t="s">
        <v>4256</v>
      </c>
      <c r="C125" t="str">
        <f t="shared" si="3"/>
        <v>-</v>
      </c>
      <c r="D125" t="s">
        <v>4994</v>
      </c>
      <c r="E125" s="6" t="str">
        <f t="shared" si="2"/>
        <v/>
      </c>
    </row>
    <row r="126" spans="1:5" x14ac:dyDescent="0.25">
      <c r="A126" t="s">
        <v>4257</v>
      </c>
      <c r="C126" t="str">
        <f t="shared" si="3"/>
        <v>folder</v>
      </c>
      <c r="D126" t="s">
        <v>4994</v>
      </c>
      <c r="E126" s="6" t="str">
        <f t="shared" si="2"/>
        <v/>
      </c>
    </row>
    <row r="127" spans="1:5" x14ac:dyDescent="0.25">
      <c r="A127" t="s">
        <v>4258</v>
      </c>
      <c r="C127" t="str">
        <f t="shared" si="3"/>
        <v>folder</v>
      </c>
      <c r="D127" t="s">
        <v>4994</v>
      </c>
      <c r="E127" s="6" t="str">
        <f t="shared" si="2"/>
        <v/>
      </c>
    </row>
    <row r="128" spans="1:5" x14ac:dyDescent="0.25">
      <c r="A128" t="s">
        <v>4259</v>
      </c>
      <c r="C128" t="str">
        <f t="shared" si="3"/>
        <v>folder</v>
      </c>
      <c r="D128" t="s">
        <v>4994</v>
      </c>
      <c r="E128" s="6" t="str">
        <f t="shared" si="2"/>
        <v/>
      </c>
    </row>
    <row r="129" spans="1:5" x14ac:dyDescent="0.25">
      <c r="A129" t="s">
        <v>4260</v>
      </c>
      <c r="B129" t="s">
        <v>1947</v>
      </c>
      <c r="C129" t="str">
        <f t="shared" si="3"/>
        <v>-</v>
      </c>
      <c r="D129" t="s">
        <v>4995</v>
      </c>
      <c r="E129" s="6" t="str">
        <f t="shared" si="2"/>
        <v>License info deviation</v>
      </c>
    </row>
    <row r="130" spans="1:5" x14ac:dyDescent="0.25">
      <c r="A130" t="s">
        <v>4261</v>
      </c>
      <c r="C130" t="str">
        <f t="shared" si="3"/>
        <v>-</v>
      </c>
      <c r="D130" t="s">
        <v>4994</v>
      </c>
      <c r="E130" s="6" t="str">
        <f t="shared" si="2"/>
        <v/>
      </c>
    </row>
    <row r="131" spans="1:5" x14ac:dyDescent="0.25">
      <c r="A131" t="s">
        <v>4262</v>
      </c>
      <c r="C131" t="str">
        <f t="shared" si="3"/>
        <v>-</v>
      </c>
      <c r="D131" t="s">
        <v>4994</v>
      </c>
      <c r="E131" s="6" t="str">
        <f t="shared" si="2"/>
        <v/>
      </c>
    </row>
    <row r="132" spans="1:5" x14ac:dyDescent="0.25">
      <c r="A132" t="s">
        <v>4263</v>
      </c>
      <c r="C132" t="str">
        <f t="shared" si="3"/>
        <v>-</v>
      </c>
      <c r="D132" t="s">
        <v>4994</v>
      </c>
      <c r="E132" s="6" t="str">
        <f t="shared" si="2"/>
        <v/>
      </c>
    </row>
    <row r="133" spans="1:5" x14ac:dyDescent="0.25">
      <c r="A133" t="s">
        <v>4264</v>
      </c>
      <c r="B133" t="s">
        <v>1946</v>
      </c>
      <c r="C133" t="str">
        <f t="shared" si="3"/>
        <v>-</v>
      </c>
      <c r="D133" t="s">
        <v>1953</v>
      </c>
      <c r="E133" s="6" t="str">
        <f t="shared" si="2"/>
        <v>Which BSD version?</v>
      </c>
    </row>
    <row r="134" spans="1:5" x14ac:dyDescent="0.25">
      <c r="A134" t="s">
        <v>4265</v>
      </c>
      <c r="C134" t="str">
        <f t="shared" si="3"/>
        <v>-</v>
      </c>
      <c r="D134" t="s">
        <v>4994</v>
      </c>
      <c r="E134" s="6" t="str">
        <f t="shared" si="2"/>
        <v/>
      </c>
    </row>
    <row r="135" spans="1:5" x14ac:dyDescent="0.25">
      <c r="A135" t="s">
        <v>4266</v>
      </c>
      <c r="C135" t="str">
        <f t="shared" si="3"/>
        <v>folder</v>
      </c>
      <c r="D135" t="s">
        <v>4994</v>
      </c>
      <c r="E135" s="6" t="str">
        <f t="shared" si="2"/>
        <v/>
      </c>
    </row>
    <row r="136" spans="1:5" x14ac:dyDescent="0.25">
      <c r="A136" t="s">
        <v>4267</v>
      </c>
      <c r="C136" t="str">
        <f t="shared" si="3"/>
        <v>-</v>
      </c>
      <c r="D136" t="s">
        <v>4994</v>
      </c>
      <c r="E136" s="6" t="str">
        <f t="shared" si="2"/>
        <v/>
      </c>
    </row>
    <row r="137" spans="1:5" x14ac:dyDescent="0.25">
      <c r="A137" t="s">
        <v>4268</v>
      </c>
      <c r="C137" t="str">
        <f t="shared" si="3"/>
        <v>-</v>
      </c>
      <c r="D137" t="s">
        <v>4994</v>
      </c>
      <c r="E137" s="6" t="str">
        <f t="shared" si="2"/>
        <v/>
      </c>
    </row>
    <row r="138" spans="1:5" x14ac:dyDescent="0.25">
      <c r="A138" t="s">
        <v>4269</v>
      </c>
      <c r="C138" t="str">
        <f t="shared" si="3"/>
        <v>folder</v>
      </c>
      <c r="D138" t="s">
        <v>4994</v>
      </c>
      <c r="E138" s="6" t="str">
        <f t="shared" si="2"/>
        <v/>
      </c>
    </row>
    <row r="139" spans="1:5" x14ac:dyDescent="0.25">
      <c r="A139" t="s">
        <v>4270</v>
      </c>
      <c r="C139" t="str">
        <f t="shared" si="3"/>
        <v>folder</v>
      </c>
      <c r="D139" t="s">
        <v>4994</v>
      </c>
      <c r="E139" s="6" t="str">
        <f t="shared" ref="E139:E202" si="4">IF(D139&lt;&gt;"",D139,IF(AND(B139&lt;&gt;$B$5,B139&lt;&gt;"",B139&lt;&gt;"License_info"), "License info deviation",""))</f>
        <v/>
      </c>
    </row>
    <row r="140" spans="1:5" x14ac:dyDescent="0.25">
      <c r="A140" t="s">
        <v>4271</v>
      </c>
      <c r="C140" t="str">
        <f t="shared" si="3"/>
        <v>-</v>
      </c>
      <c r="D140" t="s">
        <v>4994</v>
      </c>
      <c r="E140" s="6" t="str">
        <f t="shared" si="4"/>
        <v/>
      </c>
    </row>
    <row r="141" spans="1:5" x14ac:dyDescent="0.25">
      <c r="A141" t="s">
        <v>4272</v>
      </c>
      <c r="B141" t="s">
        <v>1947</v>
      </c>
      <c r="C141" t="str">
        <f t="shared" ref="C141:C204" si="5">IF(ISNUMBER(SEARCH(".",A141)),"-","folder")</f>
        <v>-</v>
      </c>
      <c r="D141" t="s">
        <v>4995</v>
      </c>
      <c r="E141" s="6" t="str">
        <f t="shared" si="4"/>
        <v>License info deviation</v>
      </c>
    </row>
    <row r="142" spans="1:5" x14ac:dyDescent="0.25">
      <c r="A142" t="s">
        <v>4273</v>
      </c>
      <c r="C142" t="str">
        <f t="shared" si="5"/>
        <v>folder</v>
      </c>
      <c r="D142" t="s">
        <v>4994</v>
      </c>
      <c r="E142" s="6" t="str">
        <f t="shared" si="4"/>
        <v/>
      </c>
    </row>
    <row r="143" spans="1:5" x14ac:dyDescent="0.25">
      <c r="A143" t="s">
        <v>4274</v>
      </c>
      <c r="C143" t="str">
        <f t="shared" si="5"/>
        <v>-</v>
      </c>
      <c r="D143" t="s">
        <v>4994</v>
      </c>
      <c r="E143" s="6" t="str">
        <f t="shared" si="4"/>
        <v/>
      </c>
    </row>
    <row r="144" spans="1:5" x14ac:dyDescent="0.25">
      <c r="A144" t="s">
        <v>4275</v>
      </c>
      <c r="C144" t="str">
        <f t="shared" si="5"/>
        <v>-</v>
      </c>
      <c r="D144" t="s">
        <v>4994</v>
      </c>
      <c r="E144" s="6" t="str">
        <f t="shared" si="4"/>
        <v/>
      </c>
    </row>
    <row r="145" spans="1:5" x14ac:dyDescent="0.25">
      <c r="A145" t="s">
        <v>4276</v>
      </c>
      <c r="B145" t="s">
        <v>1947</v>
      </c>
      <c r="C145" t="str">
        <f t="shared" si="5"/>
        <v>-</v>
      </c>
      <c r="D145" t="s">
        <v>4995</v>
      </c>
      <c r="E145" s="6" t="str">
        <f t="shared" si="4"/>
        <v>License info deviation</v>
      </c>
    </row>
    <row r="146" spans="1:5" x14ac:dyDescent="0.25">
      <c r="A146" t="s">
        <v>4277</v>
      </c>
      <c r="C146" t="str">
        <f t="shared" si="5"/>
        <v>folder</v>
      </c>
      <c r="D146" t="s">
        <v>4994</v>
      </c>
      <c r="E146" s="6" t="str">
        <f t="shared" si="4"/>
        <v/>
      </c>
    </row>
    <row r="147" spans="1:5" x14ac:dyDescent="0.25">
      <c r="A147" t="s">
        <v>4278</v>
      </c>
      <c r="C147" t="str">
        <f t="shared" si="5"/>
        <v>folder</v>
      </c>
      <c r="D147" t="s">
        <v>4994</v>
      </c>
      <c r="E147" s="6" t="str">
        <f t="shared" si="4"/>
        <v/>
      </c>
    </row>
    <row r="148" spans="1:5" x14ac:dyDescent="0.25">
      <c r="A148" t="s">
        <v>4279</v>
      </c>
      <c r="C148" t="str">
        <f t="shared" si="5"/>
        <v>-</v>
      </c>
      <c r="D148" t="s">
        <v>4994</v>
      </c>
      <c r="E148" s="6" t="str">
        <f t="shared" si="4"/>
        <v/>
      </c>
    </row>
    <row r="149" spans="1:5" x14ac:dyDescent="0.25">
      <c r="A149" t="s">
        <v>4280</v>
      </c>
      <c r="C149" t="str">
        <f t="shared" si="5"/>
        <v>-</v>
      </c>
      <c r="D149" t="s">
        <v>4994</v>
      </c>
      <c r="E149" s="6" t="str">
        <f t="shared" si="4"/>
        <v/>
      </c>
    </row>
    <row r="150" spans="1:5" x14ac:dyDescent="0.25">
      <c r="A150" t="s">
        <v>4281</v>
      </c>
      <c r="C150" t="str">
        <f t="shared" si="5"/>
        <v>-</v>
      </c>
      <c r="D150" t="s">
        <v>4994</v>
      </c>
      <c r="E150" s="6" t="str">
        <f t="shared" si="4"/>
        <v/>
      </c>
    </row>
    <row r="151" spans="1:5" x14ac:dyDescent="0.25">
      <c r="A151" t="s">
        <v>4282</v>
      </c>
      <c r="C151" t="str">
        <f t="shared" si="5"/>
        <v>folder</v>
      </c>
      <c r="D151" t="s">
        <v>4994</v>
      </c>
      <c r="E151" s="6" t="str">
        <f t="shared" si="4"/>
        <v/>
      </c>
    </row>
    <row r="152" spans="1:5" x14ac:dyDescent="0.25">
      <c r="A152" t="s">
        <v>4283</v>
      </c>
      <c r="C152" t="str">
        <f t="shared" si="5"/>
        <v>folder</v>
      </c>
      <c r="D152" t="s">
        <v>4994</v>
      </c>
      <c r="E152" s="6" t="str">
        <f t="shared" si="4"/>
        <v/>
      </c>
    </row>
    <row r="153" spans="1:5" x14ac:dyDescent="0.25">
      <c r="A153" t="s">
        <v>4284</v>
      </c>
      <c r="C153" t="str">
        <f t="shared" si="5"/>
        <v>-</v>
      </c>
      <c r="D153" t="s">
        <v>4994</v>
      </c>
      <c r="E153" s="6" t="str">
        <f t="shared" si="4"/>
        <v/>
      </c>
    </row>
    <row r="154" spans="1:5" x14ac:dyDescent="0.25">
      <c r="A154" t="s">
        <v>4285</v>
      </c>
      <c r="C154" t="str">
        <f t="shared" si="5"/>
        <v>folder</v>
      </c>
      <c r="D154" t="s">
        <v>4994</v>
      </c>
      <c r="E154" s="6" t="str">
        <f t="shared" si="4"/>
        <v/>
      </c>
    </row>
    <row r="155" spans="1:5" x14ac:dyDescent="0.25">
      <c r="A155" t="s">
        <v>4286</v>
      </c>
      <c r="C155" t="str">
        <f t="shared" si="5"/>
        <v>-</v>
      </c>
      <c r="D155" t="s">
        <v>4994</v>
      </c>
      <c r="E155" s="6" t="str">
        <f t="shared" si="4"/>
        <v/>
      </c>
    </row>
    <row r="156" spans="1:5" x14ac:dyDescent="0.25">
      <c r="A156" t="s">
        <v>4287</v>
      </c>
      <c r="C156" t="str">
        <f t="shared" si="5"/>
        <v>-</v>
      </c>
      <c r="D156" t="s">
        <v>4994</v>
      </c>
      <c r="E156" s="6" t="str">
        <f t="shared" si="4"/>
        <v/>
      </c>
    </row>
    <row r="157" spans="1:5" x14ac:dyDescent="0.25">
      <c r="A157" t="s">
        <v>4288</v>
      </c>
      <c r="B157" t="s">
        <v>1946</v>
      </c>
      <c r="C157" t="str">
        <f t="shared" si="5"/>
        <v>-</v>
      </c>
      <c r="D157" t="s">
        <v>1953</v>
      </c>
      <c r="E157" s="6" t="str">
        <f t="shared" si="4"/>
        <v>Which BSD version?</v>
      </c>
    </row>
    <row r="158" spans="1:5" x14ac:dyDescent="0.25">
      <c r="A158" t="s">
        <v>4289</v>
      </c>
      <c r="C158" t="str">
        <f t="shared" si="5"/>
        <v>folder</v>
      </c>
      <c r="D158" t="s">
        <v>4994</v>
      </c>
      <c r="E158" s="6" t="str">
        <f t="shared" si="4"/>
        <v/>
      </c>
    </row>
    <row r="159" spans="1:5" x14ac:dyDescent="0.25">
      <c r="A159" t="s">
        <v>4290</v>
      </c>
      <c r="C159" t="str">
        <f t="shared" si="5"/>
        <v>-</v>
      </c>
      <c r="D159" t="s">
        <v>4994</v>
      </c>
      <c r="E159" s="6" t="str">
        <f t="shared" si="4"/>
        <v/>
      </c>
    </row>
    <row r="160" spans="1:5" x14ac:dyDescent="0.25">
      <c r="A160" t="s">
        <v>4291</v>
      </c>
      <c r="C160" t="str">
        <f t="shared" si="5"/>
        <v>folder</v>
      </c>
      <c r="D160" t="s">
        <v>4994</v>
      </c>
      <c r="E160" s="6" t="str">
        <f t="shared" si="4"/>
        <v/>
      </c>
    </row>
    <row r="161" spans="1:5" x14ac:dyDescent="0.25">
      <c r="A161" t="s">
        <v>4292</v>
      </c>
      <c r="C161" t="str">
        <f t="shared" si="5"/>
        <v>-</v>
      </c>
      <c r="D161" t="s">
        <v>4994</v>
      </c>
      <c r="E161" s="6" t="str">
        <f t="shared" si="4"/>
        <v/>
      </c>
    </row>
    <row r="162" spans="1:5" x14ac:dyDescent="0.25">
      <c r="A162" t="s">
        <v>4293</v>
      </c>
      <c r="C162" t="str">
        <f t="shared" si="5"/>
        <v>-</v>
      </c>
      <c r="D162" t="s">
        <v>4994</v>
      </c>
      <c r="E162" s="6" t="str">
        <f t="shared" si="4"/>
        <v/>
      </c>
    </row>
    <row r="163" spans="1:5" x14ac:dyDescent="0.25">
      <c r="A163" t="s">
        <v>4294</v>
      </c>
      <c r="B163" t="s">
        <v>1946</v>
      </c>
      <c r="C163" t="str">
        <f t="shared" si="5"/>
        <v>-</v>
      </c>
      <c r="D163" t="s">
        <v>1953</v>
      </c>
      <c r="E163" s="6" t="str">
        <f t="shared" si="4"/>
        <v>Which BSD version?</v>
      </c>
    </row>
    <row r="164" spans="1:5" x14ac:dyDescent="0.25">
      <c r="A164" t="s">
        <v>4295</v>
      </c>
      <c r="C164" t="str">
        <f t="shared" si="5"/>
        <v>-</v>
      </c>
      <c r="D164" t="s">
        <v>4994</v>
      </c>
      <c r="E164" s="6" t="str">
        <f t="shared" si="4"/>
        <v/>
      </c>
    </row>
    <row r="165" spans="1:5" x14ac:dyDescent="0.25">
      <c r="A165" t="s">
        <v>4296</v>
      </c>
      <c r="C165" t="str">
        <f t="shared" si="5"/>
        <v>folder</v>
      </c>
      <c r="D165" t="s">
        <v>4994</v>
      </c>
      <c r="E165" s="6" t="str">
        <f t="shared" si="4"/>
        <v/>
      </c>
    </row>
    <row r="166" spans="1:5" x14ac:dyDescent="0.25">
      <c r="A166" t="s">
        <v>4297</v>
      </c>
      <c r="C166" t="str">
        <f t="shared" si="5"/>
        <v>-</v>
      </c>
      <c r="D166" t="s">
        <v>4994</v>
      </c>
      <c r="E166" s="6" t="str">
        <f t="shared" si="4"/>
        <v/>
      </c>
    </row>
    <row r="167" spans="1:5" x14ac:dyDescent="0.25">
      <c r="A167" t="s">
        <v>4298</v>
      </c>
      <c r="C167" t="str">
        <f t="shared" si="5"/>
        <v>folder</v>
      </c>
      <c r="D167" t="s">
        <v>4994</v>
      </c>
      <c r="E167" s="6" t="str">
        <f t="shared" si="4"/>
        <v/>
      </c>
    </row>
    <row r="168" spans="1:5" x14ac:dyDescent="0.25">
      <c r="A168" t="s">
        <v>4299</v>
      </c>
      <c r="C168" t="str">
        <f t="shared" si="5"/>
        <v>-</v>
      </c>
      <c r="D168" t="s">
        <v>4994</v>
      </c>
      <c r="E168" s="6" t="str">
        <f t="shared" si="4"/>
        <v/>
      </c>
    </row>
    <row r="169" spans="1:5" x14ac:dyDescent="0.25">
      <c r="A169" t="s">
        <v>4300</v>
      </c>
      <c r="C169" t="str">
        <f t="shared" si="5"/>
        <v>-</v>
      </c>
      <c r="D169" t="s">
        <v>4994</v>
      </c>
      <c r="E169" s="6" t="str">
        <f t="shared" si="4"/>
        <v/>
      </c>
    </row>
    <row r="170" spans="1:5" x14ac:dyDescent="0.25">
      <c r="A170" t="s">
        <v>4301</v>
      </c>
      <c r="C170" t="str">
        <f t="shared" si="5"/>
        <v>folder</v>
      </c>
      <c r="D170" t="s">
        <v>4994</v>
      </c>
      <c r="E170" s="6" t="str">
        <f t="shared" si="4"/>
        <v/>
      </c>
    </row>
    <row r="171" spans="1:5" x14ac:dyDescent="0.25">
      <c r="A171" t="s">
        <v>4302</v>
      </c>
      <c r="C171" t="str">
        <f t="shared" si="5"/>
        <v>-</v>
      </c>
      <c r="D171" t="s">
        <v>4994</v>
      </c>
      <c r="E171" s="6" t="str">
        <f t="shared" si="4"/>
        <v/>
      </c>
    </row>
    <row r="172" spans="1:5" x14ac:dyDescent="0.25">
      <c r="A172" t="s">
        <v>4303</v>
      </c>
      <c r="C172" t="str">
        <f t="shared" si="5"/>
        <v>-</v>
      </c>
      <c r="D172" t="s">
        <v>4994</v>
      </c>
      <c r="E172" s="6" t="str">
        <f t="shared" si="4"/>
        <v/>
      </c>
    </row>
    <row r="173" spans="1:5" x14ac:dyDescent="0.25">
      <c r="A173" t="s">
        <v>4304</v>
      </c>
      <c r="C173" t="str">
        <f t="shared" si="5"/>
        <v>folder</v>
      </c>
      <c r="D173" t="s">
        <v>4994</v>
      </c>
      <c r="E173" s="6" t="str">
        <f t="shared" si="4"/>
        <v/>
      </c>
    </row>
    <row r="174" spans="1:5" x14ac:dyDescent="0.25">
      <c r="A174" t="s">
        <v>4305</v>
      </c>
      <c r="C174" t="str">
        <f t="shared" si="5"/>
        <v>-</v>
      </c>
      <c r="D174" t="s">
        <v>4994</v>
      </c>
      <c r="E174" s="6" t="str">
        <f t="shared" si="4"/>
        <v/>
      </c>
    </row>
    <row r="175" spans="1:5" x14ac:dyDescent="0.25">
      <c r="A175" t="s">
        <v>4306</v>
      </c>
      <c r="C175" t="str">
        <f t="shared" si="5"/>
        <v>-</v>
      </c>
      <c r="D175" t="s">
        <v>4994</v>
      </c>
      <c r="E175" s="6" t="str">
        <f t="shared" si="4"/>
        <v/>
      </c>
    </row>
    <row r="176" spans="1:5" x14ac:dyDescent="0.25">
      <c r="A176" t="s">
        <v>4307</v>
      </c>
      <c r="C176" t="str">
        <f t="shared" si="5"/>
        <v>-</v>
      </c>
      <c r="D176" t="s">
        <v>4994</v>
      </c>
      <c r="E176" s="6" t="str">
        <f t="shared" si="4"/>
        <v/>
      </c>
    </row>
    <row r="177" spans="1:5" x14ac:dyDescent="0.25">
      <c r="A177" t="s">
        <v>4308</v>
      </c>
      <c r="C177" t="str">
        <f t="shared" si="5"/>
        <v>-</v>
      </c>
      <c r="D177" t="s">
        <v>4994</v>
      </c>
      <c r="E177" s="6" t="str">
        <f t="shared" si="4"/>
        <v/>
      </c>
    </row>
    <row r="178" spans="1:5" x14ac:dyDescent="0.25">
      <c r="A178" t="s">
        <v>4309</v>
      </c>
      <c r="C178" t="str">
        <f t="shared" si="5"/>
        <v>folder</v>
      </c>
      <c r="D178" t="s">
        <v>4994</v>
      </c>
      <c r="E178" s="6" t="str">
        <f t="shared" si="4"/>
        <v/>
      </c>
    </row>
    <row r="179" spans="1:5" x14ac:dyDescent="0.25">
      <c r="A179" t="s">
        <v>4310</v>
      </c>
      <c r="C179" t="str">
        <f t="shared" si="5"/>
        <v>folder</v>
      </c>
      <c r="D179" t="s">
        <v>4994</v>
      </c>
      <c r="E179" s="6" t="str">
        <f t="shared" si="4"/>
        <v/>
      </c>
    </row>
    <row r="180" spans="1:5" x14ac:dyDescent="0.25">
      <c r="A180" t="s">
        <v>4311</v>
      </c>
      <c r="B180" t="s">
        <v>1947</v>
      </c>
      <c r="C180" t="str">
        <f t="shared" si="5"/>
        <v>-</v>
      </c>
      <c r="D180" t="s">
        <v>4995</v>
      </c>
      <c r="E180" s="6" t="str">
        <f t="shared" si="4"/>
        <v>License info deviation</v>
      </c>
    </row>
    <row r="181" spans="1:5" x14ac:dyDescent="0.25">
      <c r="A181" t="s">
        <v>4312</v>
      </c>
      <c r="B181" t="s">
        <v>1947</v>
      </c>
      <c r="C181" t="str">
        <f t="shared" si="5"/>
        <v>-</v>
      </c>
      <c r="D181" t="s">
        <v>4995</v>
      </c>
      <c r="E181" s="6" t="str">
        <f t="shared" si="4"/>
        <v>License info deviation</v>
      </c>
    </row>
    <row r="182" spans="1:5" x14ac:dyDescent="0.25">
      <c r="A182" t="s">
        <v>4313</v>
      </c>
      <c r="B182" t="s">
        <v>1947</v>
      </c>
      <c r="C182" t="str">
        <f t="shared" si="5"/>
        <v>-</v>
      </c>
      <c r="D182" t="s">
        <v>4995</v>
      </c>
      <c r="E182" s="6" t="str">
        <f t="shared" si="4"/>
        <v>License info deviation</v>
      </c>
    </row>
    <row r="183" spans="1:5" x14ac:dyDescent="0.25">
      <c r="A183" t="s">
        <v>4314</v>
      </c>
      <c r="B183" t="s">
        <v>1947</v>
      </c>
      <c r="C183" t="str">
        <f t="shared" si="5"/>
        <v>-</v>
      </c>
      <c r="D183" t="s">
        <v>4995</v>
      </c>
      <c r="E183" s="6" t="str">
        <f t="shared" si="4"/>
        <v>License info deviation</v>
      </c>
    </row>
    <row r="184" spans="1:5" x14ac:dyDescent="0.25">
      <c r="A184" t="s">
        <v>4315</v>
      </c>
      <c r="B184" t="s">
        <v>1947</v>
      </c>
      <c r="C184" t="str">
        <f t="shared" si="5"/>
        <v>-</v>
      </c>
      <c r="D184" t="s">
        <v>4995</v>
      </c>
      <c r="E184" s="6" t="str">
        <f t="shared" si="4"/>
        <v>License info deviation</v>
      </c>
    </row>
    <row r="185" spans="1:5" x14ac:dyDescent="0.25">
      <c r="A185" t="s">
        <v>4316</v>
      </c>
      <c r="B185" t="s">
        <v>1947</v>
      </c>
      <c r="C185" t="str">
        <f t="shared" si="5"/>
        <v>-</v>
      </c>
      <c r="D185" t="s">
        <v>4995</v>
      </c>
      <c r="E185" s="6" t="str">
        <f t="shared" si="4"/>
        <v>License info deviation</v>
      </c>
    </row>
    <row r="186" spans="1:5" x14ac:dyDescent="0.25">
      <c r="A186" t="s">
        <v>4317</v>
      </c>
      <c r="B186" t="s">
        <v>1947</v>
      </c>
      <c r="C186" t="str">
        <f t="shared" si="5"/>
        <v>-</v>
      </c>
      <c r="D186" t="s">
        <v>4995</v>
      </c>
      <c r="E186" s="6" t="str">
        <f t="shared" si="4"/>
        <v>License info deviation</v>
      </c>
    </row>
    <row r="187" spans="1:5" x14ac:dyDescent="0.25">
      <c r="A187" t="s">
        <v>4318</v>
      </c>
      <c r="B187" t="s">
        <v>1947</v>
      </c>
      <c r="C187" t="str">
        <f t="shared" si="5"/>
        <v>-</v>
      </c>
      <c r="D187" t="s">
        <v>4995</v>
      </c>
      <c r="E187" s="6" t="str">
        <f t="shared" si="4"/>
        <v>License info deviation</v>
      </c>
    </row>
    <row r="188" spans="1:5" x14ac:dyDescent="0.25">
      <c r="A188" t="s">
        <v>4319</v>
      </c>
      <c r="B188" t="s">
        <v>1946</v>
      </c>
      <c r="C188" t="str">
        <f t="shared" si="5"/>
        <v>-</v>
      </c>
      <c r="D188" t="s">
        <v>1953</v>
      </c>
      <c r="E188" s="6" t="str">
        <f t="shared" si="4"/>
        <v>Which BSD version?</v>
      </c>
    </row>
    <row r="189" spans="1:5" x14ac:dyDescent="0.25">
      <c r="A189" t="s">
        <v>4320</v>
      </c>
      <c r="C189" t="str">
        <f t="shared" si="5"/>
        <v>-</v>
      </c>
      <c r="D189" t="s">
        <v>4994</v>
      </c>
      <c r="E189" s="6" t="str">
        <f t="shared" si="4"/>
        <v/>
      </c>
    </row>
    <row r="190" spans="1:5" x14ac:dyDescent="0.25">
      <c r="A190" t="s">
        <v>4321</v>
      </c>
      <c r="C190" t="str">
        <f t="shared" si="5"/>
        <v>-</v>
      </c>
      <c r="D190" t="s">
        <v>4994</v>
      </c>
      <c r="E190" s="6" t="str">
        <f t="shared" si="4"/>
        <v/>
      </c>
    </row>
    <row r="191" spans="1:5" x14ac:dyDescent="0.25">
      <c r="A191" t="s">
        <v>4322</v>
      </c>
      <c r="C191" t="str">
        <f t="shared" si="5"/>
        <v>folder</v>
      </c>
      <c r="D191" t="s">
        <v>4994</v>
      </c>
      <c r="E191" s="6" t="str">
        <f t="shared" si="4"/>
        <v/>
      </c>
    </row>
    <row r="192" spans="1:5" x14ac:dyDescent="0.25">
      <c r="A192" t="s">
        <v>4323</v>
      </c>
      <c r="B192" t="s">
        <v>1947</v>
      </c>
      <c r="C192" t="str">
        <f t="shared" si="5"/>
        <v>-</v>
      </c>
      <c r="D192" t="s">
        <v>4995</v>
      </c>
      <c r="E192" s="6" t="str">
        <f t="shared" si="4"/>
        <v>License info deviation</v>
      </c>
    </row>
    <row r="193" spans="1:5" x14ac:dyDescent="0.25">
      <c r="A193" t="s">
        <v>4324</v>
      </c>
      <c r="B193" t="s">
        <v>1947</v>
      </c>
      <c r="C193" t="str">
        <f t="shared" si="5"/>
        <v>-</v>
      </c>
      <c r="D193" t="s">
        <v>4995</v>
      </c>
      <c r="E193" s="6" t="str">
        <f t="shared" si="4"/>
        <v>License info deviation</v>
      </c>
    </row>
    <row r="194" spans="1:5" x14ac:dyDescent="0.25">
      <c r="A194" t="s">
        <v>4325</v>
      </c>
      <c r="B194" t="s">
        <v>1947</v>
      </c>
      <c r="C194" t="str">
        <f t="shared" si="5"/>
        <v>-</v>
      </c>
      <c r="D194" t="s">
        <v>4995</v>
      </c>
      <c r="E194" s="6" t="str">
        <f t="shared" si="4"/>
        <v>License info deviation</v>
      </c>
    </row>
    <row r="195" spans="1:5" x14ac:dyDescent="0.25">
      <c r="A195" t="s">
        <v>4326</v>
      </c>
      <c r="B195" t="s">
        <v>1947</v>
      </c>
      <c r="C195" t="str">
        <f t="shared" si="5"/>
        <v>-</v>
      </c>
      <c r="D195" t="s">
        <v>4995</v>
      </c>
      <c r="E195" s="6" t="str">
        <f t="shared" si="4"/>
        <v>License info deviation</v>
      </c>
    </row>
    <row r="196" spans="1:5" x14ac:dyDescent="0.25">
      <c r="A196" t="s">
        <v>4327</v>
      </c>
      <c r="B196" t="s">
        <v>1947</v>
      </c>
      <c r="C196" t="str">
        <f t="shared" si="5"/>
        <v>-</v>
      </c>
      <c r="D196" t="s">
        <v>4995</v>
      </c>
      <c r="E196" s="6" t="str">
        <f t="shared" si="4"/>
        <v>License info deviation</v>
      </c>
    </row>
    <row r="197" spans="1:5" x14ac:dyDescent="0.25">
      <c r="A197" t="s">
        <v>4328</v>
      </c>
      <c r="B197" t="s">
        <v>1947</v>
      </c>
      <c r="C197" t="str">
        <f t="shared" si="5"/>
        <v>-</v>
      </c>
      <c r="D197" t="s">
        <v>4995</v>
      </c>
      <c r="E197" s="6" t="str">
        <f t="shared" si="4"/>
        <v>License info deviation</v>
      </c>
    </row>
    <row r="198" spans="1:5" x14ac:dyDescent="0.25">
      <c r="A198" t="s">
        <v>4329</v>
      </c>
      <c r="C198" t="str">
        <f t="shared" si="5"/>
        <v>folder</v>
      </c>
      <c r="D198" t="s">
        <v>4994</v>
      </c>
      <c r="E198" s="6" t="str">
        <f t="shared" si="4"/>
        <v/>
      </c>
    </row>
    <row r="199" spans="1:5" x14ac:dyDescent="0.25">
      <c r="A199" t="s">
        <v>4330</v>
      </c>
      <c r="C199" t="str">
        <f t="shared" si="5"/>
        <v>-</v>
      </c>
      <c r="D199" t="s">
        <v>4994</v>
      </c>
      <c r="E199" s="6" t="str">
        <f t="shared" si="4"/>
        <v/>
      </c>
    </row>
    <row r="200" spans="1:5" x14ac:dyDescent="0.25">
      <c r="A200" t="s">
        <v>4331</v>
      </c>
      <c r="B200" t="s">
        <v>1947</v>
      </c>
      <c r="C200" t="str">
        <f t="shared" si="5"/>
        <v>-</v>
      </c>
      <c r="D200" t="s">
        <v>4995</v>
      </c>
      <c r="E200" s="6" t="str">
        <f t="shared" si="4"/>
        <v>License info deviation</v>
      </c>
    </row>
    <row r="201" spans="1:5" x14ac:dyDescent="0.25">
      <c r="A201" t="s">
        <v>4332</v>
      </c>
      <c r="B201" t="s">
        <v>1947</v>
      </c>
      <c r="C201" t="str">
        <f t="shared" si="5"/>
        <v>-</v>
      </c>
      <c r="D201" t="s">
        <v>4995</v>
      </c>
      <c r="E201" s="6" t="str">
        <f t="shared" si="4"/>
        <v>License info deviation</v>
      </c>
    </row>
    <row r="202" spans="1:5" x14ac:dyDescent="0.25">
      <c r="A202" t="s">
        <v>4333</v>
      </c>
      <c r="B202" t="s">
        <v>1947</v>
      </c>
      <c r="C202" t="str">
        <f t="shared" si="5"/>
        <v>-</v>
      </c>
      <c r="D202" t="s">
        <v>4995</v>
      </c>
      <c r="E202" s="6" t="str">
        <f t="shared" si="4"/>
        <v>License info deviation</v>
      </c>
    </row>
    <row r="203" spans="1:5" x14ac:dyDescent="0.25">
      <c r="A203" t="s">
        <v>4334</v>
      </c>
      <c r="B203" t="s">
        <v>1947</v>
      </c>
      <c r="C203" t="str">
        <f t="shared" si="5"/>
        <v>-</v>
      </c>
      <c r="D203" t="s">
        <v>4995</v>
      </c>
      <c r="E203" s="6" t="str">
        <f t="shared" ref="E203:E235" si="6">IF(D203&lt;&gt;"",D203,IF(AND(B203&lt;&gt;$B$5,B203&lt;&gt;"",B203&lt;&gt;"License_info"), "License info deviation",""))</f>
        <v>License info deviation</v>
      </c>
    </row>
    <row r="204" spans="1:5" x14ac:dyDescent="0.25">
      <c r="A204" t="s">
        <v>4335</v>
      </c>
      <c r="B204" t="s">
        <v>1947</v>
      </c>
      <c r="C204" t="str">
        <f t="shared" si="5"/>
        <v>-</v>
      </c>
      <c r="D204" t="s">
        <v>4995</v>
      </c>
      <c r="E204" s="6" t="str">
        <f t="shared" si="6"/>
        <v>License info deviation</v>
      </c>
    </row>
    <row r="205" spans="1:5" x14ac:dyDescent="0.25">
      <c r="A205" t="s">
        <v>4336</v>
      </c>
      <c r="B205" t="s">
        <v>1947</v>
      </c>
      <c r="C205" t="str">
        <f t="shared" ref="C205:C235" si="7">IF(ISNUMBER(SEARCH(".",A205)),"-","folder")</f>
        <v>-</v>
      </c>
      <c r="D205" t="s">
        <v>4995</v>
      </c>
      <c r="E205" s="6" t="str">
        <f t="shared" si="6"/>
        <v>License info deviation</v>
      </c>
    </row>
    <row r="206" spans="1:5" x14ac:dyDescent="0.25">
      <c r="A206" t="s">
        <v>4337</v>
      </c>
      <c r="B206" t="s">
        <v>1947</v>
      </c>
      <c r="C206" t="str">
        <f t="shared" si="7"/>
        <v>-</v>
      </c>
      <c r="D206" t="s">
        <v>4995</v>
      </c>
      <c r="E206" s="6" t="str">
        <f t="shared" si="6"/>
        <v>License info deviation</v>
      </c>
    </row>
    <row r="207" spans="1:5" x14ac:dyDescent="0.25">
      <c r="A207" t="s">
        <v>4338</v>
      </c>
      <c r="B207" t="s">
        <v>1947</v>
      </c>
      <c r="C207" t="str">
        <f t="shared" si="7"/>
        <v>-</v>
      </c>
      <c r="D207" t="s">
        <v>4995</v>
      </c>
      <c r="E207" s="6" t="str">
        <f t="shared" si="6"/>
        <v>License info deviation</v>
      </c>
    </row>
    <row r="208" spans="1:5" x14ac:dyDescent="0.25">
      <c r="A208" t="s">
        <v>4339</v>
      </c>
      <c r="C208" t="str">
        <f t="shared" si="7"/>
        <v>folder</v>
      </c>
      <c r="D208" t="s">
        <v>4994</v>
      </c>
      <c r="E208" s="6" t="str">
        <f t="shared" si="6"/>
        <v/>
      </c>
    </row>
    <row r="209" spans="1:5" x14ac:dyDescent="0.25">
      <c r="A209" t="s">
        <v>4340</v>
      </c>
      <c r="B209" t="s">
        <v>1947</v>
      </c>
      <c r="C209" t="str">
        <f t="shared" si="7"/>
        <v>-</v>
      </c>
      <c r="D209" t="s">
        <v>4995</v>
      </c>
      <c r="E209" s="6" t="str">
        <f t="shared" si="6"/>
        <v>License info deviation</v>
      </c>
    </row>
    <row r="210" spans="1:5" x14ac:dyDescent="0.25">
      <c r="A210" t="s">
        <v>4341</v>
      </c>
      <c r="B210" t="s">
        <v>1947</v>
      </c>
      <c r="C210" t="str">
        <f t="shared" si="7"/>
        <v>-</v>
      </c>
      <c r="D210" t="s">
        <v>4995</v>
      </c>
      <c r="E210" s="6" t="str">
        <f t="shared" si="6"/>
        <v>License info deviation</v>
      </c>
    </row>
    <row r="211" spans="1:5" x14ac:dyDescent="0.25">
      <c r="A211" t="s">
        <v>4342</v>
      </c>
      <c r="C211" t="str">
        <f t="shared" si="7"/>
        <v>-</v>
      </c>
      <c r="D211" t="s">
        <v>4994</v>
      </c>
      <c r="E211" s="6" t="str">
        <f t="shared" si="6"/>
        <v/>
      </c>
    </row>
    <row r="212" spans="1:5" x14ac:dyDescent="0.25">
      <c r="A212" t="s">
        <v>4343</v>
      </c>
      <c r="C212" t="str">
        <f t="shared" si="7"/>
        <v>-</v>
      </c>
      <c r="D212" t="s">
        <v>4994</v>
      </c>
      <c r="E212" s="6" t="str">
        <f t="shared" si="6"/>
        <v/>
      </c>
    </row>
    <row r="213" spans="1:5" x14ac:dyDescent="0.25">
      <c r="A213" t="s">
        <v>4344</v>
      </c>
      <c r="C213" t="str">
        <f t="shared" si="7"/>
        <v>folder</v>
      </c>
      <c r="D213" t="s">
        <v>4994</v>
      </c>
      <c r="E213" s="6" t="str">
        <f t="shared" si="6"/>
        <v/>
      </c>
    </row>
    <row r="214" spans="1:5" x14ac:dyDescent="0.25">
      <c r="A214" t="s">
        <v>4345</v>
      </c>
      <c r="C214" t="str">
        <f t="shared" si="7"/>
        <v>-</v>
      </c>
      <c r="D214" t="s">
        <v>4994</v>
      </c>
      <c r="E214" s="6" t="str">
        <f t="shared" si="6"/>
        <v/>
      </c>
    </row>
    <row r="215" spans="1:5" x14ac:dyDescent="0.25">
      <c r="A215" t="s">
        <v>4346</v>
      </c>
      <c r="C215" t="str">
        <f t="shared" si="7"/>
        <v>-</v>
      </c>
      <c r="D215" t="s">
        <v>4994</v>
      </c>
      <c r="E215" s="6" t="str">
        <f t="shared" si="6"/>
        <v/>
      </c>
    </row>
    <row r="216" spans="1:5" x14ac:dyDescent="0.25">
      <c r="A216" t="s">
        <v>4347</v>
      </c>
      <c r="C216" t="str">
        <f t="shared" si="7"/>
        <v>folder</v>
      </c>
      <c r="D216" t="s">
        <v>4994</v>
      </c>
      <c r="E216" s="6" t="str">
        <f t="shared" si="6"/>
        <v/>
      </c>
    </row>
    <row r="217" spans="1:5" x14ac:dyDescent="0.25">
      <c r="A217" t="s">
        <v>4348</v>
      </c>
      <c r="C217" t="str">
        <f t="shared" si="7"/>
        <v>folder</v>
      </c>
      <c r="D217" t="s">
        <v>4994</v>
      </c>
      <c r="E217" s="6" t="str">
        <f t="shared" si="6"/>
        <v/>
      </c>
    </row>
    <row r="218" spans="1:5" x14ac:dyDescent="0.25">
      <c r="A218" t="s">
        <v>4349</v>
      </c>
      <c r="B218" t="s">
        <v>1947</v>
      </c>
      <c r="C218" t="str">
        <f t="shared" si="7"/>
        <v>-</v>
      </c>
      <c r="D218" t="s">
        <v>4995</v>
      </c>
      <c r="E218" s="6" t="str">
        <f t="shared" si="6"/>
        <v>License info deviation</v>
      </c>
    </row>
    <row r="219" spans="1:5" x14ac:dyDescent="0.25">
      <c r="A219" t="s">
        <v>4350</v>
      </c>
      <c r="B219" t="s">
        <v>1946</v>
      </c>
      <c r="C219" t="str">
        <f t="shared" si="7"/>
        <v>-</v>
      </c>
      <c r="D219" t="s">
        <v>1953</v>
      </c>
      <c r="E219" s="6" t="str">
        <f t="shared" si="6"/>
        <v>Which BSD version?</v>
      </c>
    </row>
    <row r="220" spans="1:5" x14ac:dyDescent="0.25">
      <c r="A220" t="s">
        <v>4351</v>
      </c>
      <c r="C220" t="str">
        <f t="shared" si="7"/>
        <v>-</v>
      </c>
      <c r="D220" t="s">
        <v>4994</v>
      </c>
      <c r="E220" s="6" t="str">
        <f t="shared" si="6"/>
        <v/>
      </c>
    </row>
    <row r="221" spans="1:5" x14ac:dyDescent="0.25">
      <c r="A221" t="s">
        <v>4352</v>
      </c>
      <c r="C221" t="str">
        <f t="shared" si="7"/>
        <v>folder</v>
      </c>
      <c r="D221" t="s">
        <v>4994</v>
      </c>
      <c r="E221" s="6" t="str">
        <f t="shared" si="6"/>
        <v/>
      </c>
    </row>
    <row r="222" spans="1:5" x14ac:dyDescent="0.25">
      <c r="A222" t="s">
        <v>4353</v>
      </c>
      <c r="C222" t="str">
        <f t="shared" si="7"/>
        <v>folder</v>
      </c>
      <c r="D222" t="s">
        <v>4994</v>
      </c>
      <c r="E222" s="6" t="str">
        <f t="shared" si="6"/>
        <v/>
      </c>
    </row>
    <row r="223" spans="1:5" x14ac:dyDescent="0.25">
      <c r="A223" t="s">
        <v>4354</v>
      </c>
      <c r="C223" t="str">
        <f t="shared" si="7"/>
        <v>-</v>
      </c>
      <c r="D223" t="s">
        <v>4994</v>
      </c>
      <c r="E223" s="6" t="str">
        <f t="shared" si="6"/>
        <v/>
      </c>
    </row>
    <row r="224" spans="1:5" x14ac:dyDescent="0.25">
      <c r="A224" t="s">
        <v>4355</v>
      </c>
      <c r="B224" t="s">
        <v>1947</v>
      </c>
      <c r="C224" t="str">
        <f t="shared" si="7"/>
        <v>-</v>
      </c>
      <c r="D224" t="s">
        <v>4995</v>
      </c>
      <c r="E224" s="6" t="str">
        <f t="shared" si="6"/>
        <v>License info deviation</v>
      </c>
    </row>
    <row r="225" spans="1:5" x14ac:dyDescent="0.25">
      <c r="A225" t="s">
        <v>4356</v>
      </c>
      <c r="C225" t="str">
        <f t="shared" si="7"/>
        <v>folder</v>
      </c>
      <c r="D225" t="s">
        <v>4994</v>
      </c>
      <c r="E225" s="6" t="str">
        <f t="shared" si="6"/>
        <v/>
      </c>
    </row>
    <row r="226" spans="1:5" x14ac:dyDescent="0.25">
      <c r="A226" t="s">
        <v>4357</v>
      </c>
      <c r="C226" t="str">
        <f t="shared" si="7"/>
        <v>-</v>
      </c>
      <c r="D226" t="s">
        <v>4994</v>
      </c>
      <c r="E226" s="6" t="str">
        <f t="shared" si="6"/>
        <v/>
      </c>
    </row>
    <row r="227" spans="1:5" x14ac:dyDescent="0.25">
      <c r="A227" t="s">
        <v>4358</v>
      </c>
      <c r="B227" t="s">
        <v>1947</v>
      </c>
      <c r="C227" t="str">
        <f t="shared" si="7"/>
        <v>-</v>
      </c>
      <c r="D227" t="s">
        <v>4995</v>
      </c>
      <c r="E227" s="6" t="str">
        <f t="shared" si="6"/>
        <v>License info deviation</v>
      </c>
    </row>
    <row r="228" spans="1:5" x14ac:dyDescent="0.25">
      <c r="A228" t="s">
        <v>4359</v>
      </c>
      <c r="C228" t="str">
        <f t="shared" si="7"/>
        <v>-</v>
      </c>
      <c r="D228" t="s">
        <v>4994</v>
      </c>
      <c r="E228" s="6" t="str">
        <f t="shared" si="6"/>
        <v/>
      </c>
    </row>
    <row r="229" spans="1:5" x14ac:dyDescent="0.25">
      <c r="A229" t="s">
        <v>4360</v>
      </c>
      <c r="C229" t="str">
        <f t="shared" si="7"/>
        <v>folder</v>
      </c>
      <c r="D229" t="s">
        <v>4994</v>
      </c>
      <c r="E229" s="6" t="str">
        <f t="shared" si="6"/>
        <v/>
      </c>
    </row>
    <row r="230" spans="1:5" x14ac:dyDescent="0.25">
      <c r="A230" t="s">
        <v>4361</v>
      </c>
      <c r="C230" t="str">
        <f t="shared" si="7"/>
        <v>-</v>
      </c>
      <c r="D230" t="s">
        <v>4994</v>
      </c>
      <c r="E230" s="6" t="str">
        <f t="shared" si="6"/>
        <v/>
      </c>
    </row>
    <row r="231" spans="1:5" x14ac:dyDescent="0.25">
      <c r="A231" t="s">
        <v>4362</v>
      </c>
      <c r="C231" t="str">
        <f t="shared" si="7"/>
        <v>-</v>
      </c>
      <c r="D231" t="s">
        <v>4994</v>
      </c>
      <c r="E231" s="6" t="str">
        <f t="shared" si="6"/>
        <v/>
      </c>
    </row>
    <row r="232" spans="1:5" x14ac:dyDescent="0.25">
      <c r="A232" t="s">
        <v>4363</v>
      </c>
      <c r="C232" t="str">
        <f t="shared" si="7"/>
        <v>-</v>
      </c>
      <c r="D232" t="s">
        <v>4994</v>
      </c>
      <c r="E232" s="6" t="str">
        <f t="shared" si="6"/>
        <v/>
      </c>
    </row>
    <row r="233" spans="1:5" x14ac:dyDescent="0.25">
      <c r="A233" t="s">
        <v>4364</v>
      </c>
      <c r="B233" t="s">
        <v>1946</v>
      </c>
      <c r="C233" t="str">
        <f t="shared" si="7"/>
        <v>-</v>
      </c>
      <c r="D233" t="s">
        <v>1953</v>
      </c>
      <c r="E233" s="6" t="str">
        <f t="shared" si="6"/>
        <v>Which BSD version?</v>
      </c>
    </row>
    <row r="234" spans="1:5" x14ac:dyDescent="0.25">
      <c r="A234" t="s">
        <v>4365</v>
      </c>
      <c r="C234" t="str">
        <f t="shared" si="7"/>
        <v>folder</v>
      </c>
      <c r="D234" t="s">
        <v>4994</v>
      </c>
      <c r="E234" s="6" t="str">
        <f t="shared" si="6"/>
        <v/>
      </c>
    </row>
    <row r="235" spans="1:5" x14ac:dyDescent="0.25">
      <c r="A235" t="s">
        <v>4366</v>
      </c>
      <c r="B235" t="s">
        <v>1947</v>
      </c>
      <c r="C235" t="str">
        <f t="shared" si="7"/>
        <v>-</v>
      </c>
      <c r="D235" t="s">
        <v>4995</v>
      </c>
      <c r="E235" s="6" t="str">
        <f t="shared" si="6"/>
        <v>License info deviation</v>
      </c>
    </row>
  </sheetData>
  <autoFilter ref="A10:D235"/>
  <hyperlinks>
    <hyperlink ref="B7" r:id="rId1"/>
    <hyperlink ref="B4" r:id="rId2"/>
  </hyperlinks>
  <pageMargins left="0.7" right="0.7" top="0.78740157499999996" bottom="0.78740157499999996" header="0.3" footer="0.3"/>
  <pageSetup orientation="portrait" verticalDpi="0" r:id="rId3"/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96"/>
  <sheetViews>
    <sheetView zoomScale="70" zoomScaleNormal="70" workbookViewId="0">
      <pane ySplit="10" topLeftCell="A11" activePane="bottomLeft" state="frozen"/>
      <selection activeCell="G26" sqref="G26"/>
      <selection pane="bottomLeft" activeCell="D34" sqref="D34"/>
    </sheetView>
  </sheetViews>
  <sheetFormatPr baseColWidth="10" defaultRowHeight="13.2" x14ac:dyDescent="0.25"/>
  <cols>
    <col min="1" max="1" width="63.441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1935</v>
      </c>
      <c r="H3" s="40"/>
      <c r="P3" s="32" t="s">
        <v>5010</v>
      </c>
      <c r="Q3">
        <f>B8-Q4</f>
        <v>56</v>
      </c>
    </row>
    <row r="4" spans="1:17" x14ac:dyDescent="0.25">
      <c r="A4" t="s">
        <v>3471</v>
      </c>
      <c r="B4" s="4" t="s">
        <v>3499</v>
      </c>
      <c r="H4" s="40"/>
      <c r="P4" s="45" t="s">
        <v>4995</v>
      </c>
      <c r="Q4">
        <f>COUNTIF(D11:D96,P4)</f>
        <v>19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3498</v>
      </c>
      <c r="H7" s="40"/>
    </row>
    <row r="8" spans="1:17" x14ac:dyDescent="0.25">
      <c r="A8" t="s">
        <v>5005</v>
      </c>
      <c r="B8">
        <f>COUNTIF(C11:C96,"-")</f>
        <v>75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COUNTIF(B11:B96,P10)</f>
        <v>19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50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ref="C13:C76" si="2"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853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3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345</v>
      </c>
      <c r="C16" t="str">
        <f t="shared" si="2"/>
        <v>folder</v>
      </c>
      <c r="D16" t="s">
        <v>4994</v>
      </c>
      <c r="E16" t="str">
        <f t="shared" si="0"/>
        <v/>
      </c>
    </row>
    <row r="17" spans="1:5" x14ac:dyDescent="0.25">
      <c r="A17" t="s">
        <v>854</v>
      </c>
      <c r="C17" t="str">
        <f t="shared" si="2"/>
        <v>-</v>
      </c>
      <c r="D17" t="s">
        <v>4994</v>
      </c>
      <c r="E17" t="str">
        <f t="shared" si="0"/>
        <v/>
      </c>
    </row>
    <row r="18" spans="1:5" x14ac:dyDescent="0.25">
      <c r="A18" t="s">
        <v>855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856</v>
      </c>
      <c r="C19" t="str">
        <f t="shared" si="2"/>
        <v>folder</v>
      </c>
      <c r="D19" t="s">
        <v>4994</v>
      </c>
      <c r="E19" t="str">
        <f t="shared" si="0"/>
        <v/>
      </c>
    </row>
    <row r="20" spans="1:5" x14ac:dyDescent="0.25">
      <c r="A20" t="s">
        <v>53</v>
      </c>
      <c r="B20" t="s">
        <v>1946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396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857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237</v>
      </c>
      <c r="C23" t="str">
        <f t="shared" si="2"/>
        <v>folder</v>
      </c>
      <c r="D23" t="s">
        <v>4994</v>
      </c>
      <c r="E23" t="str">
        <f t="shared" si="0"/>
        <v/>
      </c>
    </row>
    <row r="24" spans="1:5" x14ac:dyDescent="0.25">
      <c r="A24" t="s">
        <v>858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859</v>
      </c>
      <c r="B25" t="s">
        <v>1947</v>
      </c>
      <c r="C25" t="str">
        <f t="shared" si="2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860</v>
      </c>
      <c r="B26" t="s">
        <v>1947</v>
      </c>
      <c r="C26" t="str">
        <f t="shared" si="2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726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126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861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862</v>
      </c>
      <c r="B30" t="s">
        <v>1947</v>
      </c>
      <c r="C30" t="str">
        <f t="shared" si="2"/>
        <v>-</v>
      </c>
      <c r="D30" t="s">
        <v>4995</v>
      </c>
      <c r="E30" t="str">
        <f t="shared" si="0"/>
        <v>License info deviation</v>
      </c>
    </row>
    <row r="31" spans="1:5" x14ac:dyDescent="0.25">
      <c r="A31" t="s">
        <v>863</v>
      </c>
      <c r="B31" t="s">
        <v>1947</v>
      </c>
      <c r="C31" t="str">
        <f t="shared" si="2"/>
        <v>-</v>
      </c>
      <c r="D31" t="s">
        <v>4995</v>
      </c>
      <c r="E31" t="str">
        <f t="shared" si="0"/>
        <v>License info deviation</v>
      </c>
    </row>
    <row r="32" spans="1:5" x14ac:dyDescent="0.25">
      <c r="A32" t="s">
        <v>864</v>
      </c>
      <c r="B32" t="s">
        <v>1947</v>
      </c>
      <c r="C32" t="str">
        <f t="shared" si="2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865</v>
      </c>
      <c r="B33" t="s">
        <v>1947</v>
      </c>
      <c r="C33" t="str">
        <f t="shared" si="2"/>
        <v>-</v>
      </c>
      <c r="D33" t="s">
        <v>4995</v>
      </c>
      <c r="E33" t="str">
        <f t="shared" si="0"/>
        <v>License info deviation</v>
      </c>
    </row>
    <row r="34" spans="1:5" x14ac:dyDescent="0.25">
      <c r="A34" t="s">
        <v>866</v>
      </c>
      <c r="B34" t="s">
        <v>1947</v>
      </c>
      <c r="C34" t="str">
        <f t="shared" si="2"/>
        <v>-</v>
      </c>
      <c r="D34" t="s">
        <v>4995</v>
      </c>
      <c r="E34" t="str">
        <f t="shared" si="0"/>
        <v>License info deviation</v>
      </c>
    </row>
    <row r="35" spans="1:5" x14ac:dyDescent="0.25">
      <c r="A35" t="s">
        <v>867</v>
      </c>
      <c r="B35" t="s">
        <v>1947</v>
      </c>
      <c r="C35" t="str">
        <f t="shared" si="2"/>
        <v>-</v>
      </c>
      <c r="D35" t="s">
        <v>4995</v>
      </c>
      <c r="E35" t="str">
        <f t="shared" si="0"/>
        <v>License info deviation</v>
      </c>
    </row>
    <row r="36" spans="1:5" x14ac:dyDescent="0.25">
      <c r="A36" t="s">
        <v>868</v>
      </c>
      <c r="B36" t="s">
        <v>1947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869</v>
      </c>
      <c r="B37" t="s">
        <v>1947</v>
      </c>
      <c r="C37" t="str">
        <f t="shared" si="2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870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871</v>
      </c>
      <c r="B39" t="s">
        <v>1947</v>
      </c>
      <c r="C39" t="str">
        <f t="shared" si="2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212</v>
      </c>
      <c r="C40" t="str">
        <f t="shared" si="2"/>
        <v>folder</v>
      </c>
      <c r="D40" t="s">
        <v>4994</v>
      </c>
      <c r="E40" t="str">
        <f t="shared" si="0"/>
        <v/>
      </c>
    </row>
    <row r="41" spans="1:5" x14ac:dyDescent="0.25">
      <c r="A41" t="s">
        <v>872</v>
      </c>
      <c r="C41" t="str">
        <f t="shared" si="2"/>
        <v>-</v>
      </c>
      <c r="D41" t="s">
        <v>4994</v>
      </c>
      <c r="E41" t="str">
        <f t="shared" si="0"/>
        <v/>
      </c>
    </row>
    <row r="42" spans="1:5" x14ac:dyDescent="0.25">
      <c r="A42" t="s">
        <v>873</v>
      </c>
      <c r="C42" t="str">
        <f t="shared" si="2"/>
        <v>folder</v>
      </c>
      <c r="D42" t="s">
        <v>4994</v>
      </c>
      <c r="E42" t="str">
        <f t="shared" si="0"/>
        <v/>
      </c>
    </row>
    <row r="43" spans="1:5" x14ac:dyDescent="0.25">
      <c r="A43" t="s">
        <v>874</v>
      </c>
      <c r="C43" t="str">
        <f t="shared" si="2"/>
        <v>folder</v>
      </c>
      <c r="D43" t="s">
        <v>4994</v>
      </c>
      <c r="E43" t="str">
        <f t="shared" si="0"/>
        <v/>
      </c>
    </row>
    <row r="44" spans="1:5" x14ac:dyDescent="0.25">
      <c r="A44" t="s">
        <v>875</v>
      </c>
      <c r="C44" t="str">
        <f t="shared" si="2"/>
        <v>-</v>
      </c>
      <c r="D44" t="s">
        <v>4994</v>
      </c>
      <c r="E44" t="str">
        <f t="shared" si="0"/>
        <v/>
      </c>
    </row>
    <row r="45" spans="1:5" x14ac:dyDescent="0.25">
      <c r="A45" t="s">
        <v>876</v>
      </c>
      <c r="C45" t="str">
        <f t="shared" si="2"/>
        <v>-</v>
      </c>
      <c r="D45" t="s">
        <v>4994</v>
      </c>
      <c r="E45" t="str">
        <f t="shared" si="0"/>
        <v/>
      </c>
    </row>
    <row r="46" spans="1:5" x14ac:dyDescent="0.25">
      <c r="A46" t="s">
        <v>877</v>
      </c>
      <c r="C46" t="str">
        <f t="shared" si="2"/>
        <v>-</v>
      </c>
      <c r="D46" t="s">
        <v>4994</v>
      </c>
      <c r="E46" t="str">
        <f t="shared" si="0"/>
        <v/>
      </c>
    </row>
    <row r="47" spans="1:5" x14ac:dyDescent="0.25">
      <c r="A47" t="s">
        <v>878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879</v>
      </c>
      <c r="C48" t="str">
        <f t="shared" si="2"/>
        <v>-</v>
      </c>
      <c r="D48" t="s">
        <v>4994</v>
      </c>
      <c r="E48" t="str">
        <f t="shared" si="0"/>
        <v/>
      </c>
    </row>
    <row r="49" spans="1:5" x14ac:dyDescent="0.25">
      <c r="A49" t="s">
        <v>880</v>
      </c>
      <c r="C49" t="str">
        <f t="shared" si="2"/>
        <v>-</v>
      </c>
      <c r="D49" t="s">
        <v>4994</v>
      </c>
      <c r="E49" t="str">
        <f t="shared" si="0"/>
        <v/>
      </c>
    </row>
    <row r="50" spans="1:5" x14ac:dyDescent="0.25">
      <c r="A50" t="s">
        <v>881</v>
      </c>
      <c r="C50" t="str">
        <f t="shared" si="2"/>
        <v>-</v>
      </c>
      <c r="D50" t="s">
        <v>4994</v>
      </c>
      <c r="E50" t="str">
        <f t="shared" si="0"/>
        <v/>
      </c>
    </row>
    <row r="51" spans="1:5" x14ac:dyDescent="0.25">
      <c r="A51" t="s">
        <v>882</v>
      </c>
      <c r="C51" t="str">
        <f t="shared" si="2"/>
        <v>-</v>
      </c>
      <c r="D51" t="s">
        <v>4994</v>
      </c>
      <c r="E51" t="str">
        <f t="shared" ref="E51:E96" si="3">IF(D51&lt;&gt;"",D51,IF(AND(B51&lt;&gt;$B$5,B51&lt;&gt;"",B51&lt;&gt;"License_info"), "License info deviation",""))</f>
        <v/>
      </c>
    </row>
    <row r="52" spans="1:5" x14ac:dyDescent="0.25">
      <c r="A52" t="s">
        <v>883</v>
      </c>
      <c r="C52" t="str">
        <f t="shared" si="2"/>
        <v>-</v>
      </c>
      <c r="D52" t="s">
        <v>4994</v>
      </c>
      <c r="E52" t="str">
        <f t="shared" si="3"/>
        <v/>
      </c>
    </row>
    <row r="53" spans="1:5" x14ac:dyDescent="0.25">
      <c r="A53" t="s">
        <v>884</v>
      </c>
      <c r="C53" t="str">
        <f t="shared" si="2"/>
        <v>-</v>
      </c>
      <c r="D53" t="s">
        <v>4994</v>
      </c>
      <c r="E53" t="str">
        <f t="shared" si="3"/>
        <v/>
      </c>
    </row>
    <row r="54" spans="1:5" x14ac:dyDescent="0.25">
      <c r="A54" t="s">
        <v>885</v>
      </c>
      <c r="C54" t="str">
        <f t="shared" si="2"/>
        <v>-</v>
      </c>
      <c r="D54" t="s">
        <v>4994</v>
      </c>
      <c r="E54" t="str">
        <f t="shared" si="3"/>
        <v/>
      </c>
    </row>
    <row r="55" spans="1:5" x14ac:dyDescent="0.25">
      <c r="A55" t="s">
        <v>886</v>
      </c>
      <c r="C55" t="str">
        <f t="shared" si="2"/>
        <v>-</v>
      </c>
      <c r="D55" t="s">
        <v>4994</v>
      </c>
      <c r="E55" t="str">
        <f t="shared" si="3"/>
        <v/>
      </c>
    </row>
    <row r="56" spans="1:5" x14ac:dyDescent="0.25">
      <c r="A56" t="s">
        <v>887</v>
      </c>
      <c r="C56" t="str">
        <f t="shared" si="2"/>
        <v>-</v>
      </c>
      <c r="D56" t="s">
        <v>4994</v>
      </c>
      <c r="E56" t="str">
        <f t="shared" si="3"/>
        <v/>
      </c>
    </row>
    <row r="57" spans="1:5" x14ac:dyDescent="0.25">
      <c r="A57" t="s">
        <v>888</v>
      </c>
      <c r="C57" t="str">
        <f t="shared" si="2"/>
        <v>-</v>
      </c>
      <c r="D57" t="s">
        <v>4994</v>
      </c>
      <c r="E57" t="str">
        <f t="shared" si="3"/>
        <v/>
      </c>
    </row>
    <row r="58" spans="1:5" x14ac:dyDescent="0.25">
      <c r="A58" t="s">
        <v>889</v>
      </c>
      <c r="C58" t="str">
        <f t="shared" si="2"/>
        <v>-</v>
      </c>
      <c r="D58" t="s">
        <v>4994</v>
      </c>
      <c r="E58" t="str">
        <f t="shared" si="3"/>
        <v/>
      </c>
    </row>
    <row r="59" spans="1:5" x14ac:dyDescent="0.25">
      <c r="A59" t="s">
        <v>890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891</v>
      </c>
      <c r="C60" t="str">
        <f t="shared" si="2"/>
        <v>-</v>
      </c>
      <c r="D60" t="s">
        <v>4994</v>
      </c>
      <c r="E60" t="str">
        <f t="shared" si="3"/>
        <v/>
      </c>
    </row>
    <row r="61" spans="1:5" x14ac:dyDescent="0.25">
      <c r="A61" t="s">
        <v>892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893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894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895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896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897</v>
      </c>
      <c r="C66" t="str">
        <f t="shared" si="2"/>
        <v>-</v>
      </c>
      <c r="D66" t="s">
        <v>4994</v>
      </c>
      <c r="E66" t="str">
        <f t="shared" si="3"/>
        <v/>
      </c>
    </row>
    <row r="67" spans="1:5" x14ac:dyDescent="0.25">
      <c r="A67" t="s">
        <v>898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899</v>
      </c>
      <c r="C68" t="str">
        <f t="shared" si="2"/>
        <v>-</v>
      </c>
      <c r="D68" t="s">
        <v>4994</v>
      </c>
      <c r="E68" t="str">
        <f t="shared" si="3"/>
        <v/>
      </c>
    </row>
    <row r="69" spans="1:5" x14ac:dyDescent="0.25">
      <c r="A69" t="s">
        <v>900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901</v>
      </c>
      <c r="C70" t="str">
        <f t="shared" si="2"/>
        <v>-</v>
      </c>
      <c r="D70" t="s">
        <v>4994</v>
      </c>
      <c r="E70" t="str">
        <f t="shared" si="3"/>
        <v/>
      </c>
    </row>
    <row r="71" spans="1:5" x14ac:dyDescent="0.25">
      <c r="A71" t="s">
        <v>902</v>
      </c>
      <c r="C71" t="str">
        <f t="shared" si="2"/>
        <v>-</v>
      </c>
      <c r="D71" t="s">
        <v>4994</v>
      </c>
      <c r="E71" t="str">
        <f t="shared" si="3"/>
        <v/>
      </c>
    </row>
    <row r="72" spans="1:5" x14ac:dyDescent="0.25">
      <c r="A72" t="s">
        <v>903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904</v>
      </c>
      <c r="C73" t="str">
        <f t="shared" si="2"/>
        <v>-</v>
      </c>
      <c r="D73" t="s">
        <v>4994</v>
      </c>
      <c r="E73" t="str">
        <f t="shared" si="3"/>
        <v/>
      </c>
    </row>
    <row r="74" spans="1:5" x14ac:dyDescent="0.25">
      <c r="A74" t="s">
        <v>905</v>
      </c>
      <c r="C74" t="str">
        <f t="shared" si="2"/>
        <v>-</v>
      </c>
      <c r="D74" t="s">
        <v>4994</v>
      </c>
      <c r="E74" t="str">
        <f t="shared" si="3"/>
        <v/>
      </c>
    </row>
    <row r="75" spans="1:5" x14ac:dyDescent="0.25">
      <c r="A75" t="s">
        <v>906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907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908</v>
      </c>
      <c r="C77" t="str">
        <f t="shared" ref="C77:C96" si="4">IF(ISNUMBER(SEARCH(".",A77)),"-","folder")</f>
        <v>-</v>
      </c>
      <c r="D77" t="s">
        <v>4994</v>
      </c>
      <c r="E77" t="str">
        <f t="shared" si="3"/>
        <v/>
      </c>
    </row>
    <row r="78" spans="1:5" x14ac:dyDescent="0.25">
      <c r="A78" t="s">
        <v>909</v>
      </c>
      <c r="C78" t="str">
        <f t="shared" si="4"/>
        <v>folder</v>
      </c>
      <c r="D78" t="s">
        <v>4994</v>
      </c>
      <c r="E78" t="str">
        <f t="shared" si="3"/>
        <v/>
      </c>
    </row>
    <row r="79" spans="1:5" x14ac:dyDescent="0.25">
      <c r="A79" t="s">
        <v>910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911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912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913</v>
      </c>
      <c r="C82" t="str">
        <f t="shared" si="4"/>
        <v>-</v>
      </c>
      <c r="D82" t="s">
        <v>4994</v>
      </c>
      <c r="E82" t="str">
        <f t="shared" si="3"/>
        <v/>
      </c>
    </row>
    <row r="83" spans="1:5" x14ac:dyDescent="0.25">
      <c r="A83" t="s">
        <v>914</v>
      </c>
      <c r="C83" t="str">
        <f t="shared" si="4"/>
        <v>-</v>
      </c>
      <c r="D83" t="s">
        <v>4994</v>
      </c>
      <c r="E83" t="str">
        <f t="shared" si="3"/>
        <v/>
      </c>
    </row>
    <row r="84" spans="1:5" x14ac:dyDescent="0.25">
      <c r="A84" t="s">
        <v>915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916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917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918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919</v>
      </c>
      <c r="B88" t="s">
        <v>1947</v>
      </c>
      <c r="C88" t="str">
        <f t="shared" si="4"/>
        <v>-</v>
      </c>
      <c r="D88" t="s">
        <v>4995</v>
      </c>
      <c r="E88" t="str">
        <f t="shared" si="3"/>
        <v>License info deviation</v>
      </c>
    </row>
    <row r="89" spans="1:5" x14ac:dyDescent="0.25">
      <c r="A89" t="s">
        <v>920</v>
      </c>
      <c r="B89" t="s">
        <v>1947</v>
      </c>
      <c r="C89" t="str">
        <f t="shared" si="4"/>
        <v>-</v>
      </c>
      <c r="D89" t="s">
        <v>4995</v>
      </c>
      <c r="E89" t="str">
        <f t="shared" si="3"/>
        <v>License info deviation</v>
      </c>
    </row>
    <row r="90" spans="1:5" x14ac:dyDescent="0.25">
      <c r="A90" t="s">
        <v>921</v>
      </c>
      <c r="B90" t="s">
        <v>1947</v>
      </c>
      <c r="C90" t="str">
        <f t="shared" si="4"/>
        <v>-</v>
      </c>
      <c r="D90" t="s">
        <v>4995</v>
      </c>
      <c r="E90" t="str">
        <f t="shared" si="3"/>
        <v>License info deviation</v>
      </c>
    </row>
    <row r="91" spans="1:5" x14ac:dyDescent="0.25">
      <c r="A91" t="s">
        <v>922</v>
      </c>
      <c r="C91" t="str">
        <f t="shared" si="4"/>
        <v>-</v>
      </c>
      <c r="D91" t="s">
        <v>4994</v>
      </c>
      <c r="E91" t="str">
        <f t="shared" si="3"/>
        <v/>
      </c>
    </row>
    <row r="92" spans="1:5" x14ac:dyDescent="0.25">
      <c r="A92" t="s">
        <v>923</v>
      </c>
      <c r="B92" t="s">
        <v>1947</v>
      </c>
      <c r="C92" t="str">
        <f t="shared" si="4"/>
        <v>-</v>
      </c>
      <c r="D92" t="s">
        <v>4995</v>
      </c>
      <c r="E92" t="str">
        <f t="shared" si="3"/>
        <v>License info deviation</v>
      </c>
    </row>
    <row r="93" spans="1:5" x14ac:dyDescent="0.25">
      <c r="A93" t="s">
        <v>924</v>
      </c>
      <c r="B93" t="s">
        <v>1947</v>
      </c>
      <c r="C93" t="str">
        <f t="shared" si="4"/>
        <v>-</v>
      </c>
      <c r="D93" t="s">
        <v>4995</v>
      </c>
      <c r="E93" t="str">
        <f t="shared" si="3"/>
        <v>License info deviation</v>
      </c>
    </row>
    <row r="94" spans="1:5" x14ac:dyDescent="0.25">
      <c r="A94" t="s">
        <v>925</v>
      </c>
      <c r="C94" t="str">
        <f t="shared" si="4"/>
        <v>-</v>
      </c>
      <c r="D94" t="s">
        <v>4994</v>
      </c>
      <c r="E94" t="str">
        <f t="shared" si="3"/>
        <v/>
      </c>
    </row>
    <row r="95" spans="1:5" x14ac:dyDescent="0.25">
      <c r="A95" t="s">
        <v>926</v>
      </c>
      <c r="B95" t="s">
        <v>1947</v>
      </c>
      <c r="C95" t="str">
        <f t="shared" si="4"/>
        <v>-</v>
      </c>
      <c r="D95" t="s">
        <v>4995</v>
      </c>
      <c r="E95" t="str">
        <f t="shared" si="3"/>
        <v>License info deviation</v>
      </c>
    </row>
    <row r="96" spans="1:5" x14ac:dyDescent="0.25">
      <c r="A96" t="s">
        <v>927</v>
      </c>
      <c r="B96" t="s">
        <v>1947</v>
      </c>
      <c r="C96" t="str">
        <f t="shared" si="4"/>
        <v>-</v>
      </c>
      <c r="D96" t="s">
        <v>4995</v>
      </c>
      <c r="E96" t="str">
        <f t="shared" si="3"/>
        <v>License info deviation</v>
      </c>
    </row>
  </sheetData>
  <autoFilter ref="A10:D96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13" sqref="A13"/>
    </sheetView>
  </sheetViews>
  <sheetFormatPr baseColWidth="10" defaultRowHeight="13.2" x14ac:dyDescent="0.25"/>
  <cols>
    <col min="1" max="1" width="44" bestFit="1" customWidth="1"/>
    <col min="2" max="2" width="82.109375" bestFit="1" customWidth="1"/>
    <col min="3" max="3" width="12.6640625" bestFit="1" customWidth="1"/>
  </cols>
  <sheetData>
    <row r="1" spans="1:8" ht="20.399999999999999" x14ac:dyDescent="0.35">
      <c r="A1" s="75" t="s">
        <v>5035</v>
      </c>
    </row>
    <row r="4" spans="1:8" x14ac:dyDescent="0.25">
      <c r="A4" s="43"/>
      <c r="B4" s="43"/>
      <c r="C4" s="43"/>
      <c r="D4" s="43"/>
      <c r="E4" s="43"/>
      <c r="F4" s="43"/>
      <c r="G4" s="43"/>
      <c r="H4" s="43"/>
    </row>
    <row r="5" spans="1:8" ht="13.8" thickBot="1" x14ac:dyDescent="0.3">
      <c r="A5" s="43"/>
      <c r="B5" s="43"/>
      <c r="C5" s="43"/>
      <c r="D5" s="43"/>
      <c r="E5" s="43"/>
      <c r="F5" s="43"/>
      <c r="G5" s="43"/>
      <c r="H5" s="43"/>
    </row>
    <row r="6" spans="1:8" ht="13.8" thickBot="1" x14ac:dyDescent="0.3">
      <c r="A6" s="84" t="s">
        <v>5001</v>
      </c>
      <c r="B6" s="85" t="s">
        <v>5029</v>
      </c>
      <c r="C6" s="43"/>
      <c r="D6" s="43"/>
      <c r="E6" s="43"/>
      <c r="F6" s="43"/>
      <c r="G6" s="43"/>
      <c r="H6" s="43"/>
    </row>
    <row r="7" spans="1:8" x14ac:dyDescent="0.25">
      <c r="A7" s="76" t="s">
        <v>4995</v>
      </c>
      <c r="B7" s="77" t="s">
        <v>5033</v>
      </c>
      <c r="C7" s="43"/>
      <c r="D7" s="43"/>
      <c r="E7" s="43"/>
      <c r="F7" s="43"/>
      <c r="G7" s="43"/>
      <c r="H7" s="43"/>
    </row>
    <row r="8" spans="1:8" x14ac:dyDescent="0.25">
      <c r="A8" s="78" t="s">
        <v>5031</v>
      </c>
      <c r="B8" s="79" t="s">
        <v>5036</v>
      </c>
      <c r="C8" s="43"/>
      <c r="D8" s="43"/>
      <c r="E8" s="43"/>
      <c r="F8" s="43"/>
      <c r="G8" s="43"/>
      <c r="H8" s="43"/>
    </row>
    <row r="9" spans="1:8" ht="13.8" thickBot="1" x14ac:dyDescent="0.3">
      <c r="A9" s="83" t="s">
        <v>5030</v>
      </c>
      <c r="B9" s="80" t="s">
        <v>5037</v>
      </c>
      <c r="C9" s="43"/>
      <c r="D9" s="43"/>
      <c r="E9" s="43"/>
      <c r="F9" s="43"/>
      <c r="G9" s="43"/>
      <c r="H9" s="43"/>
    </row>
    <row r="10" spans="1:8" x14ac:dyDescent="0.25">
      <c r="A10" s="43"/>
      <c r="B10" s="43"/>
      <c r="C10" s="43"/>
      <c r="D10" s="43"/>
      <c r="E10" s="43"/>
      <c r="F10" s="43"/>
      <c r="G10" s="43"/>
      <c r="H10" s="43"/>
    </row>
    <row r="11" spans="1:8" x14ac:dyDescent="0.25">
      <c r="A11" s="43"/>
      <c r="B11" s="43"/>
      <c r="C11" s="43"/>
      <c r="D11" s="43"/>
      <c r="E11" s="43"/>
      <c r="F11" s="43"/>
      <c r="G11" s="43"/>
      <c r="H11" s="43"/>
    </row>
    <row r="12" spans="1:8" x14ac:dyDescent="0.25">
      <c r="A12" s="43"/>
      <c r="B12" s="43"/>
      <c r="C12" s="43"/>
      <c r="D12" s="43"/>
      <c r="E12" s="43"/>
      <c r="F12" s="43"/>
      <c r="G12" s="43"/>
      <c r="H12" s="43"/>
    </row>
    <row r="13" spans="1:8" x14ac:dyDescent="0.25">
      <c r="A13" s="43"/>
      <c r="B13" s="43"/>
      <c r="C13" s="43"/>
      <c r="D13" s="43"/>
      <c r="E13" s="43"/>
      <c r="F13" s="43"/>
      <c r="G13" s="43"/>
      <c r="H13" s="43"/>
    </row>
    <row r="14" spans="1:8" x14ac:dyDescent="0.25">
      <c r="A14" s="43"/>
      <c r="B14" s="43"/>
      <c r="C14" s="43"/>
      <c r="D14" s="43"/>
      <c r="E14" s="43"/>
      <c r="F14" s="43"/>
      <c r="G14" s="43"/>
      <c r="H14" s="43"/>
    </row>
    <row r="15" spans="1:8" x14ac:dyDescent="0.25">
      <c r="A15" s="43"/>
      <c r="B15" s="43"/>
      <c r="C15" s="43"/>
      <c r="D15" s="43"/>
      <c r="E15" s="43"/>
      <c r="F15" s="43"/>
      <c r="G15" s="43"/>
      <c r="H15" s="43"/>
    </row>
    <row r="16" spans="1:8" x14ac:dyDescent="0.25">
      <c r="A16" s="43"/>
      <c r="B16" s="43"/>
      <c r="C16" s="43"/>
      <c r="D16" s="43"/>
      <c r="E16" s="43"/>
      <c r="F16" s="43"/>
      <c r="G16" s="43"/>
      <c r="H16" s="43"/>
    </row>
    <row r="17" spans="1:8" x14ac:dyDescent="0.25">
      <c r="A17" s="43"/>
      <c r="B17" s="43"/>
      <c r="C17" s="43"/>
      <c r="D17" s="43"/>
      <c r="E17" s="43"/>
      <c r="F17" s="43"/>
      <c r="G17" s="43"/>
      <c r="H17" s="43"/>
    </row>
    <row r="18" spans="1:8" x14ac:dyDescent="0.25">
      <c r="A18" s="43"/>
      <c r="B18" s="43"/>
      <c r="C18" s="43"/>
      <c r="D18" s="43"/>
      <c r="E18" s="43"/>
      <c r="F18" s="43"/>
      <c r="G18" s="43"/>
      <c r="H18" s="43"/>
    </row>
    <row r="19" spans="1:8" x14ac:dyDescent="0.25">
      <c r="A19" s="43"/>
      <c r="B19" s="43"/>
      <c r="C19" s="43"/>
      <c r="D19" s="43"/>
      <c r="E19" s="43"/>
      <c r="F19" s="43"/>
      <c r="G19" s="43"/>
      <c r="H19" s="43"/>
    </row>
    <row r="20" spans="1:8" x14ac:dyDescent="0.25">
      <c r="A20" s="43"/>
      <c r="B20" s="43"/>
      <c r="C20" s="43"/>
      <c r="D20" s="43"/>
      <c r="E20" s="43"/>
      <c r="F20" s="43"/>
      <c r="G20" s="43"/>
      <c r="H20" s="43"/>
    </row>
    <row r="21" spans="1:8" x14ac:dyDescent="0.25">
      <c r="A21" s="43"/>
      <c r="B21" s="43"/>
      <c r="C21" s="43"/>
      <c r="D21" s="43"/>
      <c r="E21" s="43"/>
      <c r="F21" s="43"/>
      <c r="G21" s="43"/>
      <c r="H21" s="43"/>
    </row>
    <row r="22" spans="1:8" x14ac:dyDescent="0.25">
      <c r="A22" s="43"/>
      <c r="B22" s="43"/>
      <c r="C22" s="43"/>
      <c r="D22" s="43"/>
      <c r="E22" s="43"/>
      <c r="F22" s="43"/>
      <c r="G22" s="43"/>
      <c r="H22" s="43"/>
    </row>
    <row r="23" spans="1:8" x14ac:dyDescent="0.25">
      <c r="A23" s="43"/>
      <c r="B23" s="43"/>
      <c r="C23" s="43"/>
      <c r="D23" s="43"/>
      <c r="E23" s="43"/>
      <c r="F23" s="43"/>
      <c r="G23" s="43"/>
      <c r="H23" s="43"/>
    </row>
    <row r="24" spans="1:8" x14ac:dyDescent="0.25">
      <c r="A24" s="43"/>
      <c r="B24" s="43"/>
      <c r="C24" s="43"/>
      <c r="D24" s="43"/>
      <c r="E24" s="43"/>
      <c r="F24" s="43"/>
      <c r="G24" s="43"/>
      <c r="H24" s="43"/>
    </row>
    <row r="25" spans="1:8" x14ac:dyDescent="0.25">
      <c r="A25" s="43"/>
      <c r="B25" s="43"/>
      <c r="C25" s="43"/>
      <c r="D25" s="43"/>
      <c r="E25" s="43"/>
      <c r="F25" s="43"/>
      <c r="G25" s="43"/>
      <c r="H25" s="43"/>
    </row>
    <row r="26" spans="1:8" x14ac:dyDescent="0.25">
      <c r="A26" s="43"/>
      <c r="B26" s="43"/>
      <c r="C26" s="43"/>
      <c r="D26" s="43"/>
      <c r="E26" s="43"/>
      <c r="F26" s="43"/>
      <c r="G26" s="43"/>
      <c r="H26" s="43"/>
    </row>
    <row r="27" spans="1:8" x14ac:dyDescent="0.25">
      <c r="A27" s="43"/>
      <c r="B27" s="43"/>
      <c r="C27" s="43"/>
      <c r="D27" s="43"/>
      <c r="E27" s="43"/>
      <c r="F27" s="43"/>
      <c r="G27" s="43"/>
      <c r="H27" s="43"/>
    </row>
    <row r="28" spans="1:8" x14ac:dyDescent="0.25">
      <c r="A28" s="43"/>
      <c r="B28" s="43"/>
      <c r="C28" s="43"/>
      <c r="D28" s="43"/>
      <c r="E28" s="43"/>
      <c r="F28" s="43"/>
      <c r="G28" s="43"/>
      <c r="H28" s="43"/>
    </row>
    <row r="29" spans="1:8" x14ac:dyDescent="0.25">
      <c r="A29" s="43"/>
      <c r="B29" s="43"/>
      <c r="C29" s="43"/>
      <c r="D29" s="43"/>
      <c r="E29" s="43"/>
      <c r="F29" s="43"/>
      <c r="G29" s="43"/>
      <c r="H29" s="43"/>
    </row>
    <row r="30" spans="1:8" x14ac:dyDescent="0.25">
      <c r="A30" s="43"/>
      <c r="B30" s="43"/>
      <c r="C30" s="43"/>
      <c r="D30" s="43"/>
      <c r="E30" s="43"/>
      <c r="F30" s="43"/>
      <c r="G30" s="43"/>
      <c r="H30" s="43"/>
    </row>
    <row r="31" spans="1:8" x14ac:dyDescent="0.25">
      <c r="A31" s="43"/>
      <c r="B31" s="43"/>
      <c r="C31" s="43"/>
      <c r="D31" s="43"/>
      <c r="E31" s="43"/>
      <c r="F31" s="43"/>
      <c r="G31" s="43"/>
      <c r="H31" s="43"/>
    </row>
    <row r="32" spans="1:8" x14ac:dyDescent="0.25">
      <c r="A32" s="43"/>
      <c r="B32" s="43"/>
      <c r="C32" s="43"/>
      <c r="D32" s="43"/>
      <c r="E32" s="43"/>
      <c r="F32" s="43"/>
      <c r="G32" s="43"/>
      <c r="H32" s="43"/>
    </row>
    <row r="33" spans="1:8" x14ac:dyDescent="0.25">
      <c r="A33" s="43"/>
      <c r="B33" s="43"/>
      <c r="C33" s="43"/>
      <c r="D33" s="43"/>
      <c r="E33" s="43"/>
      <c r="F33" s="43"/>
      <c r="G33" s="43"/>
      <c r="H33" s="43"/>
    </row>
    <row r="34" spans="1:8" x14ac:dyDescent="0.25">
      <c r="A34" s="43"/>
      <c r="B34" s="43"/>
      <c r="C34" s="43"/>
      <c r="D34" s="43"/>
      <c r="E34" s="43"/>
      <c r="F34" s="43"/>
      <c r="G34" s="43"/>
      <c r="H34" s="43"/>
    </row>
    <row r="35" spans="1:8" x14ac:dyDescent="0.25">
      <c r="A35" s="43"/>
      <c r="B35" s="43"/>
      <c r="C35" s="43"/>
      <c r="D35" s="43"/>
      <c r="E35" s="43"/>
      <c r="F35" s="43"/>
      <c r="G35" s="43"/>
      <c r="H35" s="43"/>
    </row>
    <row r="36" spans="1:8" x14ac:dyDescent="0.25">
      <c r="A36" s="43"/>
      <c r="B36" s="43"/>
      <c r="C36" s="43"/>
      <c r="D36" s="43"/>
      <c r="E36" s="43"/>
      <c r="F36" s="43"/>
      <c r="G36" s="43"/>
      <c r="H36" s="43"/>
    </row>
    <row r="37" spans="1:8" x14ac:dyDescent="0.25">
      <c r="A37" s="43"/>
      <c r="B37" s="43"/>
      <c r="C37" s="43"/>
      <c r="D37" s="43"/>
      <c r="E37" s="43"/>
      <c r="F37" s="43"/>
      <c r="G37" s="43"/>
      <c r="H37" s="43"/>
    </row>
    <row r="38" spans="1:8" x14ac:dyDescent="0.25">
      <c r="A38" s="43"/>
      <c r="B38" s="43"/>
      <c r="C38" s="43"/>
      <c r="D38" s="43"/>
      <c r="E38" s="43"/>
      <c r="F38" s="43"/>
      <c r="G38" s="43"/>
      <c r="H38" s="43"/>
    </row>
    <row r="39" spans="1:8" x14ac:dyDescent="0.25">
      <c r="A39" s="43"/>
      <c r="B39" s="43"/>
      <c r="C39" s="43"/>
      <c r="D39" s="43"/>
      <c r="E39" s="43"/>
      <c r="F39" s="43"/>
      <c r="G39" s="43"/>
      <c r="H39" s="43"/>
    </row>
    <row r="40" spans="1:8" x14ac:dyDescent="0.25">
      <c r="A40" s="43"/>
      <c r="B40" s="43"/>
      <c r="C40" s="43"/>
      <c r="D40" s="43"/>
      <c r="E40" s="43"/>
      <c r="F40" s="43"/>
      <c r="G40" s="43"/>
      <c r="H40" s="43"/>
    </row>
    <row r="41" spans="1:8" x14ac:dyDescent="0.25">
      <c r="A41" s="43"/>
      <c r="B41" s="43"/>
      <c r="C41" s="43"/>
      <c r="D41" s="43"/>
      <c r="E41" s="43"/>
      <c r="F41" s="43"/>
      <c r="G41" s="43"/>
      <c r="H41" s="43"/>
    </row>
    <row r="42" spans="1:8" x14ac:dyDescent="0.25">
      <c r="A42" s="43"/>
      <c r="B42" s="43"/>
      <c r="C42" s="43"/>
      <c r="D42" s="43"/>
      <c r="E42" s="43"/>
      <c r="F42" s="43"/>
      <c r="G42" s="43"/>
      <c r="H42" s="43"/>
    </row>
    <row r="43" spans="1:8" x14ac:dyDescent="0.25">
      <c r="A43" s="43"/>
      <c r="B43" s="43"/>
      <c r="C43" s="43"/>
      <c r="D43" s="43"/>
      <c r="E43" s="43"/>
      <c r="F43" s="43"/>
      <c r="G43" s="43"/>
      <c r="H43" s="43"/>
    </row>
    <row r="44" spans="1:8" x14ac:dyDescent="0.25">
      <c r="A44" s="43"/>
      <c r="B44" s="43"/>
      <c r="C44" s="43"/>
      <c r="D44" s="43"/>
      <c r="E44" s="43"/>
      <c r="F44" s="43"/>
      <c r="G44" s="43"/>
      <c r="H44" s="43"/>
    </row>
    <row r="45" spans="1:8" x14ac:dyDescent="0.25">
      <c r="A45" s="43"/>
      <c r="B45" s="69"/>
      <c r="C45" s="43"/>
      <c r="D45" s="43"/>
      <c r="E45" s="43"/>
      <c r="F45" s="43"/>
      <c r="G45" s="43"/>
      <c r="H45" s="43"/>
    </row>
    <row r="46" spans="1:8" x14ac:dyDescent="0.25">
      <c r="A46" s="43"/>
      <c r="B46" s="69"/>
      <c r="C46" s="43"/>
      <c r="D46" s="43"/>
      <c r="E46" s="43"/>
      <c r="F46" s="43"/>
      <c r="G46" s="43"/>
      <c r="H46" s="43"/>
    </row>
    <row r="47" spans="1:8" x14ac:dyDescent="0.25">
      <c r="A47" s="43"/>
      <c r="B47" s="69"/>
      <c r="C47" s="43"/>
      <c r="D47" s="43"/>
      <c r="E47" s="43"/>
      <c r="F47" s="43"/>
      <c r="G47" s="43"/>
      <c r="H47" s="43"/>
    </row>
    <row r="48" spans="1:8" x14ac:dyDescent="0.25">
      <c r="A48" s="43"/>
      <c r="B48" s="69"/>
      <c r="C48" s="70"/>
      <c r="D48" s="43"/>
      <c r="E48" s="43"/>
      <c r="F48" s="43"/>
      <c r="G48" s="43"/>
      <c r="H48" s="43"/>
    </row>
    <row r="49" spans="1:8" x14ac:dyDescent="0.25">
      <c r="A49" s="43"/>
      <c r="B49" s="69"/>
      <c r="C49" s="70"/>
      <c r="D49" s="43"/>
      <c r="E49" s="43"/>
      <c r="F49" s="43"/>
      <c r="G49" s="43"/>
      <c r="H49" s="43"/>
    </row>
    <row r="50" spans="1:8" x14ac:dyDescent="0.25">
      <c r="A50" s="43"/>
      <c r="B50" s="69"/>
      <c r="C50" s="70"/>
      <c r="D50" s="43"/>
      <c r="E50" s="43"/>
      <c r="F50" s="43"/>
      <c r="G50" s="43"/>
      <c r="H50" s="43"/>
    </row>
    <row r="51" spans="1:8" x14ac:dyDescent="0.25">
      <c r="A51" s="43"/>
      <c r="B51" s="69"/>
      <c r="C51" s="70"/>
      <c r="D51" s="43"/>
      <c r="E51" s="43"/>
      <c r="F51" s="43"/>
      <c r="G51" s="43"/>
      <c r="H51" s="43"/>
    </row>
    <row r="52" spans="1:8" x14ac:dyDescent="0.25">
      <c r="A52" s="43"/>
      <c r="B52" s="69"/>
      <c r="C52" s="70"/>
      <c r="D52" s="43"/>
      <c r="E52" s="43"/>
      <c r="F52" s="43"/>
      <c r="G52" s="43"/>
      <c r="H52" s="43"/>
    </row>
    <row r="53" spans="1:8" x14ac:dyDescent="0.25">
      <c r="A53" s="43"/>
      <c r="B53" s="69"/>
      <c r="C53" s="70"/>
      <c r="D53" s="43"/>
      <c r="E53" s="43"/>
      <c r="F53" s="43"/>
      <c r="G53" s="43"/>
      <c r="H53" s="43"/>
    </row>
    <row r="54" spans="1:8" x14ac:dyDescent="0.25">
      <c r="A54" s="43"/>
      <c r="B54" s="69"/>
      <c r="C54" s="70"/>
      <c r="D54" s="43"/>
      <c r="E54" s="43"/>
      <c r="F54" s="43"/>
      <c r="G54" s="43"/>
      <c r="H54" s="43"/>
    </row>
    <row r="55" spans="1:8" x14ac:dyDescent="0.25">
      <c r="A55" s="43"/>
      <c r="B55" s="69"/>
      <c r="C55" s="70"/>
      <c r="D55" s="43"/>
      <c r="E55" s="43"/>
      <c r="F55" s="43"/>
      <c r="G55" s="43"/>
      <c r="H55" s="43"/>
    </row>
    <row r="56" spans="1:8" x14ac:dyDescent="0.25">
      <c r="A56" s="43"/>
      <c r="B56" s="69"/>
      <c r="C56" s="70"/>
      <c r="D56" s="43"/>
      <c r="E56" s="43"/>
      <c r="F56" s="43"/>
      <c r="G56" s="43"/>
      <c r="H56" s="43"/>
    </row>
    <row r="57" spans="1:8" x14ac:dyDescent="0.25">
      <c r="A57" s="43"/>
      <c r="B57" s="69"/>
      <c r="C57" s="43"/>
      <c r="D57" s="43"/>
      <c r="E57" s="43"/>
      <c r="F57" s="43"/>
      <c r="G57" s="43"/>
      <c r="H57" s="43"/>
    </row>
    <row r="58" spans="1:8" x14ac:dyDescent="0.25">
      <c r="A58" s="43"/>
      <c r="B58" s="69"/>
      <c r="C58" s="43"/>
      <c r="D58" s="43"/>
      <c r="E58" s="43"/>
      <c r="F58" s="43"/>
      <c r="G58" s="43"/>
      <c r="H58" s="43"/>
    </row>
    <row r="59" spans="1:8" x14ac:dyDescent="0.25">
      <c r="A59" s="43"/>
      <c r="B59" s="43"/>
      <c r="C59" s="43"/>
      <c r="D59" s="43"/>
      <c r="E59" s="43"/>
      <c r="F59" s="43"/>
      <c r="G59" s="43"/>
      <c r="H59" s="43"/>
    </row>
  </sheetData>
  <pageMargins left="0.7" right="0.7" top="0.78740157499999996" bottom="0.78740157499999996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6"/>
  <sheetViews>
    <sheetView zoomScale="70" zoomScaleNormal="70" workbookViewId="0">
      <pane ySplit="10" topLeftCell="A11" activePane="bottomLeft" state="frozen"/>
      <selection activeCell="C31" sqref="C31"/>
      <selection pane="bottomLeft" activeCell="F36" sqref="F36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71.8867187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4367</v>
      </c>
      <c r="H3" s="40"/>
      <c r="P3" s="32" t="s">
        <v>5010</v>
      </c>
      <c r="Q3">
        <f>B8-SUM(Q4:Q6)</f>
        <v>5</v>
      </c>
    </row>
    <row r="4" spans="1:17" x14ac:dyDescent="0.25">
      <c r="A4" t="s">
        <v>3471</v>
      </c>
      <c r="B4" s="4" t="s">
        <v>4368</v>
      </c>
      <c r="H4" s="40"/>
      <c r="P4" s="44" t="s">
        <v>4995</v>
      </c>
      <c r="Q4">
        <f>COUNTIF(D11:D26,P4)</f>
        <v>4</v>
      </c>
    </row>
    <row r="5" spans="1:17" x14ac:dyDescent="0.25">
      <c r="A5" t="s">
        <v>3482</v>
      </c>
      <c r="B5" t="s">
        <v>3465</v>
      </c>
      <c r="H5" s="40"/>
      <c r="P5" s="44" t="s">
        <v>1953</v>
      </c>
      <c r="Q5">
        <f>COUNTIF(D11:D26,P5)</f>
        <v>1</v>
      </c>
    </row>
    <row r="6" spans="1:17" x14ac:dyDescent="0.25">
      <c r="A6" t="s">
        <v>5004</v>
      </c>
      <c r="B6" t="s">
        <v>3725</v>
      </c>
      <c r="H6" s="40"/>
      <c r="P6" s="45" t="s">
        <v>4376</v>
      </c>
      <c r="Q6">
        <f>COUNTIF(D11:D26,P6)</f>
        <v>1</v>
      </c>
    </row>
    <row r="7" spans="1:17" x14ac:dyDescent="0.25">
      <c r="A7" t="s">
        <v>3470</v>
      </c>
      <c r="B7" s="4" t="s">
        <v>4369</v>
      </c>
      <c r="H7" s="40"/>
    </row>
    <row r="8" spans="1:17" x14ac:dyDescent="0.25">
      <c r="A8" t="s">
        <v>5005</v>
      </c>
      <c r="B8">
        <f>COUNTIF(C11:C26,"-")</f>
        <v>11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1" t="s">
        <v>3725</v>
      </c>
      <c r="Q10">
        <f>COUNTIF(B11:B26,B15)</f>
        <v>5</v>
      </c>
    </row>
    <row r="11" spans="1:17" x14ac:dyDescent="0.25">
      <c r="A11" t="s">
        <v>132</v>
      </c>
      <c r="C11" t="str">
        <f t="shared" ref="C11:C26" si="0">IF(ISNUMBER(SEARCH(".",A11)),"-","folder")</f>
        <v>-</v>
      </c>
      <c r="D11" t="s">
        <v>4994</v>
      </c>
      <c r="E11" s="6" t="str">
        <f t="shared" ref="E11:E26" si="1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si="0"/>
        <v>-</v>
      </c>
      <c r="D12" t="s">
        <v>4994</v>
      </c>
      <c r="E12" s="6" t="str">
        <f t="shared" si="1"/>
        <v/>
      </c>
    </row>
    <row r="13" spans="1:17" x14ac:dyDescent="0.25">
      <c r="A13" t="s">
        <v>4</v>
      </c>
      <c r="C13" t="str">
        <f t="shared" si="0"/>
        <v>folder</v>
      </c>
      <c r="D13" t="s">
        <v>4994</v>
      </c>
      <c r="E13" s="6" t="str">
        <f t="shared" si="1"/>
        <v/>
      </c>
    </row>
    <row r="14" spans="1:17" x14ac:dyDescent="0.25">
      <c r="A14" t="s">
        <v>4370</v>
      </c>
      <c r="C14" t="str">
        <f t="shared" si="0"/>
        <v>folder</v>
      </c>
      <c r="D14" t="s">
        <v>4994</v>
      </c>
      <c r="E14" s="6" t="str">
        <f t="shared" si="1"/>
        <v/>
      </c>
    </row>
    <row r="15" spans="1:17" x14ac:dyDescent="0.25">
      <c r="A15" t="s">
        <v>4371</v>
      </c>
      <c r="B15" t="s">
        <v>3725</v>
      </c>
      <c r="C15" t="str">
        <f t="shared" si="0"/>
        <v>-</v>
      </c>
      <c r="D15" t="s">
        <v>4995</v>
      </c>
      <c r="E15" s="6" t="str">
        <f t="shared" si="1"/>
        <v>License info deviation</v>
      </c>
    </row>
    <row r="16" spans="1:17" x14ac:dyDescent="0.25">
      <c r="A16" t="s">
        <v>409</v>
      </c>
      <c r="B16" t="s">
        <v>3725</v>
      </c>
      <c r="C16" t="s">
        <v>54</v>
      </c>
      <c r="D16" t="s">
        <v>4995</v>
      </c>
      <c r="E16" s="6" t="str">
        <f t="shared" si="1"/>
        <v>License info deviation</v>
      </c>
    </row>
    <row r="17" spans="1:5" x14ac:dyDescent="0.25">
      <c r="A17" t="s">
        <v>53</v>
      </c>
      <c r="B17" t="s">
        <v>1946</v>
      </c>
      <c r="C17" t="str">
        <f t="shared" si="0"/>
        <v>-</v>
      </c>
      <c r="D17" t="s">
        <v>1953</v>
      </c>
      <c r="E17" s="6" t="str">
        <f t="shared" si="1"/>
        <v>Which BSD version?</v>
      </c>
    </row>
    <row r="18" spans="1:5" x14ac:dyDescent="0.25">
      <c r="A18" t="s">
        <v>726</v>
      </c>
      <c r="C18" t="str">
        <f t="shared" si="0"/>
        <v>-</v>
      </c>
      <c r="D18" t="s">
        <v>4994</v>
      </c>
      <c r="E18" s="6" t="str">
        <f t="shared" si="1"/>
        <v/>
      </c>
    </row>
    <row r="19" spans="1:5" x14ac:dyDescent="0.25">
      <c r="A19" t="s">
        <v>126</v>
      </c>
      <c r="C19" t="str">
        <f t="shared" si="0"/>
        <v>folder</v>
      </c>
      <c r="D19" t="s">
        <v>4994</v>
      </c>
      <c r="E19" s="6" t="str">
        <f t="shared" si="1"/>
        <v/>
      </c>
    </row>
    <row r="20" spans="1:5" x14ac:dyDescent="0.25">
      <c r="A20" t="s">
        <v>4372</v>
      </c>
      <c r="C20" t="str">
        <f t="shared" si="0"/>
        <v>folder</v>
      </c>
      <c r="D20" t="s">
        <v>4994</v>
      </c>
      <c r="E20" s="6" t="str">
        <f t="shared" si="1"/>
        <v/>
      </c>
    </row>
    <row r="21" spans="1:5" x14ac:dyDescent="0.25">
      <c r="A21" t="s">
        <v>4373</v>
      </c>
      <c r="B21" t="s">
        <v>3725</v>
      </c>
      <c r="C21" t="str">
        <f t="shared" si="0"/>
        <v>-</v>
      </c>
      <c r="D21" t="s">
        <v>4995</v>
      </c>
      <c r="E21" s="6" t="str">
        <f t="shared" si="1"/>
        <v>License info deviation</v>
      </c>
    </row>
    <row r="22" spans="1:5" x14ac:dyDescent="0.25">
      <c r="A22" t="s">
        <v>4374</v>
      </c>
      <c r="C22" t="str">
        <f t="shared" si="0"/>
        <v>-</v>
      </c>
      <c r="D22" t="s">
        <v>4994</v>
      </c>
      <c r="E22" s="6" t="str">
        <f t="shared" si="1"/>
        <v/>
      </c>
    </row>
    <row r="23" spans="1:5" x14ac:dyDescent="0.25">
      <c r="A23" t="s">
        <v>4375</v>
      </c>
      <c r="B23" t="s">
        <v>3725</v>
      </c>
      <c r="C23" t="str">
        <f t="shared" si="0"/>
        <v>-</v>
      </c>
      <c r="D23" t="s">
        <v>4376</v>
      </c>
      <c r="E23" s="6" t="str">
        <f t="shared" si="1"/>
        <v>Neither the name of Willow Garage, Inc -&gt; Copyright belongs to Enrique Fernandez</v>
      </c>
    </row>
    <row r="24" spans="1:5" x14ac:dyDescent="0.25">
      <c r="A24" t="s">
        <v>212</v>
      </c>
      <c r="C24" t="str">
        <f t="shared" si="0"/>
        <v>folder</v>
      </c>
      <c r="D24" t="s">
        <v>4994</v>
      </c>
      <c r="E24" s="6" t="str">
        <f t="shared" si="1"/>
        <v/>
      </c>
    </row>
    <row r="25" spans="1:5" x14ac:dyDescent="0.25">
      <c r="A25" t="s">
        <v>4377</v>
      </c>
      <c r="B25" t="s">
        <v>3725</v>
      </c>
      <c r="C25" t="str">
        <f t="shared" si="0"/>
        <v>-</v>
      </c>
      <c r="D25" t="s">
        <v>4995</v>
      </c>
      <c r="E25" s="6" t="str">
        <f t="shared" si="1"/>
        <v>License info deviation</v>
      </c>
    </row>
    <row r="26" spans="1:5" x14ac:dyDescent="0.25">
      <c r="A26" t="s">
        <v>4378</v>
      </c>
      <c r="C26" t="str">
        <f t="shared" si="0"/>
        <v>-</v>
      </c>
      <c r="E26" s="6" t="str">
        <f t="shared" si="1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2"/>
  <sheetViews>
    <sheetView zoomScale="70" zoomScaleNormal="70" workbookViewId="0">
      <pane ySplit="10" topLeftCell="A11" activePane="bottomLeft" state="frozen"/>
      <selection activeCell="G26" sqref="G26"/>
      <selection pane="bottomLeft" activeCell="D13" sqref="D13"/>
    </sheetView>
  </sheetViews>
  <sheetFormatPr baseColWidth="10" defaultRowHeight="13.2" x14ac:dyDescent="0.25"/>
  <cols>
    <col min="1" max="1" width="63.8867187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1936</v>
      </c>
      <c r="H3" s="40"/>
      <c r="P3" s="32" t="s">
        <v>5010</v>
      </c>
      <c r="Q3">
        <f>B8-Q4</f>
        <v>1</v>
      </c>
    </row>
    <row r="4" spans="1:17" x14ac:dyDescent="0.25">
      <c r="A4" t="s">
        <v>3471</v>
      </c>
      <c r="B4" s="4" t="s">
        <v>3497</v>
      </c>
      <c r="H4" s="40"/>
      <c r="P4" s="45" t="s">
        <v>1953</v>
      </c>
      <c r="Q4">
        <f>COUNTIF(D11:D12,P4)</f>
        <v>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3496</v>
      </c>
      <c r="H7" s="40"/>
    </row>
    <row r="8" spans="1:17" x14ac:dyDescent="0.25">
      <c r="A8" t="s">
        <v>5005</v>
      </c>
      <c r="B8">
        <f>COUNTIF(C11:C12,"-")</f>
        <v>2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3</v>
      </c>
      <c r="C11" t="str">
        <f t="shared" ref="C11" si="0">IF(ISNUMBER(SEARCH(".",A11)),"-","folder")</f>
        <v>-</v>
      </c>
      <c r="E11" t="str">
        <f t="shared" ref="E11:E12" si="1">IF(D11&lt;&gt;"",D11,IF(AND(B11&lt;&gt;$B$5,B11&lt;&gt;"",B11&lt;&gt;"License_info"), "License info deviation",""))</f>
        <v/>
      </c>
    </row>
    <row r="12" spans="1:17" x14ac:dyDescent="0.25">
      <c r="A12" t="s">
        <v>53</v>
      </c>
      <c r="B12" t="s">
        <v>1946</v>
      </c>
      <c r="C12" t="str">
        <f t="shared" ref="C12" si="2">IF(ISNUMBER(SEARCH(".",A12)),"-","folder")</f>
        <v>-</v>
      </c>
      <c r="D12" t="s">
        <v>1953</v>
      </c>
      <c r="E12" t="str">
        <f t="shared" si="1"/>
        <v>Which BSD version?</v>
      </c>
    </row>
  </sheetData>
  <autoFilter ref="A10:D1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Q13"/>
  <sheetViews>
    <sheetView zoomScale="70" zoomScaleNormal="70" workbookViewId="0">
      <pane ySplit="10" topLeftCell="A11" activePane="bottomLeft" state="frozen"/>
      <selection activeCell="G26" sqref="G26"/>
      <selection pane="bottomLeft" activeCell="I2" sqref="I2"/>
    </sheetView>
  </sheetViews>
  <sheetFormatPr baseColWidth="10" defaultRowHeight="13.2" x14ac:dyDescent="0.25"/>
  <cols>
    <col min="1" max="1" width="63.3320312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F1" s="43"/>
      <c r="H1" s="40"/>
      <c r="I1" s="47" t="s">
        <v>5008</v>
      </c>
    </row>
    <row r="2" spans="1:17" x14ac:dyDescent="0.25">
      <c r="A2" t="s">
        <v>5039</v>
      </c>
      <c r="E2" s="43"/>
      <c r="F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1937</v>
      </c>
      <c r="H3" s="40"/>
      <c r="P3" s="32" t="s">
        <v>5010</v>
      </c>
      <c r="Q3">
        <v>2</v>
      </c>
    </row>
    <row r="4" spans="1:17" x14ac:dyDescent="0.25">
      <c r="A4" t="s">
        <v>3471</v>
      </c>
      <c r="B4" s="4" t="s">
        <v>3495</v>
      </c>
      <c r="H4" s="40"/>
      <c r="P4" s="45" t="s">
        <v>1953</v>
      </c>
      <c r="Q4">
        <v>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3494</v>
      </c>
      <c r="F7" s="5"/>
      <c r="H7" s="40"/>
    </row>
    <row r="8" spans="1:17" x14ac:dyDescent="0.25">
      <c r="A8" t="s">
        <v>5005</v>
      </c>
      <c r="B8">
        <v>3</v>
      </c>
      <c r="F8" s="5"/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s="7" t="s">
        <v>2</v>
      </c>
      <c r="C11" t="s">
        <v>54</v>
      </c>
      <c r="E11" t="str">
        <f t="shared" ref="E11:E13" si="0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ref="C12:C13" si="1">IF(ISNUMBER(SEARCH(".",A12)),"-","folder")</f>
        <v>-</v>
      </c>
      <c r="E12" t="str">
        <f t="shared" si="0"/>
        <v/>
      </c>
    </row>
    <row r="13" spans="1:17" x14ac:dyDescent="0.25">
      <c r="A13" t="s">
        <v>53</v>
      </c>
      <c r="B13" t="s">
        <v>1946</v>
      </c>
      <c r="C13" t="str">
        <f t="shared" si="1"/>
        <v>-</v>
      </c>
      <c r="D13" t="s">
        <v>1953</v>
      </c>
      <c r="E13" t="str">
        <f t="shared" si="0"/>
        <v>Which BSD version?</v>
      </c>
    </row>
  </sheetData>
  <autoFilter ref="A10:D13"/>
  <hyperlinks>
    <hyperlink ref="B7" r:id="rId1"/>
    <hyperlink ref="B4" r:id="rId2"/>
  </hyperlinks>
  <pageMargins left="0.7" right="0.7" top="0.78740157499999996" bottom="0.78740157499999996" header="0.3" footer="0.3"/>
  <drawing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4"/>
  <sheetViews>
    <sheetView zoomScale="70" zoomScaleNormal="70" workbookViewId="0">
      <pane ySplit="10" topLeftCell="A11" activePane="bottomLeft" state="frozen"/>
      <selection activeCell="G26" sqref="G26"/>
      <selection pane="bottomLeft" activeCell="M41" sqref="M41"/>
    </sheetView>
  </sheetViews>
  <sheetFormatPr baseColWidth="10" defaultRowHeight="13.2" x14ac:dyDescent="0.25"/>
  <cols>
    <col min="1" max="1" width="65.4414062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1938</v>
      </c>
      <c r="H3" s="40"/>
      <c r="P3" s="32" t="s">
        <v>5010</v>
      </c>
      <c r="Q3">
        <f>B8-Q4</f>
        <v>8</v>
      </c>
    </row>
    <row r="4" spans="1:17" x14ac:dyDescent="0.25">
      <c r="A4" t="s">
        <v>3471</v>
      </c>
      <c r="B4" t="s">
        <v>3468</v>
      </c>
      <c r="H4" s="40"/>
      <c r="P4" s="45" t="s">
        <v>1953</v>
      </c>
      <c r="Q4">
        <f>COUNTIF(D11:D34,P4)</f>
        <v>8</v>
      </c>
    </row>
    <row r="5" spans="1:17" x14ac:dyDescent="0.25">
      <c r="A5" t="s">
        <v>3482</v>
      </c>
      <c r="B5" t="s">
        <v>3469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3493</v>
      </c>
      <c r="H7" s="40"/>
    </row>
    <row r="8" spans="1:17" x14ac:dyDescent="0.25">
      <c r="A8" t="s">
        <v>5005</v>
      </c>
      <c r="B8">
        <f>COUNTIF(C11:C34,"-")</f>
        <v>16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829</v>
      </c>
      <c r="C11" t="str">
        <f t="shared" ref="C11" si="0">IF(ISNUMBER(SEARCH(".",A11)),"-","folder")</f>
        <v>folder</v>
      </c>
      <c r="E11" t="str">
        <f t="shared" ref="E11:E30" si="1">IF(D11&lt;&gt;"",D11,IF(AND(B11&lt;&gt;$B$5,B11&lt;&gt;"",B11&lt;&gt;"License_info"), "License info deviation",""))</f>
        <v/>
      </c>
    </row>
    <row r="12" spans="1:17" x14ac:dyDescent="0.25">
      <c r="A12" t="s">
        <v>830</v>
      </c>
      <c r="C12" t="str">
        <f t="shared" ref="C12:C34" si="2">IF(ISNUMBER(SEARCH(".",A12)),"-","folder")</f>
        <v>-</v>
      </c>
      <c r="E12" t="str">
        <f t="shared" si="1"/>
        <v/>
      </c>
    </row>
    <row r="13" spans="1:17" x14ac:dyDescent="0.25">
      <c r="A13" t="s">
        <v>831</v>
      </c>
      <c r="B13" t="s">
        <v>1946</v>
      </c>
      <c r="C13" t="str">
        <f t="shared" si="2"/>
        <v>-</v>
      </c>
      <c r="D13" t="s">
        <v>1953</v>
      </c>
      <c r="E13" t="str">
        <f t="shared" si="1"/>
        <v>Which BSD version?</v>
      </c>
    </row>
    <row r="14" spans="1:17" x14ac:dyDescent="0.25">
      <c r="A14" t="s">
        <v>832</v>
      </c>
      <c r="C14" t="str">
        <f t="shared" si="2"/>
        <v>folder</v>
      </c>
      <c r="E14" t="str">
        <f t="shared" si="1"/>
        <v/>
      </c>
    </row>
    <row r="15" spans="1:17" x14ac:dyDescent="0.25">
      <c r="A15" t="s">
        <v>833</v>
      </c>
      <c r="C15" t="str">
        <f t="shared" si="2"/>
        <v>-</v>
      </c>
      <c r="E15" t="str">
        <f t="shared" si="1"/>
        <v/>
      </c>
    </row>
    <row r="16" spans="1:17" x14ac:dyDescent="0.25">
      <c r="A16" t="s">
        <v>834</v>
      </c>
      <c r="B16" t="s">
        <v>1946</v>
      </c>
      <c r="C16" t="str">
        <f t="shared" si="2"/>
        <v>-</v>
      </c>
      <c r="D16" t="s">
        <v>1953</v>
      </c>
      <c r="E16" t="str">
        <f t="shared" si="1"/>
        <v>Which BSD version?</v>
      </c>
    </row>
    <row r="17" spans="1:5" x14ac:dyDescent="0.25">
      <c r="A17" t="s">
        <v>835</v>
      </c>
      <c r="C17" t="str">
        <f t="shared" si="2"/>
        <v>folder</v>
      </c>
      <c r="E17" t="str">
        <f t="shared" si="1"/>
        <v/>
      </c>
    </row>
    <row r="18" spans="1:5" x14ac:dyDescent="0.25">
      <c r="A18" t="s">
        <v>836</v>
      </c>
      <c r="C18" t="str">
        <f t="shared" si="2"/>
        <v>-</v>
      </c>
      <c r="E18" t="str">
        <f t="shared" si="1"/>
        <v/>
      </c>
    </row>
    <row r="19" spans="1:5" x14ac:dyDescent="0.25">
      <c r="A19" t="s">
        <v>837</v>
      </c>
      <c r="B19" t="s">
        <v>1946</v>
      </c>
      <c r="C19" t="str">
        <f t="shared" si="2"/>
        <v>-</v>
      </c>
      <c r="D19" t="s">
        <v>1953</v>
      </c>
      <c r="E19" t="str">
        <f t="shared" si="1"/>
        <v>Which BSD version?</v>
      </c>
    </row>
    <row r="20" spans="1:5" x14ac:dyDescent="0.25">
      <c r="A20" t="s">
        <v>838</v>
      </c>
      <c r="C20" t="str">
        <f t="shared" si="2"/>
        <v>folder</v>
      </c>
      <c r="E20" t="str">
        <f t="shared" si="1"/>
        <v/>
      </c>
    </row>
    <row r="21" spans="1:5" x14ac:dyDescent="0.25">
      <c r="A21" t="s">
        <v>839</v>
      </c>
      <c r="C21" t="str">
        <f t="shared" si="2"/>
        <v>-</v>
      </c>
      <c r="E21" t="str">
        <f t="shared" si="1"/>
        <v/>
      </c>
    </row>
    <row r="22" spans="1:5" x14ac:dyDescent="0.25">
      <c r="A22" t="s">
        <v>840</v>
      </c>
      <c r="B22" t="s">
        <v>1946</v>
      </c>
      <c r="C22" t="str">
        <f t="shared" si="2"/>
        <v>-</v>
      </c>
      <c r="D22" t="s">
        <v>1953</v>
      </c>
      <c r="E22" t="str">
        <f t="shared" si="1"/>
        <v>Which BSD version?</v>
      </c>
    </row>
    <row r="23" spans="1:5" x14ac:dyDescent="0.25">
      <c r="A23" t="s">
        <v>841</v>
      </c>
      <c r="C23" t="str">
        <f t="shared" si="2"/>
        <v>folder</v>
      </c>
      <c r="E23" t="str">
        <f t="shared" si="1"/>
        <v/>
      </c>
    </row>
    <row r="24" spans="1:5" x14ac:dyDescent="0.25">
      <c r="A24" t="s">
        <v>842</v>
      </c>
      <c r="C24" t="str">
        <f t="shared" si="2"/>
        <v>-</v>
      </c>
      <c r="E24" t="str">
        <f t="shared" si="1"/>
        <v/>
      </c>
    </row>
    <row r="25" spans="1:5" x14ac:dyDescent="0.25">
      <c r="A25" t="s">
        <v>843</v>
      </c>
      <c r="B25" t="s">
        <v>1946</v>
      </c>
      <c r="C25" t="str">
        <f t="shared" si="2"/>
        <v>-</v>
      </c>
      <c r="D25" t="s">
        <v>1953</v>
      </c>
      <c r="E25" t="str">
        <f t="shared" si="1"/>
        <v>Which BSD version?</v>
      </c>
    </row>
    <row r="26" spans="1:5" x14ac:dyDescent="0.25">
      <c r="A26" t="s">
        <v>844</v>
      </c>
      <c r="C26" t="str">
        <f t="shared" si="2"/>
        <v>folder</v>
      </c>
      <c r="E26" t="str">
        <f t="shared" si="1"/>
        <v/>
      </c>
    </row>
    <row r="27" spans="1:5" x14ac:dyDescent="0.25">
      <c r="A27" t="s">
        <v>845</v>
      </c>
      <c r="C27" t="str">
        <f t="shared" si="2"/>
        <v>-</v>
      </c>
      <c r="E27" t="str">
        <f t="shared" si="1"/>
        <v/>
      </c>
    </row>
    <row r="28" spans="1:5" x14ac:dyDescent="0.25">
      <c r="A28" t="s">
        <v>846</v>
      </c>
      <c r="B28" t="s">
        <v>1946</v>
      </c>
      <c r="C28" t="str">
        <f t="shared" si="2"/>
        <v>-</v>
      </c>
      <c r="D28" t="s">
        <v>1953</v>
      </c>
      <c r="E28" t="str">
        <f t="shared" si="1"/>
        <v>Which BSD version?</v>
      </c>
    </row>
    <row r="29" spans="1:5" x14ac:dyDescent="0.25">
      <c r="A29" t="s">
        <v>847</v>
      </c>
      <c r="C29" t="str">
        <f t="shared" si="2"/>
        <v>folder</v>
      </c>
      <c r="E29" t="str">
        <f t="shared" si="1"/>
        <v/>
      </c>
    </row>
    <row r="30" spans="1:5" x14ac:dyDescent="0.25">
      <c r="A30" t="s">
        <v>848</v>
      </c>
      <c r="C30" t="str">
        <f t="shared" si="2"/>
        <v>-</v>
      </c>
      <c r="E30" t="str">
        <f t="shared" si="1"/>
        <v/>
      </c>
    </row>
    <row r="31" spans="1:5" x14ac:dyDescent="0.25">
      <c r="A31" t="s">
        <v>849</v>
      </c>
      <c r="B31" t="s">
        <v>1946</v>
      </c>
      <c r="C31" t="str">
        <f t="shared" si="2"/>
        <v>-</v>
      </c>
      <c r="D31" t="s">
        <v>1953</v>
      </c>
      <c r="E31" t="str">
        <f t="shared" ref="E31:E34" si="3">IF(D31&lt;&gt;"",D31,IF(AND(B31&lt;&gt;$B$5,B31&lt;&gt;"",B31&lt;&gt;"License_info"), "License info deviation",""))</f>
        <v>Which BSD version?</v>
      </c>
    </row>
    <row r="32" spans="1:5" x14ac:dyDescent="0.25">
      <c r="A32" t="s">
        <v>850</v>
      </c>
      <c r="C32" t="str">
        <f t="shared" si="2"/>
        <v>folder</v>
      </c>
      <c r="E32" t="str">
        <f t="shared" si="3"/>
        <v/>
      </c>
    </row>
    <row r="33" spans="1:5" x14ac:dyDescent="0.25">
      <c r="A33" t="s">
        <v>851</v>
      </c>
      <c r="C33" t="str">
        <f t="shared" si="2"/>
        <v>-</v>
      </c>
      <c r="E33" t="str">
        <f t="shared" si="3"/>
        <v/>
      </c>
    </row>
    <row r="34" spans="1:5" x14ac:dyDescent="0.25">
      <c r="A34" t="s">
        <v>852</v>
      </c>
      <c r="B34" t="s">
        <v>1946</v>
      </c>
      <c r="C34" t="str">
        <f t="shared" si="2"/>
        <v>-</v>
      </c>
      <c r="D34" t="s">
        <v>1953</v>
      </c>
      <c r="E34" t="str">
        <f t="shared" si="3"/>
        <v>Which BSD version?</v>
      </c>
    </row>
  </sheetData>
  <autoFilter ref="A10:D34"/>
  <hyperlinks>
    <hyperlink ref="B7" r:id="rId1"/>
  </hyperlinks>
  <pageMargins left="0.7" right="0.7" top="0.78740157499999996" bottom="0.78740157499999996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3"/>
  <sheetViews>
    <sheetView zoomScale="70" zoomScaleNormal="70" workbookViewId="0">
      <pane ySplit="10" topLeftCell="A11" activePane="bottomLeft" state="frozen"/>
      <selection activeCell="C31" sqref="C31"/>
      <selection pane="bottomLeft" activeCell="I2" sqref="I2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4379</v>
      </c>
      <c r="H3" s="40"/>
      <c r="P3" s="32" t="s">
        <v>5010</v>
      </c>
      <c r="Q3">
        <f>B8-Q4</f>
        <v>16</v>
      </c>
    </row>
    <row r="4" spans="1:17" x14ac:dyDescent="0.25">
      <c r="A4" t="s">
        <v>3471</v>
      </c>
      <c r="B4" s="4" t="s">
        <v>4380</v>
      </c>
      <c r="H4" s="40"/>
      <c r="P4" s="45" t="s">
        <v>1953</v>
      </c>
      <c r="Q4">
        <f>COUNTIF(D11:D33,P4)</f>
        <v>2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4381</v>
      </c>
      <c r="H7" s="40"/>
    </row>
    <row r="8" spans="1:17" x14ac:dyDescent="0.25">
      <c r="A8" t="s">
        <v>5005</v>
      </c>
      <c r="B8">
        <f>COUNTIF(C11:C33,"-")</f>
        <v>18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4382</v>
      </c>
      <c r="C11" t="str">
        <f t="shared" ref="C11:C33" si="0">IF(ISNUMBER(SEARCH(".",A11)),"-","folder")</f>
        <v>folder</v>
      </c>
      <c r="E11" s="6" t="str">
        <f t="shared" ref="E11:E13" si="1">IF(D11&lt;&gt;"",D11,IF(AND(B11&lt;&gt;$B$5,B11&lt;&gt;"",B11&lt;&gt;"License_info"), "License info deviation",""))</f>
        <v/>
      </c>
    </row>
    <row r="12" spans="1:17" x14ac:dyDescent="0.25">
      <c r="A12" t="s">
        <v>4383</v>
      </c>
      <c r="C12" t="str">
        <f t="shared" si="0"/>
        <v>-</v>
      </c>
      <c r="E12" s="6" t="str">
        <f t="shared" si="1"/>
        <v/>
      </c>
    </row>
    <row r="13" spans="1:17" x14ac:dyDescent="0.25">
      <c r="A13" t="s">
        <v>4384</v>
      </c>
      <c r="C13" t="str">
        <f t="shared" si="0"/>
        <v>-</v>
      </c>
      <c r="E13" s="6" t="str">
        <f t="shared" si="1"/>
        <v/>
      </c>
    </row>
    <row r="14" spans="1:17" x14ac:dyDescent="0.25">
      <c r="A14" t="s">
        <v>4385</v>
      </c>
      <c r="C14" t="str">
        <f t="shared" si="0"/>
        <v>folder</v>
      </c>
      <c r="E14" s="6" t="str">
        <f t="shared" ref="E14:E33" si="2">IF(D14&lt;&gt;"",D14,IF(AND(B14&lt;&gt;$B$5,B14&lt;&gt;"",B14&lt;&gt;"License_info"), "License info deviation",""))</f>
        <v/>
      </c>
    </row>
    <row r="15" spans="1:17" x14ac:dyDescent="0.25">
      <c r="A15" t="s">
        <v>4386</v>
      </c>
      <c r="C15" t="str">
        <f t="shared" si="0"/>
        <v>-</v>
      </c>
      <c r="E15" s="6" t="str">
        <f t="shared" si="2"/>
        <v/>
      </c>
    </row>
    <row r="16" spans="1:17" x14ac:dyDescent="0.25">
      <c r="A16" t="s">
        <v>4387</v>
      </c>
      <c r="C16" t="str">
        <f t="shared" si="0"/>
        <v>-</v>
      </c>
      <c r="E16" s="6" t="str">
        <f t="shared" si="2"/>
        <v/>
      </c>
    </row>
    <row r="17" spans="1:5" x14ac:dyDescent="0.25">
      <c r="A17" t="s">
        <v>4388</v>
      </c>
      <c r="C17" t="str">
        <f t="shared" si="0"/>
        <v>-</v>
      </c>
      <c r="E17" s="6" t="str">
        <f t="shared" si="2"/>
        <v/>
      </c>
    </row>
    <row r="18" spans="1:5" x14ac:dyDescent="0.25">
      <c r="A18" t="s">
        <v>4389</v>
      </c>
      <c r="C18" t="str">
        <f t="shared" si="0"/>
        <v>-</v>
      </c>
      <c r="E18" s="6" t="str">
        <f t="shared" si="2"/>
        <v/>
      </c>
    </row>
    <row r="19" spans="1:5" x14ac:dyDescent="0.25">
      <c r="A19" t="s">
        <v>4390</v>
      </c>
      <c r="B19" t="s">
        <v>1946</v>
      </c>
      <c r="C19" t="str">
        <f t="shared" si="0"/>
        <v>-</v>
      </c>
      <c r="D19" t="s">
        <v>1953</v>
      </c>
      <c r="E19" s="6" t="str">
        <f t="shared" si="2"/>
        <v>Which BSD version?</v>
      </c>
    </row>
    <row r="20" spans="1:5" x14ac:dyDescent="0.25">
      <c r="A20" t="s">
        <v>4391</v>
      </c>
      <c r="C20" t="str">
        <f t="shared" si="0"/>
        <v>folder</v>
      </c>
      <c r="E20" s="6" t="str">
        <f t="shared" si="2"/>
        <v/>
      </c>
    </row>
    <row r="21" spans="1:5" x14ac:dyDescent="0.25">
      <c r="A21" t="s">
        <v>4392</v>
      </c>
      <c r="C21" t="str">
        <f t="shared" si="0"/>
        <v>-</v>
      </c>
      <c r="E21" s="6" t="str">
        <f t="shared" si="2"/>
        <v/>
      </c>
    </row>
    <row r="22" spans="1:5" x14ac:dyDescent="0.25">
      <c r="A22" t="s">
        <v>4393</v>
      </c>
      <c r="C22" t="str">
        <f t="shared" si="0"/>
        <v>-</v>
      </c>
      <c r="E22" s="6" t="str">
        <f t="shared" si="2"/>
        <v/>
      </c>
    </row>
    <row r="23" spans="1:5" x14ac:dyDescent="0.25">
      <c r="A23" t="s">
        <v>4394</v>
      </c>
      <c r="C23" t="str">
        <f t="shared" si="0"/>
        <v>-</v>
      </c>
      <c r="E23" s="6" t="str">
        <f t="shared" si="2"/>
        <v/>
      </c>
    </row>
    <row r="24" spans="1:5" x14ac:dyDescent="0.25">
      <c r="A24" t="s">
        <v>4395</v>
      </c>
      <c r="C24" t="str">
        <f t="shared" si="0"/>
        <v>-</v>
      </c>
      <c r="E24" s="6" t="str">
        <f t="shared" si="2"/>
        <v/>
      </c>
    </row>
    <row r="25" spans="1:5" x14ac:dyDescent="0.25">
      <c r="A25" t="s">
        <v>4396</v>
      </c>
      <c r="C25" t="str">
        <f t="shared" si="0"/>
        <v>-</v>
      </c>
      <c r="E25" s="6" t="str">
        <f t="shared" si="2"/>
        <v/>
      </c>
    </row>
    <row r="26" spans="1:5" x14ac:dyDescent="0.25">
      <c r="A26" t="s">
        <v>4397</v>
      </c>
      <c r="C26" t="str">
        <f t="shared" si="0"/>
        <v>-</v>
      </c>
      <c r="E26" s="6" t="str">
        <f t="shared" si="2"/>
        <v/>
      </c>
    </row>
    <row r="27" spans="1:5" x14ac:dyDescent="0.25">
      <c r="A27" t="s">
        <v>4398</v>
      </c>
      <c r="C27" t="str">
        <f t="shared" si="0"/>
        <v>folder</v>
      </c>
      <c r="E27" s="6" t="str">
        <f t="shared" si="2"/>
        <v/>
      </c>
    </row>
    <row r="28" spans="1:5" x14ac:dyDescent="0.25">
      <c r="A28" t="s">
        <v>4399</v>
      </c>
      <c r="C28" t="str">
        <f t="shared" si="0"/>
        <v>folder</v>
      </c>
      <c r="E28" s="6" t="str">
        <f t="shared" si="2"/>
        <v/>
      </c>
    </row>
    <row r="29" spans="1:5" x14ac:dyDescent="0.25">
      <c r="A29" t="s">
        <v>4400</v>
      </c>
      <c r="C29" t="str">
        <f t="shared" si="0"/>
        <v>-</v>
      </c>
      <c r="E29" s="6" t="str">
        <f t="shared" si="2"/>
        <v/>
      </c>
    </row>
    <row r="30" spans="1:5" x14ac:dyDescent="0.25">
      <c r="A30" t="s">
        <v>4401</v>
      </c>
      <c r="C30" t="str">
        <f t="shared" si="0"/>
        <v>-</v>
      </c>
      <c r="E30" s="6" t="str">
        <f t="shared" si="2"/>
        <v/>
      </c>
    </row>
    <row r="31" spans="1:5" x14ac:dyDescent="0.25">
      <c r="A31" t="s">
        <v>4402</v>
      </c>
      <c r="C31" t="str">
        <f t="shared" si="0"/>
        <v>-</v>
      </c>
      <c r="E31" s="6" t="str">
        <f t="shared" si="2"/>
        <v/>
      </c>
    </row>
    <row r="32" spans="1:5" x14ac:dyDescent="0.25">
      <c r="A32" t="s">
        <v>4403</v>
      </c>
      <c r="B32" t="s">
        <v>1946</v>
      </c>
      <c r="C32" t="str">
        <f t="shared" si="0"/>
        <v>-</v>
      </c>
      <c r="D32" t="s">
        <v>1953</v>
      </c>
      <c r="E32" s="6" t="str">
        <f t="shared" si="2"/>
        <v>Which BSD version?</v>
      </c>
    </row>
    <row r="33" spans="1:5" x14ac:dyDescent="0.25">
      <c r="A33" t="s">
        <v>396</v>
      </c>
      <c r="C33" t="str">
        <f t="shared" si="0"/>
        <v>-</v>
      </c>
      <c r="E33" s="6" t="str">
        <f t="shared" si="2"/>
        <v/>
      </c>
    </row>
  </sheetData>
  <autoFilter ref="A10:D10"/>
  <hyperlinks>
    <hyperlink ref="B4" r:id="rId1"/>
    <hyperlink ref="B7" r:id="rId2"/>
  </hyperlinks>
  <pageMargins left="0.7" right="0.7" top="0.78740157499999996" bottom="0.78740157499999996" header="0.3" footer="0.3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425"/>
  <sheetViews>
    <sheetView topLeftCell="C1" zoomScale="70" zoomScaleNormal="70" workbookViewId="0">
      <pane ySplit="10" topLeftCell="A11" activePane="bottomLeft" state="frozen"/>
      <selection activeCell="C31" sqref="C31"/>
      <selection pane="bottomLeft" activeCell="P36" sqref="P36"/>
    </sheetView>
  </sheetViews>
  <sheetFormatPr baseColWidth="10" defaultRowHeight="13.2" x14ac:dyDescent="0.25"/>
  <cols>
    <col min="1" max="1" width="71.6640625" bestFit="1" customWidth="1"/>
    <col min="5" max="5" width="0" hidden="1" customWidth="1"/>
    <col min="16" max="16" width="71.4414062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4404</v>
      </c>
      <c r="H3" s="40"/>
      <c r="P3" s="57" t="s">
        <v>5010</v>
      </c>
      <c r="Q3">
        <f>B8-SUM(Q4:Q9)</f>
        <v>129</v>
      </c>
    </row>
    <row r="4" spans="1:17" x14ac:dyDescent="0.25">
      <c r="A4" t="s">
        <v>3471</v>
      </c>
      <c r="B4" s="4" t="s">
        <v>4405</v>
      </c>
      <c r="H4" s="40"/>
      <c r="P4" s="44" t="s">
        <v>4995</v>
      </c>
      <c r="Q4">
        <f>COUNTIF(D11:D425,P4)</f>
        <v>172</v>
      </c>
    </row>
    <row r="5" spans="1:17" x14ac:dyDescent="0.25">
      <c r="A5" t="s">
        <v>3482</v>
      </c>
      <c r="B5" t="s">
        <v>4406</v>
      </c>
      <c r="H5" s="40"/>
      <c r="P5" s="44" t="s">
        <v>4432</v>
      </c>
      <c r="Q5">
        <f>COUNTIF(D11:D425,P5)</f>
        <v>1</v>
      </c>
    </row>
    <row r="6" spans="1:17" x14ac:dyDescent="0.25">
      <c r="A6" t="s">
        <v>5004</v>
      </c>
      <c r="B6" t="s">
        <v>5016</v>
      </c>
      <c r="H6" s="40"/>
      <c r="P6" s="44" t="s">
        <v>1953</v>
      </c>
      <c r="Q6">
        <f>COUNTIF(D11:D425,P6)</f>
        <v>16</v>
      </c>
    </row>
    <row r="7" spans="1:17" x14ac:dyDescent="0.25">
      <c r="A7" t="s">
        <v>3470</v>
      </c>
      <c r="B7" s="4" t="s">
        <v>4407</v>
      </c>
      <c r="H7" s="40"/>
      <c r="P7" s="44" t="s">
        <v>4756</v>
      </c>
      <c r="Q7">
        <f>COUNTIF(D11:D425,P7)</f>
        <v>1</v>
      </c>
    </row>
    <row r="8" spans="1:17" x14ac:dyDescent="0.25">
      <c r="A8" t="s">
        <v>5005</v>
      </c>
      <c r="B8">
        <f>COUNTIF(C11:C425,"-")</f>
        <v>322</v>
      </c>
      <c r="H8" s="40"/>
      <c r="P8" s="44" t="s">
        <v>4777</v>
      </c>
      <c r="Q8">
        <f>COUNTIF(D11:D425,P8)</f>
        <v>1</v>
      </c>
    </row>
    <row r="9" spans="1:17" x14ac:dyDescent="0.25">
      <c r="H9" s="40"/>
      <c r="P9" s="45" t="s">
        <v>4787</v>
      </c>
      <c r="Q9">
        <f>COUNTIF(D11:D425,P9)</f>
        <v>2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3"/>
    </row>
    <row r="11" spans="1:17" x14ac:dyDescent="0.25">
      <c r="A11" t="s">
        <v>2</v>
      </c>
      <c r="C11" t="s">
        <v>54</v>
      </c>
      <c r="D11" t="s">
        <v>4994</v>
      </c>
      <c r="E11" s="6" t="str">
        <f t="shared" ref="E11:E24" si="0">IF(D11&lt;&gt;"",D11,IF(AND(B11&lt;&gt;$B$5,B11&lt;&gt;"",B11&lt;&gt;"License_info"), "License info deviation",""))</f>
        <v/>
      </c>
      <c r="P11" s="31" t="s">
        <v>5011</v>
      </c>
      <c r="Q11" s="42" t="s">
        <v>5024</v>
      </c>
    </row>
    <row r="12" spans="1:17" x14ac:dyDescent="0.25">
      <c r="A12" t="s">
        <v>4408</v>
      </c>
      <c r="C12" t="str">
        <f t="shared" ref="C12:C75" si="1">IF(ISNUMBER(SEARCH(".",A12)),"-","folder")</f>
        <v>folder</v>
      </c>
      <c r="D12" t="s">
        <v>4994</v>
      </c>
      <c r="E12" s="6" t="str">
        <f t="shared" si="0"/>
        <v/>
      </c>
      <c r="P12" s="32" t="s">
        <v>1962</v>
      </c>
      <c r="Q12">
        <f>COUNTIF(B11:B425,P12)</f>
        <v>24</v>
      </c>
    </row>
    <row r="13" spans="1:17" x14ac:dyDescent="0.25">
      <c r="A13" t="s">
        <v>4409</v>
      </c>
      <c r="C13" t="str">
        <f t="shared" si="1"/>
        <v>folder</v>
      </c>
      <c r="D13" t="s">
        <v>4994</v>
      </c>
      <c r="E13" s="6" t="str">
        <f t="shared" si="0"/>
        <v/>
      </c>
      <c r="P13" s="44" t="s">
        <v>4422</v>
      </c>
      <c r="Q13">
        <f>COUNTIF(B11:B425,P13)</f>
        <v>1</v>
      </c>
    </row>
    <row r="14" spans="1:17" x14ac:dyDescent="0.25">
      <c r="A14" t="s">
        <v>4410</v>
      </c>
      <c r="C14" t="str">
        <f t="shared" si="1"/>
        <v>-</v>
      </c>
      <c r="D14" t="s">
        <v>4994</v>
      </c>
      <c r="E14" s="6" t="str">
        <f t="shared" si="0"/>
        <v/>
      </c>
      <c r="P14" s="45" t="s">
        <v>1947</v>
      </c>
      <c r="Q14">
        <f>COUNTIF(B11:B425,P14)</f>
        <v>151</v>
      </c>
    </row>
    <row r="15" spans="1:17" x14ac:dyDescent="0.25">
      <c r="A15" t="s">
        <v>4411</v>
      </c>
      <c r="C15" t="str">
        <f t="shared" si="1"/>
        <v>-</v>
      </c>
      <c r="D15" t="s">
        <v>4994</v>
      </c>
      <c r="E15" s="6" t="str">
        <f t="shared" si="0"/>
        <v/>
      </c>
    </row>
    <row r="16" spans="1:17" x14ac:dyDescent="0.25">
      <c r="A16" t="s">
        <v>4412</v>
      </c>
      <c r="C16" t="str">
        <f t="shared" si="1"/>
        <v>-</v>
      </c>
      <c r="D16" t="s">
        <v>4994</v>
      </c>
      <c r="E16" s="6" t="str">
        <f t="shared" si="0"/>
        <v/>
      </c>
    </row>
    <row r="17" spans="1:5" x14ac:dyDescent="0.25">
      <c r="A17" t="s">
        <v>4413</v>
      </c>
      <c r="C17" t="str">
        <f t="shared" si="1"/>
        <v>folder</v>
      </c>
      <c r="D17" t="s">
        <v>4994</v>
      </c>
      <c r="E17" s="6" t="str">
        <f t="shared" si="0"/>
        <v/>
      </c>
    </row>
    <row r="18" spans="1:5" x14ac:dyDescent="0.25">
      <c r="A18" t="s">
        <v>4414</v>
      </c>
      <c r="C18" t="str">
        <f t="shared" si="1"/>
        <v>-</v>
      </c>
      <c r="D18" t="s">
        <v>4994</v>
      </c>
      <c r="E18" s="6" t="str">
        <f t="shared" si="0"/>
        <v/>
      </c>
    </row>
    <row r="19" spans="1:5" x14ac:dyDescent="0.25">
      <c r="A19" t="s">
        <v>4415</v>
      </c>
      <c r="C19" t="str">
        <f t="shared" si="1"/>
        <v>-</v>
      </c>
      <c r="D19" t="s">
        <v>4994</v>
      </c>
      <c r="E19" s="6" t="str">
        <f t="shared" si="0"/>
        <v/>
      </c>
    </row>
    <row r="20" spans="1:5" x14ac:dyDescent="0.25">
      <c r="A20" t="s">
        <v>4416</v>
      </c>
      <c r="C20" t="str">
        <f t="shared" si="1"/>
        <v>folder</v>
      </c>
      <c r="D20" t="s">
        <v>4994</v>
      </c>
      <c r="E20" s="6" t="str">
        <f t="shared" si="0"/>
        <v/>
      </c>
    </row>
    <row r="21" spans="1:5" x14ac:dyDescent="0.25">
      <c r="A21" t="s">
        <v>4417</v>
      </c>
      <c r="C21" t="str">
        <f t="shared" si="1"/>
        <v>folder</v>
      </c>
      <c r="D21" t="s">
        <v>4994</v>
      </c>
      <c r="E21" s="6" t="str">
        <f t="shared" si="0"/>
        <v/>
      </c>
    </row>
    <row r="22" spans="1:5" x14ac:dyDescent="0.25">
      <c r="A22" t="s">
        <v>4418</v>
      </c>
      <c r="C22" t="str">
        <f t="shared" si="1"/>
        <v>folder</v>
      </c>
      <c r="D22" t="s">
        <v>4994</v>
      </c>
      <c r="E22" s="6" t="str">
        <f t="shared" si="0"/>
        <v/>
      </c>
    </row>
    <row r="23" spans="1:5" x14ac:dyDescent="0.25">
      <c r="A23" t="s">
        <v>4419</v>
      </c>
      <c r="B23" t="s">
        <v>1962</v>
      </c>
      <c r="C23" t="str">
        <f t="shared" si="1"/>
        <v>-</v>
      </c>
      <c r="D23" t="s">
        <v>4995</v>
      </c>
      <c r="E23" s="6" t="str">
        <f t="shared" si="0"/>
        <v>License info deviation</v>
      </c>
    </row>
    <row r="24" spans="1:5" x14ac:dyDescent="0.25">
      <c r="A24" t="s">
        <v>4420</v>
      </c>
      <c r="C24" t="str">
        <f t="shared" si="1"/>
        <v>folder</v>
      </c>
      <c r="D24" t="s">
        <v>4994</v>
      </c>
      <c r="E24" s="6" t="str">
        <f t="shared" si="0"/>
        <v/>
      </c>
    </row>
    <row r="25" spans="1:5" x14ac:dyDescent="0.25">
      <c r="A25" t="s">
        <v>4421</v>
      </c>
      <c r="B25" t="s">
        <v>4422</v>
      </c>
      <c r="C25" t="str">
        <f t="shared" si="1"/>
        <v>-</v>
      </c>
      <c r="E25" s="6" t="str">
        <f t="shared" ref="E25:E88" si="2">IF(D25&lt;&gt;"",D25,IF(AND(B25&lt;&gt;$B$5,B25&lt;&gt;"",B25&lt;&gt;"License_info"), "License info deviation",""))</f>
        <v>License info deviation</v>
      </c>
    </row>
    <row r="26" spans="1:5" x14ac:dyDescent="0.25">
      <c r="A26" t="s">
        <v>4423</v>
      </c>
      <c r="B26" t="s">
        <v>1962</v>
      </c>
      <c r="C26" t="str">
        <f t="shared" si="1"/>
        <v>-</v>
      </c>
      <c r="D26" t="s">
        <v>4995</v>
      </c>
      <c r="E26" s="6" t="str">
        <f t="shared" si="2"/>
        <v>License info deviation</v>
      </c>
    </row>
    <row r="27" spans="1:5" x14ac:dyDescent="0.25">
      <c r="A27" t="s">
        <v>4424</v>
      </c>
      <c r="B27" t="s">
        <v>1962</v>
      </c>
      <c r="C27" t="str">
        <f t="shared" si="1"/>
        <v>-</v>
      </c>
      <c r="D27" t="s">
        <v>4995</v>
      </c>
      <c r="E27" s="6" t="str">
        <f t="shared" si="2"/>
        <v>License info deviation</v>
      </c>
    </row>
    <row r="28" spans="1:5" x14ac:dyDescent="0.25">
      <c r="A28" t="s">
        <v>4425</v>
      </c>
      <c r="B28" t="s">
        <v>1962</v>
      </c>
      <c r="C28" t="str">
        <f t="shared" si="1"/>
        <v>-</v>
      </c>
      <c r="D28" t="s">
        <v>4995</v>
      </c>
      <c r="E28" s="6" t="str">
        <f t="shared" si="2"/>
        <v>License info deviation</v>
      </c>
    </row>
    <row r="29" spans="1:5" x14ac:dyDescent="0.25">
      <c r="A29" t="s">
        <v>4426</v>
      </c>
      <c r="B29" t="s">
        <v>1962</v>
      </c>
      <c r="C29" t="str">
        <f t="shared" si="1"/>
        <v>-</v>
      </c>
      <c r="D29" t="s">
        <v>4995</v>
      </c>
      <c r="E29" s="6" t="str">
        <f t="shared" si="2"/>
        <v>License info deviation</v>
      </c>
    </row>
    <row r="30" spans="1:5" x14ac:dyDescent="0.25">
      <c r="A30" t="s">
        <v>4427</v>
      </c>
      <c r="C30" t="str">
        <f t="shared" si="1"/>
        <v>folder</v>
      </c>
      <c r="D30" t="s">
        <v>4994</v>
      </c>
      <c r="E30" s="6" t="str">
        <f t="shared" si="2"/>
        <v/>
      </c>
    </row>
    <row r="31" spans="1:5" x14ac:dyDescent="0.25">
      <c r="A31" t="s">
        <v>4428</v>
      </c>
      <c r="B31" t="s">
        <v>1962</v>
      </c>
      <c r="C31" t="str">
        <f t="shared" si="1"/>
        <v>-</v>
      </c>
      <c r="D31" t="s">
        <v>4995</v>
      </c>
      <c r="E31" s="6" t="str">
        <f t="shared" si="2"/>
        <v>License info deviation</v>
      </c>
    </row>
    <row r="32" spans="1:5" x14ac:dyDescent="0.25">
      <c r="A32" t="s">
        <v>4429</v>
      </c>
      <c r="B32" t="s">
        <v>1962</v>
      </c>
      <c r="C32" t="str">
        <f t="shared" si="1"/>
        <v>-</v>
      </c>
      <c r="D32" t="s">
        <v>4995</v>
      </c>
      <c r="E32" s="6" t="str">
        <f t="shared" si="2"/>
        <v>License info deviation</v>
      </c>
    </row>
    <row r="33" spans="1:5" x14ac:dyDescent="0.25">
      <c r="A33" t="s">
        <v>4430</v>
      </c>
      <c r="B33" t="s">
        <v>1962</v>
      </c>
      <c r="C33" t="str">
        <f t="shared" si="1"/>
        <v>-</v>
      </c>
      <c r="D33" t="s">
        <v>4995</v>
      </c>
      <c r="E33" s="6" t="str">
        <f t="shared" si="2"/>
        <v>License info deviation</v>
      </c>
    </row>
    <row r="34" spans="1:5" x14ac:dyDescent="0.25">
      <c r="A34" t="s">
        <v>4431</v>
      </c>
      <c r="B34" t="s">
        <v>1946</v>
      </c>
      <c r="C34" t="s">
        <v>54</v>
      </c>
      <c r="D34" t="s">
        <v>4432</v>
      </c>
      <c r="E34" s="6" t="str">
        <f t="shared" si="2"/>
        <v>Which LGPL version?</v>
      </c>
    </row>
    <row r="35" spans="1:5" x14ac:dyDescent="0.25">
      <c r="A35" t="s">
        <v>4433</v>
      </c>
      <c r="C35" t="s">
        <v>55</v>
      </c>
      <c r="D35" t="s">
        <v>4994</v>
      </c>
      <c r="E35" s="6" t="str">
        <f t="shared" si="2"/>
        <v/>
      </c>
    </row>
    <row r="36" spans="1:5" x14ac:dyDescent="0.25">
      <c r="A36" t="s">
        <v>4434</v>
      </c>
      <c r="C36" t="str">
        <f t="shared" si="1"/>
        <v>folder</v>
      </c>
      <c r="D36" t="s">
        <v>4994</v>
      </c>
      <c r="E36" s="6" t="str">
        <f t="shared" si="2"/>
        <v/>
      </c>
    </row>
    <row r="37" spans="1:5" x14ac:dyDescent="0.25">
      <c r="A37" t="s">
        <v>4435</v>
      </c>
      <c r="C37" t="str">
        <f t="shared" si="1"/>
        <v>folder</v>
      </c>
      <c r="D37" t="s">
        <v>4994</v>
      </c>
      <c r="E37" s="6" t="str">
        <f t="shared" si="2"/>
        <v/>
      </c>
    </row>
    <row r="38" spans="1:5" x14ac:dyDescent="0.25">
      <c r="A38" t="s">
        <v>4436</v>
      </c>
      <c r="B38" t="s">
        <v>1962</v>
      </c>
      <c r="C38" t="str">
        <f t="shared" si="1"/>
        <v>-</v>
      </c>
      <c r="D38" t="s">
        <v>4995</v>
      </c>
      <c r="E38" s="6" t="str">
        <f t="shared" si="2"/>
        <v>License info deviation</v>
      </c>
    </row>
    <row r="39" spans="1:5" x14ac:dyDescent="0.25">
      <c r="A39" t="s">
        <v>4437</v>
      </c>
      <c r="B39" t="s">
        <v>1962</v>
      </c>
      <c r="C39" t="str">
        <f t="shared" si="1"/>
        <v>-</v>
      </c>
      <c r="D39" t="s">
        <v>4995</v>
      </c>
      <c r="E39" s="6" t="str">
        <f t="shared" si="2"/>
        <v>License info deviation</v>
      </c>
    </row>
    <row r="40" spans="1:5" x14ac:dyDescent="0.25">
      <c r="A40" t="s">
        <v>4438</v>
      </c>
      <c r="B40" t="s">
        <v>1962</v>
      </c>
      <c r="C40" t="str">
        <f t="shared" si="1"/>
        <v>-</v>
      </c>
      <c r="D40" t="s">
        <v>4995</v>
      </c>
      <c r="E40" s="6" t="str">
        <f t="shared" si="2"/>
        <v>License info deviation</v>
      </c>
    </row>
    <row r="41" spans="1:5" x14ac:dyDescent="0.25">
      <c r="A41" t="s">
        <v>4439</v>
      </c>
      <c r="B41" t="s">
        <v>1962</v>
      </c>
      <c r="C41" t="str">
        <f t="shared" si="1"/>
        <v>-</v>
      </c>
      <c r="D41" t="s">
        <v>4995</v>
      </c>
      <c r="E41" s="6" t="str">
        <f t="shared" si="2"/>
        <v>License info deviation</v>
      </c>
    </row>
    <row r="42" spans="1:5" x14ac:dyDescent="0.25">
      <c r="A42" t="s">
        <v>4440</v>
      </c>
      <c r="B42" t="s">
        <v>1962</v>
      </c>
      <c r="C42" t="str">
        <f t="shared" si="1"/>
        <v>-</v>
      </c>
      <c r="D42" t="s">
        <v>4995</v>
      </c>
      <c r="E42" s="6" t="str">
        <f t="shared" si="2"/>
        <v>License info deviation</v>
      </c>
    </row>
    <row r="43" spans="1:5" x14ac:dyDescent="0.25">
      <c r="A43" t="s">
        <v>4441</v>
      </c>
      <c r="C43" t="str">
        <f t="shared" si="1"/>
        <v>folder</v>
      </c>
      <c r="D43" t="s">
        <v>4994</v>
      </c>
      <c r="E43" s="6" t="str">
        <f t="shared" si="2"/>
        <v/>
      </c>
    </row>
    <row r="44" spans="1:5" x14ac:dyDescent="0.25">
      <c r="A44" t="s">
        <v>4442</v>
      </c>
      <c r="C44" t="str">
        <f t="shared" si="1"/>
        <v>-</v>
      </c>
      <c r="D44" t="s">
        <v>4994</v>
      </c>
      <c r="E44" s="6" t="str">
        <f t="shared" si="2"/>
        <v/>
      </c>
    </row>
    <row r="45" spans="1:5" x14ac:dyDescent="0.25">
      <c r="A45" t="s">
        <v>4443</v>
      </c>
      <c r="B45" t="s">
        <v>1962</v>
      </c>
      <c r="C45" t="str">
        <f t="shared" si="1"/>
        <v>-</v>
      </c>
      <c r="D45" t="s">
        <v>4995</v>
      </c>
      <c r="E45" s="6" t="str">
        <f t="shared" si="2"/>
        <v>License info deviation</v>
      </c>
    </row>
    <row r="46" spans="1:5" x14ac:dyDescent="0.25">
      <c r="A46" t="s">
        <v>4444</v>
      </c>
      <c r="B46" t="s">
        <v>1962</v>
      </c>
      <c r="C46" t="str">
        <f t="shared" si="1"/>
        <v>-</v>
      </c>
      <c r="D46" t="s">
        <v>4995</v>
      </c>
      <c r="E46" s="6" t="str">
        <f t="shared" si="2"/>
        <v>License info deviation</v>
      </c>
    </row>
    <row r="47" spans="1:5" x14ac:dyDescent="0.25">
      <c r="A47" t="s">
        <v>4445</v>
      </c>
      <c r="B47" t="s">
        <v>1962</v>
      </c>
      <c r="C47" t="str">
        <f t="shared" si="1"/>
        <v>-</v>
      </c>
      <c r="D47" t="s">
        <v>4995</v>
      </c>
      <c r="E47" s="6" t="str">
        <f t="shared" si="2"/>
        <v>License info deviation</v>
      </c>
    </row>
    <row r="48" spans="1:5" x14ac:dyDescent="0.25">
      <c r="A48" t="s">
        <v>4446</v>
      </c>
      <c r="B48" t="s">
        <v>1962</v>
      </c>
      <c r="C48" t="str">
        <f t="shared" si="1"/>
        <v>-</v>
      </c>
      <c r="D48" t="s">
        <v>4995</v>
      </c>
      <c r="E48" s="6" t="str">
        <f t="shared" si="2"/>
        <v>License info deviation</v>
      </c>
    </row>
    <row r="49" spans="1:5" x14ac:dyDescent="0.25">
      <c r="A49" t="s">
        <v>4447</v>
      </c>
      <c r="B49" t="s">
        <v>1962</v>
      </c>
      <c r="C49" t="str">
        <f t="shared" si="1"/>
        <v>-</v>
      </c>
      <c r="D49" t="s">
        <v>4995</v>
      </c>
      <c r="E49" s="6" t="str">
        <f t="shared" si="2"/>
        <v>License info deviation</v>
      </c>
    </row>
    <row r="50" spans="1:5" x14ac:dyDescent="0.25">
      <c r="A50" t="s">
        <v>4448</v>
      </c>
      <c r="C50" t="str">
        <f t="shared" si="1"/>
        <v>folder</v>
      </c>
      <c r="D50" t="s">
        <v>4994</v>
      </c>
      <c r="E50" s="6" t="str">
        <f t="shared" si="2"/>
        <v/>
      </c>
    </row>
    <row r="51" spans="1:5" x14ac:dyDescent="0.25">
      <c r="A51" t="s">
        <v>4449</v>
      </c>
      <c r="B51" t="s">
        <v>1962</v>
      </c>
      <c r="C51" t="str">
        <f t="shared" si="1"/>
        <v>-</v>
      </c>
      <c r="D51" t="s">
        <v>4995</v>
      </c>
      <c r="E51" s="6" t="str">
        <f t="shared" si="2"/>
        <v>License info deviation</v>
      </c>
    </row>
    <row r="52" spans="1:5" x14ac:dyDescent="0.25">
      <c r="A52" t="s">
        <v>4450</v>
      </c>
      <c r="B52" t="s">
        <v>1962</v>
      </c>
      <c r="C52" t="str">
        <f t="shared" si="1"/>
        <v>-</v>
      </c>
      <c r="D52" t="s">
        <v>4995</v>
      </c>
      <c r="E52" s="6" t="str">
        <f t="shared" si="2"/>
        <v>License info deviation</v>
      </c>
    </row>
    <row r="53" spans="1:5" x14ac:dyDescent="0.25">
      <c r="A53" t="s">
        <v>4451</v>
      </c>
      <c r="B53" t="s">
        <v>1962</v>
      </c>
      <c r="C53" t="str">
        <f t="shared" si="1"/>
        <v>-</v>
      </c>
      <c r="D53" t="s">
        <v>4995</v>
      </c>
      <c r="E53" s="6" t="str">
        <f t="shared" si="2"/>
        <v>License info deviation</v>
      </c>
    </row>
    <row r="54" spans="1:5" x14ac:dyDescent="0.25">
      <c r="A54" t="s">
        <v>4452</v>
      </c>
      <c r="B54" t="s">
        <v>1962</v>
      </c>
      <c r="C54" t="str">
        <f t="shared" si="1"/>
        <v>-</v>
      </c>
      <c r="D54" t="s">
        <v>4995</v>
      </c>
      <c r="E54" s="6" t="str">
        <f t="shared" si="2"/>
        <v>License info deviation</v>
      </c>
    </row>
    <row r="55" spans="1:5" x14ac:dyDescent="0.25">
      <c r="A55" t="s">
        <v>4453</v>
      </c>
      <c r="C55" t="str">
        <f t="shared" si="1"/>
        <v>folder</v>
      </c>
      <c r="D55" t="s">
        <v>4994</v>
      </c>
      <c r="E55" s="6" t="str">
        <f t="shared" si="2"/>
        <v/>
      </c>
    </row>
    <row r="56" spans="1:5" x14ac:dyDescent="0.25">
      <c r="A56" t="s">
        <v>4454</v>
      </c>
      <c r="C56" t="str">
        <f t="shared" si="1"/>
        <v>-</v>
      </c>
      <c r="D56" t="s">
        <v>4994</v>
      </c>
      <c r="E56" s="6" t="str">
        <f t="shared" si="2"/>
        <v/>
      </c>
    </row>
    <row r="57" spans="1:5" x14ac:dyDescent="0.25">
      <c r="A57" t="s">
        <v>4455</v>
      </c>
      <c r="C57" t="str">
        <f t="shared" si="1"/>
        <v>-</v>
      </c>
      <c r="D57" t="s">
        <v>4994</v>
      </c>
      <c r="E57" s="6" t="str">
        <f t="shared" si="2"/>
        <v/>
      </c>
    </row>
    <row r="58" spans="1:5" x14ac:dyDescent="0.25">
      <c r="A58" t="s">
        <v>4456</v>
      </c>
      <c r="C58" t="str">
        <f t="shared" si="1"/>
        <v>-</v>
      </c>
      <c r="D58" t="s">
        <v>4994</v>
      </c>
      <c r="E58" s="6" t="str">
        <f t="shared" si="2"/>
        <v/>
      </c>
    </row>
    <row r="59" spans="1:5" x14ac:dyDescent="0.25">
      <c r="A59" t="s">
        <v>4457</v>
      </c>
      <c r="C59" t="str">
        <f t="shared" si="1"/>
        <v>-</v>
      </c>
      <c r="D59" t="s">
        <v>4994</v>
      </c>
      <c r="E59" s="6" t="str">
        <f t="shared" si="2"/>
        <v/>
      </c>
    </row>
    <row r="60" spans="1:5" x14ac:dyDescent="0.25">
      <c r="A60" t="s">
        <v>4458</v>
      </c>
      <c r="C60" t="str">
        <f t="shared" si="1"/>
        <v>-</v>
      </c>
      <c r="D60" t="s">
        <v>4994</v>
      </c>
      <c r="E60" s="6" t="str">
        <f t="shared" si="2"/>
        <v/>
      </c>
    </row>
    <row r="61" spans="1:5" x14ac:dyDescent="0.25">
      <c r="A61" t="s">
        <v>4459</v>
      </c>
      <c r="C61" t="str">
        <f t="shared" si="1"/>
        <v>-</v>
      </c>
      <c r="D61" t="s">
        <v>4994</v>
      </c>
      <c r="E61" s="6" t="str">
        <f t="shared" si="2"/>
        <v/>
      </c>
    </row>
    <row r="62" spans="1:5" x14ac:dyDescent="0.25">
      <c r="A62" t="s">
        <v>4460</v>
      </c>
      <c r="C62" t="str">
        <f t="shared" si="1"/>
        <v>-</v>
      </c>
      <c r="D62" t="s">
        <v>4994</v>
      </c>
      <c r="E62" s="6" t="str">
        <f t="shared" si="2"/>
        <v/>
      </c>
    </row>
    <row r="63" spans="1:5" x14ac:dyDescent="0.25">
      <c r="A63" t="s">
        <v>4461</v>
      </c>
      <c r="C63" t="str">
        <f t="shared" si="1"/>
        <v>-</v>
      </c>
      <c r="D63" t="s">
        <v>4994</v>
      </c>
      <c r="E63" s="6" t="str">
        <f t="shared" si="2"/>
        <v/>
      </c>
    </row>
    <row r="64" spans="1:5" x14ac:dyDescent="0.25">
      <c r="A64" t="s">
        <v>4462</v>
      </c>
      <c r="C64" t="str">
        <f t="shared" si="1"/>
        <v>-</v>
      </c>
      <c r="D64" t="s">
        <v>4994</v>
      </c>
      <c r="E64" s="6" t="str">
        <f t="shared" si="2"/>
        <v/>
      </c>
    </row>
    <row r="65" spans="1:5" x14ac:dyDescent="0.25">
      <c r="A65" t="s">
        <v>4463</v>
      </c>
      <c r="C65" t="str">
        <f t="shared" si="1"/>
        <v>-</v>
      </c>
      <c r="D65" t="s">
        <v>4994</v>
      </c>
      <c r="E65" s="6" t="str">
        <f t="shared" si="2"/>
        <v/>
      </c>
    </row>
    <row r="66" spans="1:5" x14ac:dyDescent="0.25">
      <c r="A66" t="s">
        <v>4464</v>
      </c>
      <c r="C66" t="str">
        <f t="shared" si="1"/>
        <v>-</v>
      </c>
      <c r="D66" t="s">
        <v>4994</v>
      </c>
      <c r="E66" s="6" t="str">
        <f t="shared" si="2"/>
        <v/>
      </c>
    </row>
    <row r="67" spans="1:5" x14ac:dyDescent="0.25">
      <c r="A67" t="s">
        <v>4465</v>
      </c>
      <c r="C67" t="str">
        <f t="shared" si="1"/>
        <v>-</v>
      </c>
      <c r="D67" t="s">
        <v>4994</v>
      </c>
      <c r="E67" s="6" t="str">
        <f t="shared" si="2"/>
        <v/>
      </c>
    </row>
    <row r="68" spans="1:5" x14ac:dyDescent="0.25">
      <c r="A68" t="s">
        <v>4466</v>
      </c>
      <c r="C68" t="str">
        <f t="shared" si="1"/>
        <v>-</v>
      </c>
      <c r="D68" t="s">
        <v>4994</v>
      </c>
      <c r="E68" s="6" t="str">
        <f t="shared" si="2"/>
        <v/>
      </c>
    </row>
    <row r="69" spans="1:5" x14ac:dyDescent="0.25">
      <c r="A69" t="s">
        <v>4467</v>
      </c>
      <c r="C69" t="str">
        <f t="shared" si="1"/>
        <v>-</v>
      </c>
      <c r="D69" t="s">
        <v>4994</v>
      </c>
      <c r="E69" s="6" t="str">
        <f t="shared" si="2"/>
        <v/>
      </c>
    </row>
    <row r="70" spans="1:5" x14ac:dyDescent="0.25">
      <c r="A70" t="s">
        <v>4468</v>
      </c>
      <c r="C70" t="str">
        <f t="shared" si="1"/>
        <v>folder</v>
      </c>
      <c r="D70" t="s">
        <v>4994</v>
      </c>
      <c r="E70" s="6" t="str">
        <f t="shared" si="2"/>
        <v/>
      </c>
    </row>
    <row r="71" spans="1:5" x14ac:dyDescent="0.25">
      <c r="A71" t="s">
        <v>4469</v>
      </c>
      <c r="C71" t="str">
        <f t="shared" si="1"/>
        <v>-</v>
      </c>
      <c r="D71" t="s">
        <v>4994</v>
      </c>
      <c r="E71" s="6" t="str">
        <f t="shared" si="2"/>
        <v/>
      </c>
    </row>
    <row r="72" spans="1:5" x14ac:dyDescent="0.25">
      <c r="A72" t="s">
        <v>4470</v>
      </c>
      <c r="C72" t="str">
        <f t="shared" si="1"/>
        <v>folder</v>
      </c>
      <c r="D72" t="s">
        <v>4994</v>
      </c>
      <c r="E72" s="6" t="str">
        <f t="shared" si="2"/>
        <v/>
      </c>
    </row>
    <row r="73" spans="1:5" x14ac:dyDescent="0.25">
      <c r="A73" t="s">
        <v>4471</v>
      </c>
      <c r="C73" t="str">
        <f t="shared" si="1"/>
        <v>-</v>
      </c>
      <c r="D73" t="s">
        <v>4994</v>
      </c>
      <c r="E73" s="6" t="str">
        <f t="shared" si="2"/>
        <v/>
      </c>
    </row>
    <row r="74" spans="1:5" x14ac:dyDescent="0.25">
      <c r="A74" t="s">
        <v>4472</v>
      </c>
      <c r="C74" t="str">
        <f t="shared" si="1"/>
        <v>-</v>
      </c>
      <c r="D74" t="s">
        <v>4994</v>
      </c>
      <c r="E74" s="6" t="str">
        <f t="shared" si="2"/>
        <v/>
      </c>
    </row>
    <row r="75" spans="1:5" x14ac:dyDescent="0.25">
      <c r="A75" t="s">
        <v>4473</v>
      </c>
      <c r="C75" t="str">
        <f t="shared" si="1"/>
        <v>-</v>
      </c>
      <c r="D75" t="s">
        <v>4994</v>
      </c>
      <c r="E75" s="6" t="str">
        <f t="shared" si="2"/>
        <v/>
      </c>
    </row>
    <row r="76" spans="1:5" x14ac:dyDescent="0.25">
      <c r="A76" t="s">
        <v>4474</v>
      </c>
      <c r="C76" t="str">
        <f t="shared" ref="C76:C139" si="3">IF(ISNUMBER(SEARCH(".",A76)),"-","folder")</f>
        <v>-</v>
      </c>
      <c r="D76" t="s">
        <v>4994</v>
      </c>
      <c r="E76" s="6" t="str">
        <f t="shared" si="2"/>
        <v/>
      </c>
    </row>
    <row r="77" spans="1:5" x14ac:dyDescent="0.25">
      <c r="A77" t="s">
        <v>4475</v>
      </c>
      <c r="C77" t="str">
        <f t="shared" si="3"/>
        <v>folder</v>
      </c>
      <c r="D77" t="s">
        <v>4994</v>
      </c>
      <c r="E77" s="6" t="str">
        <f t="shared" si="2"/>
        <v/>
      </c>
    </row>
    <row r="78" spans="1:5" x14ac:dyDescent="0.25">
      <c r="A78" t="s">
        <v>4476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4477</v>
      </c>
      <c r="B79" t="s">
        <v>1947</v>
      </c>
      <c r="C79" t="str">
        <f t="shared" si="3"/>
        <v>-</v>
      </c>
      <c r="D79" t="s">
        <v>4995</v>
      </c>
      <c r="E79" s="6" t="str">
        <f t="shared" si="2"/>
        <v>License info deviation</v>
      </c>
    </row>
    <row r="80" spans="1:5" x14ac:dyDescent="0.25">
      <c r="A80" t="s">
        <v>4478</v>
      </c>
      <c r="B80" t="s">
        <v>1947</v>
      </c>
      <c r="C80" t="str">
        <f t="shared" si="3"/>
        <v>-</v>
      </c>
      <c r="D80" t="s">
        <v>4995</v>
      </c>
      <c r="E80" s="6" t="str">
        <f t="shared" si="2"/>
        <v>License info deviation</v>
      </c>
    </row>
    <row r="81" spans="1:5" x14ac:dyDescent="0.25">
      <c r="A81" t="s">
        <v>4479</v>
      </c>
      <c r="B81" t="s">
        <v>1947</v>
      </c>
      <c r="C81" t="str">
        <f t="shared" si="3"/>
        <v>-</v>
      </c>
      <c r="D81" t="s">
        <v>4995</v>
      </c>
      <c r="E81" s="6" t="str">
        <f t="shared" si="2"/>
        <v>License info deviation</v>
      </c>
    </row>
    <row r="82" spans="1:5" x14ac:dyDescent="0.25">
      <c r="A82" t="s">
        <v>4480</v>
      </c>
      <c r="C82" t="str">
        <f t="shared" si="3"/>
        <v>-</v>
      </c>
      <c r="D82" t="s">
        <v>4994</v>
      </c>
      <c r="E82" s="6" t="str">
        <f t="shared" si="2"/>
        <v/>
      </c>
    </row>
    <row r="83" spans="1:5" x14ac:dyDescent="0.25">
      <c r="A83" t="s">
        <v>4481</v>
      </c>
      <c r="B83" t="s">
        <v>1947</v>
      </c>
      <c r="C83" t="str">
        <f t="shared" si="3"/>
        <v>-</v>
      </c>
      <c r="D83" t="s">
        <v>4995</v>
      </c>
      <c r="E83" s="6" t="str">
        <f t="shared" si="2"/>
        <v>License info deviation</v>
      </c>
    </row>
    <row r="84" spans="1:5" x14ac:dyDescent="0.25">
      <c r="A84" t="s">
        <v>4482</v>
      </c>
      <c r="B84" t="s">
        <v>1947</v>
      </c>
      <c r="C84" t="str">
        <f t="shared" si="3"/>
        <v>-</v>
      </c>
      <c r="D84" t="s">
        <v>4995</v>
      </c>
      <c r="E84" s="6" t="str">
        <f t="shared" si="2"/>
        <v>License info deviation</v>
      </c>
    </row>
    <row r="85" spans="1:5" x14ac:dyDescent="0.25">
      <c r="A85" t="s">
        <v>4483</v>
      </c>
      <c r="B85" t="s">
        <v>1947</v>
      </c>
      <c r="C85" t="str">
        <f t="shared" si="3"/>
        <v>-</v>
      </c>
      <c r="D85" t="s">
        <v>4995</v>
      </c>
      <c r="E85" s="6" t="str">
        <f t="shared" si="2"/>
        <v>License info deviation</v>
      </c>
    </row>
    <row r="86" spans="1:5" x14ac:dyDescent="0.25">
      <c r="A86" t="s">
        <v>4484</v>
      </c>
      <c r="B86" t="s">
        <v>1947</v>
      </c>
      <c r="C86" t="str">
        <f t="shared" si="3"/>
        <v>-</v>
      </c>
      <c r="D86" t="s">
        <v>4995</v>
      </c>
      <c r="E86" s="6" t="str">
        <f t="shared" si="2"/>
        <v>License info deviation</v>
      </c>
    </row>
    <row r="87" spans="1:5" x14ac:dyDescent="0.25">
      <c r="A87" t="s">
        <v>4485</v>
      </c>
      <c r="B87" t="s">
        <v>1947</v>
      </c>
      <c r="C87" t="str">
        <f t="shared" si="3"/>
        <v>-</v>
      </c>
      <c r="D87" t="s">
        <v>4995</v>
      </c>
      <c r="E87" s="6" t="str">
        <f t="shared" si="2"/>
        <v>License info deviation</v>
      </c>
    </row>
    <row r="88" spans="1:5" x14ac:dyDescent="0.25">
      <c r="A88" t="s">
        <v>4486</v>
      </c>
      <c r="B88" t="s">
        <v>1947</v>
      </c>
      <c r="C88" t="str">
        <f t="shared" si="3"/>
        <v>-</v>
      </c>
      <c r="D88" t="s">
        <v>4995</v>
      </c>
      <c r="E88" s="6" t="str">
        <f t="shared" si="2"/>
        <v>License info deviation</v>
      </c>
    </row>
    <row r="89" spans="1:5" x14ac:dyDescent="0.25">
      <c r="A89" t="s">
        <v>4487</v>
      </c>
      <c r="B89" t="s">
        <v>1947</v>
      </c>
      <c r="C89" t="str">
        <f t="shared" si="3"/>
        <v>-</v>
      </c>
      <c r="D89" t="s">
        <v>4995</v>
      </c>
      <c r="E89" s="6" t="str">
        <f t="shared" ref="E89:E152" si="4">IF(D89&lt;&gt;"",D89,IF(AND(B89&lt;&gt;$B$5,B89&lt;&gt;"",B89&lt;&gt;"License_info"), "License info deviation",""))</f>
        <v>License info deviation</v>
      </c>
    </row>
    <row r="90" spans="1:5" x14ac:dyDescent="0.25">
      <c r="A90" t="s">
        <v>4488</v>
      </c>
      <c r="B90" t="s">
        <v>1947</v>
      </c>
      <c r="C90" t="str">
        <f t="shared" si="3"/>
        <v>-</v>
      </c>
      <c r="D90" t="s">
        <v>4995</v>
      </c>
      <c r="E90" s="6" t="str">
        <f t="shared" si="4"/>
        <v>License info deviation</v>
      </c>
    </row>
    <row r="91" spans="1:5" x14ac:dyDescent="0.25">
      <c r="A91" t="s">
        <v>4489</v>
      </c>
      <c r="B91" t="s">
        <v>1947</v>
      </c>
      <c r="C91" t="str">
        <f t="shared" si="3"/>
        <v>-</v>
      </c>
      <c r="D91" t="s">
        <v>4995</v>
      </c>
      <c r="E91" s="6" t="str">
        <f t="shared" si="4"/>
        <v>License info deviation</v>
      </c>
    </row>
    <row r="92" spans="1:5" x14ac:dyDescent="0.25">
      <c r="A92" t="s">
        <v>4490</v>
      </c>
      <c r="B92" t="s">
        <v>1947</v>
      </c>
      <c r="C92" t="str">
        <f t="shared" si="3"/>
        <v>-</v>
      </c>
      <c r="D92" t="s">
        <v>4995</v>
      </c>
      <c r="E92" s="6" t="str">
        <f t="shared" si="4"/>
        <v>License info deviation</v>
      </c>
    </row>
    <row r="93" spans="1:5" x14ac:dyDescent="0.25">
      <c r="A93" t="s">
        <v>4491</v>
      </c>
      <c r="B93" t="s">
        <v>1947</v>
      </c>
      <c r="C93" t="str">
        <f t="shared" si="3"/>
        <v>-</v>
      </c>
      <c r="D93" t="s">
        <v>4995</v>
      </c>
      <c r="E93" s="6" t="str">
        <f t="shared" si="4"/>
        <v>License info deviation</v>
      </c>
    </row>
    <row r="94" spans="1:5" x14ac:dyDescent="0.25">
      <c r="A94" t="s">
        <v>4492</v>
      </c>
      <c r="B94" t="s">
        <v>1947</v>
      </c>
      <c r="C94" t="str">
        <f t="shared" si="3"/>
        <v>-</v>
      </c>
      <c r="D94" t="s">
        <v>4995</v>
      </c>
      <c r="E94" s="6" t="str">
        <f t="shared" si="4"/>
        <v>License info deviation</v>
      </c>
    </row>
    <row r="95" spans="1:5" x14ac:dyDescent="0.25">
      <c r="A95" t="s">
        <v>4493</v>
      </c>
      <c r="B95" t="s">
        <v>1947</v>
      </c>
      <c r="C95" t="str">
        <f t="shared" si="3"/>
        <v>-</v>
      </c>
      <c r="D95" t="s">
        <v>4995</v>
      </c>
      <c r="E95" s="6" t="str">
        <f t="shared" si="4"/>
        <v>License info deviation</v>
      </c>
    </row>
    <row r="96" spans="1:5" x14ac:dyDescent="0.25">
      <c r="A96" t="s">
        <v>4494</v>
      </c>
      <c r="B96" t="s">
        <v>1947</v>
      </c>
      <c r="C96" t="str">
        <f t="shared" si="3"/>
        <v>-</v>
      </c>
      <c r="D96" t="s">
        <v>4995</v>
      </c>
      <c r="E96" s="6" t="str">
        <f t="shared" si="4"/>
        <v>License info deviation</v>
      </c>
    </row>
    <row r="97" spans="1:5" x14ac:dyDescent="0.25">
      <c r="A97" t="s">
        <v>4495</v>
      </c>
      <c r="B97" t="s">
        <v>1947</v>
      </c>
      <c r="C97" t="str">
        <f t="shared" si="3"/>
        <v>-</v>
      </c>
      <c r="D97" t="s">
        <v>4995</v>
      </c>
      <c r="E97" s="6" t="str">
        <f t="shared" si="4"/>
        <v>License info deviation</v>
      </c>
    </row>
    <row r="98" spans="1:5" x14ac:dyDescent="0.25">
      <c r="A98" t="s">
        <v>4496</v>
      </c>
      <c r="B98" t="s">
        <v>1947</v>
      </c>
      <c r="C98" t="str">
        <f t="shared" si="3"/>
        <v>-</v>
      </c>
      <c r="D98" t="s">
        <v>4995</v>
      </c>
      <c r="E98" s="6" t="str">
        <f t="shared" si="4"/>
        <v>License info deviation</v>
      </c>
    </row>
    <row r="99" spans="1:5" x14ac:dyDescent="0.25">
      <c r="A99" t="s">
        <v>4497</v>
      </c>
      <c r="B99" t="s">
        <v>1947</v>
      </c>
      <c r="C99" t="str">
        <f t="shared" si="3"/>
        <v>-</v>
      </c>
      <c r="D99" t="s">
        <v>4995</v>
      </c>
      <c r="E99" s="6" t="str">
        <f t="shared" si="4"/>
        <v>License info deviation</v>
      </c>
    </row>
    <row r="100" spans="1:5" x14ac:dyDescent="0.25">
      <c r="A100" t="s">
        <v>4498</v>
      </c>
      <c r="C100" t="str">
        <f t="shared" si="3"/>
        <v>-</v>
      </c>
      <c r="D100" t="s">
        <v>4994</v>
      </c>
      <c r="E100" s="6" t="str">
        <f t="shared" si="4"/>
        <v/>
      </c>
    </row>
    <row r="101" spans="1:5" x14ac:dyDescent="0.25">
      <c r="A101" t="s">
        <v>4499</v>
      </c>
      <c r="B101" t="s">
        <v>1947</v>
      </c>
      <c r="C101" t="str">
        <f t="shared" si="3"/>
        <v>-</v>
      </c>
      <c r="D101" t="s">
        <v>4995</v>
      </c>
      <c r="E101" s="6" t="str">
        <f t="shared" si="4"/>
        <v>License info deviation</v>
      </c>
    </row>
    <row r="102" spans="1:5" x14ac:dyDescent="0.25">
      <c r="A102" t="s">
        <v>4500</v>
      </c>
      <c r="B102" t="s">
        <v>1947</v>
      </c>
      <c r="C102" t="str">
        <f t="shared" si="3"/>
        <v>-</v>
      </c>
      <c r="D102" t="s">
        <v>4995</v>
      </c>
      <c r="E102" s="6" t="str">
        <f t="shared" si="4"/>
        <v>License info deviation</v>
      </c>
    </row>
    <row r="103" spans="1:5" x14ac:dyDescent="0.25">
      <c r="A103" t="s">
        <v>4501</v>
      </c>
      <c r="B103" t="s">
        <v>1947</v>
      </c>
      <c r="C103" t="str">
        <f t="shared" si="3"/>
        <v>-</v>
      </c>
      <c r="D103" t="s">
        <v>4995</v>
      </c>
      <c r="E103" s="6" t="str">
        <f t="shared" si="4"/>
        <v>License info deviation</v>
      </c>
    </row>
    <row r="104" spans="1:5" x14ac:dyDescent="0.25">
      <c r="A104" t="s">
        <v>4502</v>
      </c>
      <c r="B104" t="s">
        <v>1947</v>
      </c>
      <c r="C104" t="str">
        <f t="shared" si="3"/>
        <v>-</v>
      </c>
      <c r="D104" t="s">
        <v>4995</v>
      </c>
      <c r="E104" s="6" t="str">
        <f t="shared" si="4"/>
        <v>License info deviation</v>
      </c>
    </row>
    <row r="105" spans="1:5" x14ac:dyDescent="0.25">
      <c r="A105" t="s">
        <v>4503</v>
      </c>
      <c r="B105" t="s">
        <v>1947</v>
      </c>
      <c r="C105" t="str">
        <f t="shared" si="3"/>
        <v>-</v>
      </c>
      <c r="D105" t="s">
        <v>4995</v>
      </c>
      <c r="E105" s="6" t="str">
        <f t="shared" si="4"/>
        <v>License info deviation</v>
      </c>
    </row>
    <row r="106" spans="1:5" x14ac:dyDescent="0.25">
      <c r="A106" t="s">
        <v>4504</v>
      </c>
      <c r="B106" t="s">
        <v>1947</v>
      </c>
      <c r="C106" t="str">
        <f t="shared" si="3"/>
        <v>-</v>
      </c>
      <c r="D106" t="s">
        <v>4995</v>
      </c>
      <c r="E106" s="6" t="str">
        <f t="shared" si="4"/>
        <v>License info deviation</v>
      </c>
    </row>
    <row r="107" spans="1:5" x14ac:dyDescent="0.25">
      <c r="A107" t="s">
        <v>4505</v>
      </c>
      <c r="B107" t="s">
        <v>1947</v>
      </c>
      <c r="C107" t="str">
        <f t="shared" si="3"/>
        <v>-</v>
      </c>
      <c r="D107" t="s">
        <v>4995</v>
      </c>
      <c r="E107" s="6" t="str">
        <f t="shared" si="4"/>
        <v>License info deviation</v>
      </c>
    </row>
    <row r="108" spans="1:5" x14ac:dyDescent="0.25">
      <c r="A108" t="s">
        <v>4506</v>
      </c>
      <c r="B108" t="s">
        <v>1947</v>
      </c>
      <c r="C108" t="str">
        <f t="shared" si="3"/>
        <v>-</v>
      </c>
      <c r="D108" t="s">
        <v>4995</v>
      </c>
      <c r="E108" s="6" t="str">
        <f t="shared" si="4"/>
        <v>License info deviation</v>
      </c>
    </row>
    <row r="109" spans="1:5" x14ac:dyDescent="0.25">
      <c r="A109" t="s">
        <v>4507</v>
      </c>
      <c r="B109" t="s">
        <v>1947</v>
      </c>
      <c r="C109" t="str">
        <f t="shared" si="3"/>
        <v>-</v>
      </c>
      <c r="D109" t="s">
        <v>4995</v>
      </c>
      <c r="E109" s="6" t="str">
        <f t="shared" si="4"/>
        <v>License info deviation</v>
      </c>
    </row>
    <row r="110" spans="1:5" x14ac:dyDescent="0.25">
      <c r="A110" t="s">
        <v>4508</v>
      </c>
      <c r="C110" t="str">
        <f t="shared" si="3"/>
        <v>folder</v>
      </c>
      <c r="D110" t="s">
        <v>4994</v>
      </c>
      <c r="E110" s="6" t="str">
        <f t="shared" si="4"/>
        <v/>
      </c>
    </row>
    <row r="111" spans="1:5" x14ac:dyDescent="0.25">
      <c r="A111" t="s">
        <v>4509</v>
      </c>
      <c r="C111" t="str">
        <f t="shared" si="3"/>
        <v>-</v>
      </c>
      <c r="D111" t="s">
        <v>4994</v>
      </c>
      <c r="E111" s="6" t="str">
        <f t="shared" si="4"/>
        <v/>
      </c>
    </row>
    <row r="112" spans="1:5" x14ac:dyDescent="0.25">
      <c r="A112" t="s">
        <v>4510</v>
      </c>
      <c r="B112" t="s">
        <v>1946</v>
      </c>
      <c r="C112" t="str">
        <f t="shared" si="3"/>
        <v>-</v>
      </c>
      <c r="D112" t="s">
        <v>1953</v>
      </c>
      <c r="E112" s="6" t="str">
        <f t="shared" si="4"/>
        <v>Which BSD version?</v>
      </c>
    </row>
    <row r="113" spans="1:5" x14ac:dyDescent="0.25">
      <c r="A113" t="s">
        <v>4511</v>
      </c>
      <c r="C113" t="str">
        <f t="shared" si="3"/>
        <v>-</v>
      </c>
      <c r="D113" t="s">
        <v>4994</v>
      </c>
      <c r="E113" s="6" t="str">
        <f t="shared" si="4"/>
        <v/>
      </c>
    </row>
    <row r="114" spans="1:5" x14ac:dyDescent="0.25">
      <c r="A114" t="s">
        <v>4512</v>
      </c>
      <c r="C114" t="str">
        <f t="shared" si="3"/>
        <v>folder</v>
      </c>
      <c r="D114" t="s">
        <v>4994</v>
      </c>
      <c r="E114" s="6" t="str">
        <f t="shared" si="4"/>
        <v/>
      </c>
    </row>
    <row r="115" spans="1:5" x14ac:dyDescent="0.25">
      <c r="A115" t="s">
        <v>4513</v>
      </c>
      <c r="B115" t="s">
        <v>1947</v>
      </c>
      <c r="C115" t="str">
        <f t="shared" si="3"/>
        <v>-</v>
      </c>
      <c r="D115" t="s">
        <v>4995</v>
      </c>
      <c r="E115" s="6" t="str">
        <f t="shared" si="4"/>
        <v>License info deviation</v>
      </c>
    </row>
    <row r="116" spans="1:5" x14ac:dyDescent="0.25">
      <c r="A116" t="s">
        <v>4514</v>
      </c>
      <c r="B116" t="s">
        <v>1947</v>
      </c>
      <c r="C116" t="str">
        <f t="shared" si="3"/>
        <v>-</v>
      </c>
      <c r="D116" t="s">
        <v>4995</v>
      </c>
      <c r="E116" s="6" t="str">
        <f t="shared" si="4"/>
        <v>License info deviation</v>
      </c>
    </row>
    <row r="117" spans="1:5" x14ac:dyDescent="0.25">
      <c r="A117" t="s">
        <v>4515</v>
      </c>
      <c r="B117" t="s">
        <v>1947</v>
      </c>
      <c r="C117" t="str">
        <f t="shared" si="3"/>
        <v>-</v>
      </c>
      <c r="D117" t="s">
        <v>4995</v>
      </c>
      <c r="E117" s="6" t="str">
        <f t="shared" si="4"/>
        <v>License info deviation</v>
      </c>
    </row>
    <row r="118" spans="1:5" x14ac:dyDescent="0.25">
      <c r="A118" t="s">
        <v>4516</v>
      </c>
      <c r="C118" t="str">
        <f t="shared" si="3"/>
        <v>-</v>
      </c>
      <c r="D118" t="s">
        <v>4994</v>
      </c>
      <c r="E118" s="6" t="str">
        <f t="shared" si="4"/>
        <v/>
      </c>
    </row>
    <row r="119" spans="1:5" x14ac:dyDescent="0.25">
      <c r="A119" t="s">
        <v>4517</v>
      </c>
      <c r="C119" t="str">
        <f t="shared" si="3"/>
        <v>folder</v>
      </c>
      <c r="D119" t="s">
        <v>4994</v>
      </c>
      <c r="E119" s="6" t="str">
        <f t="shared" si="4"/>
        <v/>
      </c>
    </row>
    <row r="120" spans="1:5" x14ac:dyDescent="0.25">
      <c r="A120" t="s">
        <v>4518</v>
      </c>
      <c r="C120" t="str">
        <f t="shared" si="3"/>
        <v>-</v>
      </c>
      <c r="D120" t="s">
        <v>4994</v>
      </c>
      <c r="E120" s="6" t="str">
        <f t="shared" si="4"/>
        <v/>
      </c>
    </row>
    <row r="121" spans="1:5" x14ac:dyDescent="0.25">
      <c r="A121" t="s">
        <v>4519</v>
      </c>
      <c r="C121" t="str">
        <f t="shared" si="3"/>
        <v>-</v>
      </c>
      <c r="D121" t="s">
        <v>4994</v>
      </c>
      <c r="E121" s="6" t="str">
        <f t="shared" si="4"/>
        <v/>
      </c>
    </row>
    <row r="122" spans="1:5" x14ac:dyDescent="0.25">
      <c r="A122" t="s">
        <v>4520</v>
      </c>
      <c r="B122" t="s">
        <v>1947</v>
      </c>
      <c r="C122" t="str">
        <f t="shared" si="3"/>
        <v>-</v>
      </c>
      <c r="D122" t="s">
        <v>4995</v>
      </c>
      <c r="E122" s="6" t="str">
        <f t="shared" si="4"/>
        <v>License info deviation</v>
      </c>
    </row>
    <row r="123" spans="1:5" x14ac:dyDescent="0.25">
      <c r="A123" t="s">
        <v>4521</v>
      </c>
      <c r="B123" t="s">
        <v>1947</v>
      </c>
      <c r="C123" t="str">
        <f t="shared" si="3"/>
        <v>-</v>
      </c>
      <c r="D123" t="s">
        <v>4995</v>
      </c>
      <c r="E123" s="6" t="str">
        <f t="shared" si="4"/>
        <v>License info deviation</v>
      </c>
    </row>
    <row r="124" spans="1:5" x14ac:dyDescent="0.25">
      <c r="A124" t="s">
        <v>4522</v>
      </c>
      <c r="B124" t="s">
        <v>1947</v>
      </c>
      <c r="C124" t="str">
        <f t="shared" si="3"/>
        <v>-</v>
      </c>
      <c r="D124" t="s">
        <v>4995</v>
      </c>
      <c r="E124" s="6" t="str">
        <f t="shared" si="4"/>
        <v>License info deviation</v>
      </c>
    </row>
    <row r="125" spans="1:5" x14ac:dyDescent="0.25">
      <c r="A125" t="s">
        <v>4523</v>
      </c>
      <c r="B125" t="s">
        <v>1947</v>
      </c>
      <c r="C125" t="str">
        <f t="shared" si="3"/>
        <v>-</v>
      </c>
      <c r="D125" t="s">
        <v>4995</v>
      </c>
      <c r="E125" s="6" t="str">
        <f t="shared" si="4"/>
        <v>License info deviation</v>
      </c>
    </row>
    <row r="126" spans="1:5" x14ac:dyDescent="0.25">
      <c r="A126" t="s">
        <v>4524</v>
      </c>
      <c r="B126" t="s">
        <v>1947</v>
      </c>
      <c r="C126" t="str">
        <f t="shared" si="3"/>
        <v>-</v>
      </c>
      <c r="D126" t="s">
        <v>4995</v>
      </c>
      <c r="E126" s="6" t="str">
        <f t="shared" si="4"/>
        <v>License info deviation</v>
      </c>
    </row>
    <row r="127" spans="1:5" x14ac:dyDescent="0.25">
      <c r="A127" t="s">
        <v>4525</v>
      </c>
      <c r="B127" t="s">
        <v>1947</v>
      </c>
      <c r="C127" t="str">
        <f t="shared" si="3"/>
        <v>-</v>
      </c>
      <c r="D127" t="s">
        <v>4995</v>
      </c>
      <c r="E127" s="6" t="str">
        <f t="shared" si="4"/>
        <v>License info deviation</v>
      </c>
    </row>
    <row r="128" spans="1:5" x14ac:dyDescent="0.25">
      <c r="A128" t="s">
        <v>4526</v>
      </c>
      <c r="B128" t="s">
        <v>1947</v>
      </c>
      <c r="C128" t="str">
        <f t="shared" si="3"/>
        <v>-</v>
      </c>
      <c r="D128" t="s">
        <v>4995</v>
      </c>
      <c r="E128" s="6" t="str">
        <f t="shared" si="4"/>
        <v>License info deviation</v>
      </c>
    </row>
    <row r="129" spans="1:5" x14ac:dyDescent="0.25">
      <c r="A129" t="s">
        <v>4527</v>
      </c>
      <c r="B129" t="s">
        <v>1947</v>
      </c>
      <c r="C129" t="str">
        <f t="shared" si="3"/>
        <v>-</v>
      </c>
      <c r="D129" t="s">
        <v>4995</v>
      </c>
      <c r="E129" s="6" t="str">
        <f t="shared" si="4"/>
        <v>License info deviation</v>
      </c>
    </row>
    <row r="130" spans="1:5" x14ac:dyDescent="0.25">
      <c r="A130" t="s">
        <v>4528</v>
      </c>
      <c r="B130" t="s">
        <v>1947</v>
      </c>
      <c r="C130" t="str">
        <f t="shared" si="3"/>
        <v>-</v>
      </c>
      <c r="D130" t="s">
        <v>4995</v>
      </c>
      <c r="E130" s="6" t="str">
        <f t="shared" si="4"/>
        <v>License info deviation</v>
      </c>
    </row>
    <row r="131" spans="1:5" x14ac:dyDescent="0.25">
      <c r="A131" t="s">
        <v>4529</v>
      </c>
      <c r="C131" t="str">
        <f t="shared" si="3"/>
        <v>-</v>
      </c>
      <c r="D131" t="s">
        <v>4994</v>
      </c>
      <c r="E131" s="6" t="str">
        <f t="shared" si="4"/>
        <v/>
      </c>
    </row>
    <row r="132" spans="1:5" x14ac:dyDescent="0.25">
      <c r="A132" t="s">
        <v>4530</v>
      </c>
      <c r="B132" t="s">
        <v>1947</v>
      </c>
      <c r="C132" t="str">
        <f t="shared" si="3"/>
        <v>-</v>
      </c>
      <c r="D132" t="s">
        <v>4995</v>
      </c>
      <c r="E132" s="6" t="str">
        <f t="shared" si="4"/>
        <v>License info deviation</v>
      </c>
    </row>
    <row r="133" spans="1:5" x14ac:dyDescent="0.25">
      <c r="A133" t="s">
        <v>4531</v>
      </c>
      <c r="B133" t="s">
        <v>1947</v>
      </c>
      <c r="C133" t="str">
        <f t="shared" si="3"/>
        <v>-</v>
      </c>
      <c r="D133" t="s">
        <v>4995</v>
      </c>
      <c r="E133" s="6" t="str">
        <f t="shared" si="4"/>
        <v>License info deviation</v>
      </c>
    </row>
    <row r="134" spans="1:5" x14ac:dyDescent="0.25">
      <c r="A134" t="s">
        <v>4532</v>
      </c>
      <c r="B134" t="s">
        <v>1947</v>
      </c>
      <c r="C134" t="str">
        <f t="shared" si="3"/>
        <v>-</v>
      </c>
      <c r="D134" t="s">
        <v>4995</v>
      </c>
      <c r="E134" s="6" t="str">
        <f t="shared" si="4"/>
        <v>License info deviation</v>
      </c>
    </row>
    <row r="135" spans="1:5" x14ac:dyDescent="0.25">
      <c r="A135" t="s">
        <v>4533</v>
      </c>
      <c r="B135" t="s">
        <v>1947</v>
      </c>
      <c r="C135" t="str">
        <f t="shared" si="3"/>
        <v>-</v>
      </c>
      <c r="D135" t="s">
        <v>4995</v>
      </c>
      <c r="E135" s="6" t="str">
        <f t="shared" si="4"/>
        <v>License info deviation</v>
      </c>
    </row>
    <row r="136" spans="1:5" x14ac:dyDescent="0.25">
      <c r="A136" t="s">
        <v>4534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4535</v>
      </c>
      <c r="C137" t="str">
        <f t="shared" si="3"/>
        <v>-</v>
      </c>
      <c r="D137" t="s">
        <v>4994</v>
      </c>
      <c r="E137" s="6" t="str">
        <f t="shared" si="4"/>
        <v/>
      </c>
    </row>
    <row r="138" spans="1:5" x14ac:dyDescent="0.25">
      <c r="A138" t="s">
        <v>4536</v>
      </c>
      <c r="B138" t="s">
        <v>1947</v>
      </c>
      <c r="C138" t="str">
        <f t="shared" si="3"/>
        <v>-</v>
      </c>
      <c r="D138" t="s">
        <v>4995</v>
      </c>
      <c r="E138" s="6" t="str">
        <f t="shared" si="4"/>
        <v>License info deviation</v>
      </c>
    </row>
    <row r="139" spans="1:5" x14ac:dyDescent="0.25">
      <c r="A139" t="s">
        <v>4537</v>
      </c>
      <c r="C139" t="str">
        <f t="shared" si="3"/>
        <v>folder</v>
      </c>
      <c r="D139" t="s">
        <v>4994</v>
      </c>
      <c r="E139" s="6" t="str">
        <f t="shared" si="4"/>
        <v/>
      </c>
    </row>
    <row r="140" spans="1:5" x14ac:dyDescent="0.25">
      <c r="A140" t="s">
        <v>4538</v>
      </c>
      <c r="C140" t="str">
        <f t="shared" ref="C140:C203" si="5">IF(ISNUMBER(SEARCH(".",A140)),"-","folder")</f>
        <v>-</v>
      </c>
      <c r="D140" t="s">
        <v>4994</v>
      </c>
      <c r="E140" s="6" t="str">
        <f t="shared" si="4"/>
        <v/>
      </c>
    </row>
    <row r="141" spans="1:5" x14ac:dyDescent="0.25">
      <c r="A141" t="s">
        <v>4539</v>
      </c>
      <c r="C141" t="str">
        <f t="shared" si="5"/>
        <v>-</v>
      </c>
      <c r="D141" t="s">
        <v>4994</v>
      </c>
      <c r="E141" s="6" t="str">
        <f t="shared" si="4"/>
        <v/>
      </c>
    </row>
    <row r="142" spans="1:5" x14ac:dyDescent="0.25">
      <c r="A142" t="s">
        <v>4540</v>
      </c>
      <c r="B142" t="s">
        <v>1947</v>
      </c>
      <c r="C142" t="str">
        <f t="shared" si="5"/>
        <v>-</v>
      </c>
      <c r="D142" t="s">
        <v>4995</v>
      </c>
      <c r="E142" s="6" t="str">
        <f t="shared" si="4"/>
        <v>License info deviation</v>
      </c>
    </row>
    <row r="143" spans="1:5" x14ac:dyDescent="0.25">
      <c r="A143" t="s">
        <v>4541</v>
      </c>
      <c r="C143" t="str">
        <f t="shared" si="5"/>
        <v>-</v>
      </c>
      <c r="D143" t="s">
        <v>4994</v>
      </c>
      <c r="E143" s="6" t="str">
        <f t="shared" si="4"/>
        <v/>
      </c>
    </row>
    <row r="144" spans="1:5" x14ac:dyDescent="0.25">
      <c r="A144" t="s">
        <v>4542</v>
      </c>
      <c r="C144" t="str">
        <f t="shared" si="5"/>
        <v>-</v>
      </c>
      <c r="D144" t="s">
        <v>4994</v>
      </c>
      <c r="E144" s="6" t="str">
        <f t="shared" si="4"/>
        <v/>
      </c>
    </row>
    <row r="145" spans="1:5" x14ac:dyDescent="0.25">
      <c r="A145" t="s">
        <v>4543</v>
      </c>
      <c r="B145" t="s">
        <v>1947</v>
      </c>
      <c r="C145" t="str">
        <f t="shared" si="5"/>
        <v>-</v>
      </c>
      <c r="D145" t="s">
        <v>4995</v>
      </c>
      <c r="E145" s="6" t="str">
        <f t="shared" si="4"/>
        <v>License info deviation</v>
      </c>
    </row>
    <row r="146" spans="1:5" x14ac:dyDescent="0.25">
      <c r="A146" t="s">
        <v>4544</v>
      </c>
      <c r="B146" t="s">
        <v>1947</v>
      </c>
      <c r="C146" t="str">
        <f t="shared" si="5"/>
        <v>-</v>
      </c>
      <c r="D146" t="s">
        <v>4995</v>
      </c>
      <c r="E146" s="6" t="str">
        <f t="shared" si="4"/>
        <v>License info deviation</v>
      </c>
    </row>
    <row r="147" spans="1:5" x14ac:dyDescent="0.25">
      <c r="A147" t="s">
        <v>4545</v>
      </c>
      <c r="C147" t="str">
        <f t="shared" si="5"/>
        <v>-</v>
      </c>
      <c r="D147" t="s">
        <v>4994</v>
      </c>
      <c r="E147" s="6" t="str">
        <f t="shared" si="4"/>
        <v/>
      </c>
    </row>
    <row r="148" spans="1:5" x14ac:dyDescent="0.25">
      <c r="A148" t="s">
        <v>4546</v>
      </c>
      <c r="C148" t="str">
        <f t="shared" si="5"/>
        <v>folder</v>
      </c>
      <c r="D148" t="s">
        <v>4994</v>
      </c>
      <c r="E148" s="6" t="str">
        <f t="shared" si="4"/>
        <v/>
      </c>
    </row>
    <row r="149" spans="1:5" x14ac:dyDescent="0.25">
      <c r="A149" t="s">
        <v>4547</v>
      </c>
      <c r="C149" t="str">
        <f t="shared" si="5"/>
        <v>-</v>
      </c>
      <c r="D149" t="s">
        <v>4994</v>
      </c>
      <c r="E149" s="6" t="str">
        <f t="shared" si="4"/>
        <v/>
      </c>
    </row>
    <row r="150" spans="1:5" x14ac:dyDescent="0.25">
      <c r="A150" t="s">
        <v>4548</v>
      </c>
      <c r="C150" t="str">
        <f t="shared" si="5"/>
        <v>-</v>
      </c>
      <c r="D150" t="s">
        <v>4994</v>
      </c>
      <c r="E150" s="6" t="str">
        <f t="shared" si="4"/>
        <v/>
      </c>
    </row>
    <row r="151" spans="1:5" x14ac:dyDescent="0.25">
      <c r="A151" t="s">
        <v>4549</v>
      </c>
      <c r="C151" t="str">
        <f t="shared" si="5"/>
        <v>-</v>
      </c>
      <c r="D151" t="s">
        <v>4994</v>
      </c>
      <c r="E151" s="6" t="str">
        <f t="shared" si="4"/>
        <v/>
      </c>
    </row>
    <row r="152" spans="1:5" x14ac:dyDescent="0.25">
      <c r="A152" t="s">
        <v>4550</v>
      </c>
      <c r="C152" t="str">
        <f t="shared" si="5"/>
        <v>folder</v>
      </c>
      <c r="D152" t="s">
        <v>4994</v>
      </c>
      <c r="E152" s="6" t="str">
        <f t="shared" si="4"/>
        <v/>
      </c>
    </row>
    <row r="153" spans="1:5" x14ac:dyDescent="0.25">
      <c r="A153" t="s">
        <v>4551</v>
      </c>
      <c r="C153" t="str">
        <f t="shared" si="5"/>
        <v>folder</v>
      </c>
      <c r="D153" t="s">
        <v>4994</v>
      </c>
      <c r="E153" s="6" t="str">
        <f t="shared" ref="E153:E216" si="6">IF(D153&lt;&gt;"",D153,IF(AND(B153&lt;&gt;$B$5,B153&lt;&gt;"",B153&lt;&gt;"License_info"), "License info deviation",""))</f>
        <v/>
      </c>
    </row>
    <row r="154" spans="1:5" x14ac:dyDescent="0.25">
      <c r="A154" t="s">
        <v>4552</v>
      </c>
      <c r="B154" t="s">
        <v>1947</v>
      </c>
      <c r="C154" t="str">
        <f t="shared" si="5"/>
        <v>-</v>
      </c>
      <c r="D154" t="s">
        <v>4995</v>
      </c>
      <c r="E154" s="6" t="str">
        <f t="shared" si="6"/>
        <v>License info deviation</v>
      </c>
    </row>
    <row r="155" spans="1:5" x14ac:dyDescent="0.25">
      <c r="A155" t="s">
        <v>4553</v>
      </c>
      <c r="B155" t="s">
        <v>1946</v>
      </c>
      <c r="C155" t="str">
        <f t="shared" si="5"/>
        <v>-</v>
      </c>
      <c r="D155" t="s">
        <v>1953</v>
      </c>
      <c r="E155" s="6" t="str">
        <f t="shared" si="6"/>
        <v>Which BSD version?</v>
      </c>
    </row>
    <row r="156" spans="1:5" x14ac:dyDescent="0.25">
      <c r="A156" t="s">
        <v>4554</v>
      </c>
      <c r="C156" t="str">
        <f t="shared" si="5"/>
        <v>folder</v>
      </c>
      <c r="D156" t="s">
        <v>4994</v>
      </c>
      <c r="E156" s="6" t="str">
        <f t="shared" si="6"/>
        <v/>
      </c>
    </row>
    <row r="157" spans="1:5" x14ac:dyDescent="0.25">
      <c r="A157" t="s">
        <v>4555</v>
      </c>
      <c r="B157" t="s">
        <v>1947</v>
      </c>
      <c r="C157" t="str">
        <f t="shared" si="5"/>
        <v>-</v>
      </c>
      <c r="D157" t="s">
        <v>4995</v>
      </c>
      <c r="E157" s="6" t="str">
        <f t="shared" si="6"/>
        <v>License info deviation</v>
      </c>
    </row>
    <row r="158" spans="1:5" x14ac:dyDescent="0.25">
      <c r="A158" t="s">
        <v>4556</v>
      </c>
      <c r="C158" t="str">
        <f t="shared" si="5"/>
        <v>folder</v>
      </c>
      <c r="D158" t="s">
        <v>4994</v>
      </c>
      <c r="E158" s="6" t="str">
        <f t="shared" si="6"/>
        <v/>
      </c>
    </row>
    <row r="159" spans="1:5" x14ac:dyDescent="0.25">
      <c r="A159" t="s">
        <v>4557</v>
      </c>
      <c r="C159" t="str">
        <f t="shared" si="5"/>
        <v>-</v>
      </c>
      <c r="D159" t="s">
        <v>4994</v>
      </c>
      <c r="E159" s="6" t="str">
        <f t="shared" si="6"/>
        <v/>
      </c>
    </row>
    <row r="160" spans="1:5" x14ac:dyDescent="0.25">
      <c r="A160" t="s">
        <v>4558</v>
      </c>
      <c r="C160" t="str">
        <f t="shared" si="5"/>
        <v>-</v>
      </c>
      <c r="D160" t="s">
        <v>4994</v>
      </c>
      <c r="E160" s="6" t="str">
        <f t="shared" si="6"/>
        <v/>
      </c>
    </row>
    <row r="161" spans="1:5" x14ac:dyDescent="0.25">
      <c r="A161" t="s">
        <v>4559</v>
      </c>
      <c r="C161" t="str">
        <f t="shared" si="5"/>
        <v>-</v>
      </c>
      <c r="D161" t="s">
        <v>4994</v>
      </c>
      <c r="E161" s="6" t="str">
        <f t="shared" si="6"/>
        <v/>
      </c>
    </row>
    <row r="162" spans="1:5" x14ac:dyDescent="0.25">
      <c r="A162" t="s">
        <v>4560</v>
      </c>
      <c r="C162" t="str">
        <f t="shared" si="5"/>
        <v>folder</v>
      </c>
      <c r="D162" t="s">
        <v>4994</v>
      </c>
      <c r="E162" s="6" t="str">
        <f t="shared" si="6"/>
        <v/>
      </c>
    </row>
    <row r="163" spans="1:5" x14ac:dyDescent="0.25">
      <c r="A163" t="s">
        <v>4561</v>
      </c>
      <c r="C163" t="str">
        <f t="shared" si="5"/>
        <v>folder</v>
      </c>
      <c r="D163" t="s">
        <v>4994</v>
      </c>
      <c r="E163" s="6" t="str">
        <f t="shared" si="6"/>
        <v/>
      </c>
    </row>
    <row r="164" spans="1:5" x14ac:dyDescent="0.25">
      <c r="A164" t="s">
        <v>4562</v>
      </c>
      <c r="B164" t="s">
        <v>1947</v>
      </c>
      <c r="C164" t="str">
        <f t="shared" si="5"/>
        <v>-</v>
      </c>
      <c r="D164" t="s">
        <v>4995</v>
      </c>
      <c r="E164" s="6" t="str">
        <f t="shared" si="6"/>
        <v>License info deviation</v>
      </c>
    </row>
    <row r="165" spans="1:5" x14ac:dyDescent="0.25">
      <c r="A165" t="s">
        <v>4563</v>
      </c>
      <c r="B165" t="s">
        <v>1946</v>
      </c>
      <c r="C165" t="str">
        <f t="shared" si="5"/>
        <v>-</v>
      </c>
      <c r="D165" t="s">
        <v>1953</v>
      </c>
      <c r="E165" s="6" t="str">
        <f t="shared" si="6"/>
        <v>Which BSD version?</v>
      </c>
    </row>
    <row r="166" spans="1:5" x14ac:dyDescent="0.25">
      <c r="A166" t="s">
        <v>4564</v>
      </c>
      <c r="C166" t="str">
        <f t="shared" si="5"/>
        <v>folder</v>
      </c>
      <c r="D166" t="s">
        <v>4994</v>
      </c>
      <c r="E166" s="6" t="str">
        <f t="shared" si="6"/>
        <v/>
      </c>
    </row>
    <row r="167" spans="1:5" x14ac:dyDescent="0.25">
      <c r="A167" t="s">
        <v>4565</v>
      </c>
      <c r="B167" t="s">
        <v>1947</v>
      </c>
      <c r="C167" t="str">
        <f t="shared" si="5"/>
        <v>-</v>
      </c>
      <c r="D167" t="s">
        <v>4995</v>
      </c>
      <c r="E167" s="6" t="str">
        <f t="shared" si="6"/>
        <v>License info deviation</v>
      </c>
    </row>
    <row r="168" spans="1:5" x14ac:dyDescent="0.25">
      <c r="A168" t="s">
        <v>4566</v>
      </c>
      <c r="C168" t="str">
        <f t="shared" si="5"/>
        <v>folder</v>
      </c>
      <c r="D168" t="s">
        <v>4994</v>
      </c>
      <c r="E168" s="6" t="str">
        <f t="shared" si="6"/>
        <v/>
      </c>
    </row>
    <row r="169" spans="1:5" x14ac:dyDescent="0.25">
      <c r="A169" t="s">
        <v>4567</v>
      </c>
      <c r="C169" t="str">
        <f t="shared" si="5"/>
        <v>-</v>
      </c>
      <c r="D169" t="s">
        <v>4994</v>
      </c>
      <c r="E169" s="6" t="str">
        <f t="shared" si="6"/>
        <v/>
      </c>
    </row>
    <row r="170" spans="1:5" x14ac:dyDescent="0.25">
      <c r="A170" t="s">
        <v>4568</v>
      </c>
      <c r="C170" t="str">
        <f t="shared" si="5"/>
        <v>-</v>
      </c>
      <c r="D170" t="s">
        <v>4994</v>
      </c>
      <c r="E170" s="6" t="str">
        <f t="shared" si="6"/>
        <v/>
      </c>
    </row>
    <row r="171" spans="1:5" x14ac:dyDescent="0.25">
      <c r="A171" t="s">
        <v>4569</v>
      </c>
      <c r="C171" t="str">
        <f t="shared" si="5"/>
        <v>-</v>
      </c>
      <c r="D171" t="s">
        <v>4994</v>
      </c>
      <c r="E171" s="6" t="str">
        <f t="shared" si="6"/>
        <v/>
      </c>
    </row>
    <row r="172" spans="1:5" x14ac:dyDescent="0.25">
      <c r="A172" t="s">
        <v>4570</v>
      </c>
      <c r="C172" t="str">
        <f t="shared" si="5"/>
        <v>folder</v>
      </c>
      <c r="D172" t="s">
        <v>4994</v>
      </c>
      <c r="E172" s="6" t="str">
        <f t="shared" si="6"/>
        <v/>
      </c>
    </row>
    <row r="173" spans="1:5" x14ac:dyDescent="0.25">
      <c r="A173" t="s">
        <v>4571</v>
      </c>
      <c r="C173" t="str">
        <f t="shared" si="5"/>
        <v>folder</v>
      </c>
      <c r="D173" t="s">
        <v>4994</v>
      </c>
      <c r="E173" s="6" t="str">
        <f t="shared" si="6"/>
        <v/>
      </c>
    </row>
    <row r="174" spans="1:5" x14ac:dyDescent="0.25">
      <c r="A174" t="s">
        <v>4572</v>
      </c>
      <c r="C174" t="str">
        <f t="shared" si="5"/>
        <v>-</v>
      </c>
      <c r="D174" t="s">
        <v>4994</v>
      </c>
      <c r="E174" s="6" t="str">
        <f t="shared" si="6"/>
        <v/>
      </c>
    </row>
    <row r="175" spans="1:5" x14ac:dyDescent="0.25">
      <c r="A175" t="s">
        <v>4573</v>
      </c>
      <c r="C175" t="str">
        <f t="shared" si="5"/>
        <v>-</v>
      </c>
      <c r="D175" t="s">
        <v>4994</v>
      </c>
      <c r="E175" s="6" t="str">
        <f t="shared" si="6"/>
        <v/>
      </c>
    </row>
    <row r="176" spans="1:5" x14ac:dyDescent="0.25">
      <c r="A176" t="s">
        <v>4574</v>
      </c>
      <c r="C176" t="str">
        <f t="shared" si="5"/>
        <v>-</v>
      </c>
      <c r="D176" t="s">
        <v>4994</v>
      </c>
      <c r="E176" s="6" t="str">
        <f t="shared" si="6"/>
        <v/>
      </c>
    </row>
    <row r="177" spans="1:5" x14ac:dyDescent="0.25">
      <c r="A177" t="s">
        <v>4575</v>
      </c>
      <c r="C177" t="str">
        <f t="shared" si="5"/>
        <v>-</v>
      </c>
      <c r="D177" t="s">
        <v>4994</v>
      </c>
      <c r="E177" s="6" t="str">
        <f t="shared" si="6"/>
        <v/>
      </c>
    </row>
    <row r="178" spans="1:5" x14ac:dyDescent="0.25">
      <c r="A178" t="s">
        <v>4576</v>
      </c>
      <c r="C178" t="str">
        <f t="shared" si="5"/>
        <v>-</v>
      </c>
      <c r="D178" t="s">
        <v>4994</v>
      </c>
      <c r="E178" s="6" t="str">
        <f t="shared" si="6"/>
        <v/>
      </c>
    </row>
    <row r="179" spans="1:5" x14ac:dyDescent="0.25">
      <c r="A179" t="s">
        <v>4577</v>
      </c>
      <c r="C179" t="str">
        <f t="shared" si="5"/>
        <v>-</v>
      </c>
      <c r="D179" t="s">
        <v>4994</v>
      </c>
      <c r="E179" s="6" t="str">
        <f t="shared" si="6"/>
        <v/>
      </c>
    </row>
    <row r="180" spans="1:5" x14ac:dyDescent="0.25">
      <c r="A180" t="s">
        <v>4578</v>
      </c>
      <c r="C180" t="str">
        <f t="shared" si="5"/>
        <v>-</v>
      </c>
      <c r="D180" t="s">
        <v>4994</v>
      </c>
      <c r="E180" s="6" t="str">
        <f t="shared" si="6"/>
        <v/>
      </c>
    </row>
    <row r="181" spans="1:5" x14ac:dyDescent="0.25">
      <c r="A181" t="s">
        <v>4579</v>
      </c>
      <c r="C181" t="str">
        <f t="shared" si="5"/>
        <v>-</v>
      </c>
      <c r="D181" t="s">
        <v>4994</v>
      </c>
      <c r="E181" s="6" t="str">
        <f t="shared" si="6"/>
        <v/>
      </c>
    </row>
    <row r="182" spans="1:5" x14ac:dyDescent="0.25">
      <c r="A182" t="s">
        <v>4580</v>
      </c>
      <c r="C182" t="str">
        <f t="shared" si="5"/>
        <v>folder</v>
      </c>
      <c r="D182" t="s">
        <v>4994</v>
      </c>
      <c r="E182" s="6" t="str">
        <f t="shared" si="6"/>
        <v/>
      </c>
    </row>
    <row r="183" spans="1:5" x14ac:dyDescent="0.25">
      <c r="A183" t="s">
        <v>4581</v>
      </c>
      <c r="C183" t="str">
        <f t="shared" si="5"/>
        <v>folder</v>
      </c>
      <c r="D183" t="s">
        <v>4994</v>
      </c>
      <c r="E183" s="6" t="str">
        <f t="shared" si="6"/>
        <v/>
      </c>
    </row>
    <row r="184" spans="1:5" x14ac:dyDescent="0.25">
      <c r="A184" t="s">
        <v>4582</v>
      </c>
      <c r="B184" t="s">
        <v>1947</v>
      </c>
      <c r="C184" t="str">
        <f t="shared" si="5"/>
        <v>-</v>
      </c>
      <c r="D184" t="s">
        <v>4995</v>
      </c>
      <c r="E184" s="6" t="str">
        <f t="shared" si="6"/>
        <v>License info deviation</v>
      </c>
    </row>
    <row r="185" spans="1:5" x14ac:dyDescent="0.25">
      <c r="A185" t="s">
        <v>4583</v>
      </c>
      <c r="B185" t="s">
        <v>1947</v>
      </c>
      <c r="C185" t="str">
        <f t="shared" si="5"/>
        <v>-</v>
      </c>
      <c r="D185" t="s">
        <v>4995</v>
      </c>
      <c r="E185" s="6" t="str">
        <f t="shared" si="6"/>
        <v>License info deviation</v>
      </c>
    </row>
    <row r="186" spans="1:5" x14ac:dyDescent="0.25">
      <c r="A186" t="s">
        <v>4584</v>
      </c>
      <c r="B186" t="s">
        <v>1947</v>
      </c>
      <c r="C186" t="str">
        <f t="shared" si="5"/>
        <v>-</v>
      </c>
      <c r="D186" t="s">
        <v>4995</v>
      </c>
      <c r="E186" s="6" t="str">
        <f t="shared" si="6"/>
        <v>License info deviation</v>
      </c>
    </row>
    <row r="187" spans="1:5" x14ac:dyDescent="0.25">
      <c r="A187" t="s">
        <v>4585</v>
      </c>
      <c r="B187" t="s">
        <v>1947</v>
      </c>
      <c r="C187" t="str">
        <f t="shared" si="5"/>
        <v>-</v>
      </c>
      <c r="D187" t="s">
        <v>4995</v>
      </c>
      <c r="E187" s="6" t="str">
        <f t="shared" si="6"/>
        <v>License info deviation</v>
      </c>
    </row>
    <row r="188" spans="1:5" x14ac:dyDescent="0.25">
      <c r="A188" t="s">
        <v>4586</v>
      </c>
      <c r="B188" t="s">
        <v>1947</v>
      </c>
      <c r="C188" t="str">
        <f t="shared" si="5"/>
        <v>-</v>
      </c>
      <c r="D188" t="s">
        <v>4995</v>
      </c>
      <c r="E188" s="6" t="str">
        <f t="shared" si="6"/>
        <v>License info deviation</v>
      </c>
    </row>
    <row r="189" spans="1:5" x14ac:dyDescent="0.25">
      <c r="A189" t="s">
        <v>4587</v>
      </c>
      <c r="B189" t="s">
        <v>1947</v>
      </c>
      <c r="C189" t="str">
        <f t="shared" si="5"/>
        <v>-</v>
      </c>
      <c r="D189" t="s">
        <v>4995</v>
      </c>
      <c r="E189" s="6" t="str">
        <f t="shared" si="6"/>
        <v>License info deviation</v>
      </c>
    </row>
    <row r="190" spans="1:5" x14ac:dyDescent="0.25">
      <c r="A190" t="s">
        <v>4588</v>
      </c>
      <c r="B190" t="s">
        <v>1947</v>
      </c>
      <c r="C190" t="str">
        <f t="shared" si="5"/>
        <v>-</v>
      </c>
      <c r="D190" t="s">
        <v>4995</v>
      </c>
      <c r="E190" s="6" t="str">
        <f t="shared" si="6"/>
        <v>License info deviation</v>
      </c>
    </row>
    <row r="191" spans="1:5" x14ac:dyDescent="0.25">
      <c r="A191" t="s">
        <v>4589</v>
      </c>
      <c r="B191" t="s">
        <v>1947</v>
      </c>
      <c r="C191" t="str">
        <f t="shared" si="5"/>
        <v>-</v>
      </c>
      <c r="D191" t="s">
        <v>4995</v>
      </c>
      <c r="E191" s="6" t="str">
        <f t="shared" si="6"/>
        <v>License info deviation</v>
      </c>
    </row>
    <row r="192" spans="1:5" x14ac:dyDescent="0.25">
      <c r="A192" t="s">
        <v>4590</v>
      </c>
      <c r="B192" t="s">
        <v>1947</v>
      </c>
      <c r="C192" t="str">
        <f t="shared" si="5"/>
        <v>-</v>
      </c>
      <c r="D192" t="s">
        <v>4995</v>
      </c>
      <c r="E192" s="6" t="str">
        <f t="shared" si="6"/>
        <v>License info deviation</v>
      </c>
    </row>
    <row r="193" spans="1:5" x14ac:dyDescent="0.25">
      <c r="A193" t="s">
        <v>4591</v>
      </c>
      <c r="B193" t="s">
        <v>1947</v>
      </c>
      <c r="C193" t="str">
        <f t="shared" si="5"/>
        <v>-</v>
      </c>
      <c r="D193" t="s">
        <v>4995</v>
      </c>
      <c r="E193" s="6" t="str">
        <f t="shared" si="6"/>
        <v>License info deviation</v>
      </c>
    </row>
    <row r="194" spans="1:5" x14ac:dyDescent="0.25">
      <c r="A194" t="s">
        <v>4592</v>
      </c>
      <c r="B194" t="s">
        <v>1947</v>
      </c>
      <c r="C194" t="str">
        <f t="shared" si="5"/>
        <v>-</v>
      </c>
      <c r="D194" t="s">
        <v>4995</v>
      </c>
      <c r="E194" s="6" t="str">
        <f t="shared" si="6"/>
        <v>License info deviation</v>
      </c>
    </row>
    <row r="195" spans="1:5" x14ac:dyDescent="0.25">
      <c r="A195" t="s">
        <v>4593</v>
      </c>
      <c r="B195" t="s">
        <v>1947</v>
      </c>
      <c r="C195" t="str">
        <f t="shared" si="5"/>
        <v>-</v>
      </c>
      <c r="D195" t="s">
        <v>4995</v>
      </c>
      <c r="E195" s="6" t="str">
        <f t="shared" si="6"/>
        <v>License info deviation</v>
      </c>
    </row>
    <row r="196" spans="1:5" x14ac:dyDescent="0.25">
      <c r="A196" t="s">
        <v>4594</v>
      </c>
      <c r="B196" t="s">
        <v>1947</v>
      </c>
      <c r="C196" t="str">
        <f t="shared" si="5"/>
        <v>-</v>
      </c>
      <c r="D196" t="s">
        <v>4995</v>
      </c>
      <c r="E196" s="6" t="str">
        <f t="shared" si="6"/>
        <v>License info deviation</v>
      </c>
    </row>
    <row r="197" spans="1:5" x14ac:dyDescent="0.25">
      <c r="A197" t="s">
        <v>4595</v>
      </c>
      <c r="B197" t="s">
        <v>1947</v>
      </c>
      <c r="C197" t="str">
        <f t="shared" si="5"/>
        <v>-</v>
      </c>
      <c r="D197" t="s">
        <v>4995</v>
      </c>
      <c r="E197" s="6" t="str">
        <f t="shared" si="6"/>
        <v>License info deviation</v>
      </c>
    </row>
    <row r="198" spans="1:5" x14ac:dyDescent="0.25">
      <c r="A198" t="s">
        <v>4596</v>
      </c>
      <c r="B198" t="s">
        <v>1947</v>
      </c>
      <c r="C198" t="str">
        <f t="shared" si="5"/>
        <v>-</v>
      </c>
      <c r="D198" t="s">
        <v>4995</v>
      </c>
      <c r="E198" s="6" t="str">
        <f t="shared" si="6"/>
        <v>License info deviation</v>
      </c>
    </row>
    <row r="199" spans="1:5" x14ac:dyDescent="0.25">
      <c r="A199" t="s">
        <v>4597</v>
      </c>
      <c r="C199" t="str">
        <f t="shared" si="5"/>
        <v>-</v>
      </c>
      <c r="D199" t="s">
        <v>4994</v>
      </c>
      <c r="E199" s="6" t="str">
        <f t="shared" si="6"/>
        <v/>
      </c>
    </row>
    <row r="200" spans="1:5" x14ac:dyDescent="0.25">
      <c r="A200" t="s">
        <v>4598</v>
      </c>
      <c r="B200" t="s">
        <v>1947</v>
      </c>
      <c r="C200" t="str">
        <f t="shared" si="5"/>
        <v>-</v>
      </c>
      <c r="D200" t="s">
        <v>4995</v>
      </c>
      <c r="E200" s="6" t="str">
        <f t="shared" si="6"/>
        <v>License info deviation</v>
      </c>
    </row>
    <row r="201" spans="1:5" x14ac:dyDescent="0.25">
      <c r="A201" t="s">
        <v>4599</v>
      </c>
      <c r="C201" t="str">
        <f t="shared" si="5"/>
        <v>folder</v>
      </c>
      <c r="D201" t="s">
        <v>4994</v>
      </c>
      <c r="E201" s="6" t="str">
        <f t="shared" si="6"/>
        <v/>
      </c>
    </row>
    <row r="202" spans="1:5" x14ac:dyDescent="0.25">
      <c r="A202" t="s">
        <v>4600</v>
      </c>
      <c r="C202" t="str">
        <f t="shared" si="5"/>
        <v>-</v>
      </c>
      <c r="D202" t="s">
        <v>4994</v>
      </c>
      <c r="E202" s="6" t="str">
        <f t="shared" si="6"/>
        <v/>
      </c>
    </row>
    <row r="203" spans="1:5" x14ac:dyDescent="0.25">
      <c r="A203" t="s">
        <v>4601</v>
      </c>
      <c r="C203" t="str">
        <f t="shared" si="5"/>
        <v>-</v>
      </c>
      <c r="D203" t="s">
        <v>4994</v>
      </c>
      <c r="E203" s="6" t="str">
        <f t="shared" si="6"/>
        <v/>
      </c>
    </row>
    <row r="204" spans="1:5" x14ac:dyDescent="0.25">
      <c r="A204" t="s">
        <v>4602</v>
      </c>
      <c r="C204" t="str">
        <f t="shared" ref="C204:C267" si="7">IF(ISNUMBER(SEARCH(".",A204)),"-","folder")</f>
        <v>folder</v>
      </c>
      <c r="D204" t="s">
        <v>4994</v>
      </c>
      <c r="E204" s="6" t="str">
        <f t="shared" si="6"/>
        <v/>
      </c>
    </row>
    <row r="205" spans="1:5" x14ac:dyDescent="0.25">
      <c r="A205" t="s">
        <v>4603</v>
      </c>
      <c r="C205" t="str">
        <f t="shared" si="7"/>
        <v>-</v>
      </c>
      <c r="D205" t="s">
        <v>4994</v>
      </c>
      <c r="E205" s="6" t="str">
        <f t="shared" si="6"/>
        <v/>
      </c>
    </row>
    <row r="206" spans="1:5" x14ac:dyDescent="0.25">
      <c r="A206" t="s">
        <v>4604</v>
      </c>
      <c r="B206" t="s">
        <v>1946</v>
      </c>
      <c r="C206" t="str">
        <f t="shared" si="7"/>
        <v>-</v>
      </c>
      <c r="D206" t="s">
        <v>1953</v>
      </c>
      <c r="E206" s="6" t="str">
        <f t="shared" si="6"/>
        <v>Which BSD version?</v>
      </c>
    </row>
    <row r="207" spans="1:5" x14ac:dyDescent="0.25">
      <c r="A207" t="s">
        <v>4605</v>
      </c>
      <c r="C207" t="str">
        <f t="shared" si="7"/>
        <v>folder</v>
      </c>
      <c r="D207" t="s">
        <v>4994</v>
      </c>
      <c r="E207" s="6" t="str">
        <f t="shared" si="6"/>
        <v/>
      </c>
    </row>
    <row r="208" spans="1:5" x14ac:dyDescent="0.25">
      <c r="A208" t="s">
        <v>4606</v>
      </c>
      <c r="B208" t="s">
        <v>1947</v>
      </c>
      <c r="C208" t="str">
        <f t="shared" si="7"/>
        <v>-</v>
      </c>
      <c r="D208" t="s">
        <v>4995</v>
      </c>
      <c r="E208" s="6" t="str">
        <f t="shared" si="6"/>
        <v>License info deviation</v>
      </c>
    </row>
    <row r="209" spans="1:5" x14ac:dyDescent="0.25">
      <c r="A209" t="s">
        <v>4607</v>
      </c>
      <c r="B209" t="s">
        <v>1947</v>
      </c>
      <c r="C209" t="str">
        <f t="shared" si="7"/>
        <v>-</v>
      </c>
      <c r="D209" t="s">
        <v>4995</v>
      </c>
      <c r="E209" s="6" t="str">
        <f t="shared" si="6"/>
        <v>License info deviation</v>
      </c>
    </row>
    <row r="210" spans="1:5" x14ac:dyDescent="0.25">
      <c r="A210" t="s">
        <v>4608</v>
      </c>
      <c r="B210" t="s">
        <v>1947</v>
      </c>
      <c r="C210" t="str">
        <f t="shared" si="7"/>
        <v>-</v>
      </c>
      <c r="D210" t="s">
        <v>4995</v>
      </c>
      <c r="E210" s="6" t="str">
        <f t="shared" si="6"/>
        <v>License info deviation</v>
      </c>
    </row>
    <row r="211" spans="1:5" x14ac:dyDescent="0.25">
      <c r="A211" t="s">
        <v>4609</v>
      </c>
      <c r="B211" t="s">
        <v>1947</v>
      </c>
      <c r="C211" t="str">
        <f t="shared" si="7"/>
        <v>-</v>
      </c>
      <c r="D211" t="s">
        <v>4995</v>
      </c>
      <c r="E211" s="6" t="str">
        <f t="shared" si="6"/>
        <v>License info deviation</v>
      </c>
    </row>
    <row r="212" spans="1:5" x14ac:dyDescent="0.25">
      <c r="A212" t="s">
        <v>4610</v>
      </c>
      <c r="C212" t="str">
        <f t="shared" si="7"/>
        <v>folder</v>
      </c>
      <c r="D212" t="s">
        <v>4994</v>
      </c>
      <c r="E212" s="6" t="str">
        <f t="shared" si="6"/>
        <v/>
      </c>
    </row>
    <row r="213" spans="1:5" x14ac:dyDescent="0.25">
      <c r="A213" t="s">
        <v>4611</v>
      </c>
      <c r="B213" t="s">
        <v>1947</v>
      </c>
      <c r="C213" t="str">
        <f t="shared" si="7"/>
        <v>-</v>
      </c>
      <c r="D213" t="s">
        <v>4995</v>
      </c>
      <c r="E213" s="6" t="str">
        <f t="shared" si="6"/>
        <v>License info deviation</v>
      </c>
    </row>
    <row r="214" spans="1:5" x14ac:dyDescent="0.25">
      <c r="A214" t="s">
        <v>4612</v>
      </c>
      <c r="B214" t="s">
        <v>1947</v>
      </c>
      <c r="C214" t="str">
        <f t="shared" si="7"/>
        <v>-</v>
      </c>
      <c r="D214" t="s">
        <v>4995</v>
      </c>
      <c r="E214" s="6" t="str">
        <f t="shared" si="6"/>
        <v>License info deviation</v>
      </c>
    </row>
    <row r="215" spans="1:5" x14ac:dyDescent="0.25">
      <c r="A215" t="s">
        <v>4613</v>
      </c>
      <c r="B215" t="s">
        <v>1947</v>
      </c>
      <c r="C215" t="str">
        <f t="shared" si="7"/>
        <v>-</v>
      </c>
      <c r="D215" t="s">
        <v>4995</v>
      </c>
      <c r="E215" s="6" t="str">
        <f t="shared" si="6"/>
        <v>License info deviation</v>
      </c>
    </row>
    <row r="216" spans="1:5" x14ac:dyDescent="0.25">
      <c r="A216" t="s">
        <v>4614</v>
      </c>
      <c r="B216" t="s">
        <v>1947</v>
      </c>
      <c r="C216" t="str">
        <f t="shared" si="7"/>
        <v>-</v>
      </c>
      <c r="D216" t="s">
        <v>4995</v>
      </c>
      <c r="E216" s="6" t="str">
        <f t="shared" si="6"/>
        <v>License info deviation</v>
      </c>
    </row>
    <row r="217" spans="1:5" x14ac:dyDescent="0.25">
      <c r="A217" t="s">
        <v>4615</v>
      </c>
      <c r="B217" t="s">
        <v>1947</v>
      </c>
      <c r="C217" t="str">
        <f t="shared" si="7"/>
        <v>-</v>
      </c>
      <c r="D217" t="s">
        <v>4995</v>
      </c>
      <c r="E217" s="6" t="str">
        <f t="shared" ref="E217:E280" si="8">IF(D217&lt;&gt;"",D217,IF(AND(B217&lt;&gt;$B$5,B217&lt;&gt;"",B217&lt;&gt;"License_info"), "License info deviation",""))</f>
        <v>License info deviation</v>
      </c>
    </row>
    <row r="218" spans="1:5" x14ac:dyDescent="0.25">
      <c r="A218" t="s">
        <v>4616</v>
      </c>
      <c r="B218" t="s">
        <v>1947</v>
      </c>
      <c r="C218" t="str">
        <f t="shared" si="7"/>
        <v>-</v>
      </c>
      <c r="D218" t="s">
        <v>4995</v>
      </c>
      <c r="E218" s="6" t="str">
        <f t="shared" si="8"/>
        <v>License info deviation</v>
      </c>
    </row>
    <row r="219" spans="1:5" x14ac:dyDescent="0.25">
      <c r="A219" t="s">
        <v>4617</v>
      </c>
      <c r="B219" t="s">
        <v>1947</v>
      </c>
      <c r="C219" t="str">
        <f t="shared" si="7"/>
        <v>-</v>
      </c>
      <c r="D219" t="s">
        <v>4995</v>
      </c>
      <c r="E219" s="6" t="str">
        <f t="shared" si="8"/>
        <v>License info deviation</v>
      </c>
    </row>
    <row r="220" spans="1:5" x14ac:dyDescent="0.25">
      <c r="A220" t="s">
        <v>4618</v>
      </c>
      <c r="C220" t="str">
        <f t="shared" si="7"/>
        <v>-</v>
      </c>
      <c r="D220" t="s">
        <v>4994</v>
      </c>
      <c r="E220" s="6" t="str">
        <f t="shared" si="8"/>
        <v/>
      </c>
    </row>
    <row r="221" spans="1:5" x14ac:dyDescent="0.25">
      <c r="A221" t="s">
        <v>4619</v>
      </c>
      <c r="B221" t="s">
        <v>1947</v>
      </c>
      <c r="C221" t="str">
        <f t="shared" si="7"/>
        <v>-</v>
      </c>
      <c r="D221" t="s">
        <v>4995</v>
      </c>
      <c r="E221" s="6" t="str">
        <f t="shared" si="8"/>
        <v>License info deviation</v>
      </c>
    </row>
    <row r="222" spans="1:5" x14ac:dyDescent="0.25">
      <c r="A222" t="s">
        <v>4620</v>
      </c>
      <c r="B222" t="s">
        <v>1947</v>
      </c>
      <c r="C222" t="str">
        <f t="shared" si="7"/>
        <v>-</v>
      </c>
      <c r="D222" t="s">
        <v>4995</v>
      </c>
      <c r="E222" s="6" t="str">
        <f t="shared" si="8"/>
        <v>License info deviation</v>
      </c>
    </row>
    <row r="223" spans="1:5" x14ac:dyDescent="0.25">
      <c r="A223" t="s">
        <v>4621</v>
      </c>
      <c r="B223" t="s">
        <v>1947</v>
      </c>
      <c r="C223" t="str">
        <f t="shared" si="7"/>
        <v>-</v>
      </c>
      <c r="D223" t="s">
        <v>4995</v>
      </c>
      <c r="E223" s="6" t="str">
        <f t="shared" si="8"/>
        <v>License info deviation</v>
      </c>
    </row>
    <row r="224" spans="1:5" x14ac:dyDescent="0.25">
      <c r="A224" t="s">
        <v>4622</v>
      </c>
      <c r="B224" t="s">
        <v>1947</v>
      </c>
      <c r="C224" t="str">
        <f t="shared" si="7"/>
        <v>-</v>
      </c>
      <c r="D224" t="s">
        <v>4995</v>
      </c>
      <c r="E224" s="6" t="str">
        <f t="shared" si="8"/>
        <v>License info deviation</v>
      </c>
    </row>
    <row r="225" spans="1:5" x14ac:dyDescent="0.25">
      <c r="A225" t="s">
        <v>4623</v>
      </c>
      <c r="B225" t="s">
        <v>1947</v>
      </c>
      <c r="C225" t="str">
        <f t="shared" si="7"/>
        <v>-</v>
      </c>
      <c r="D225" t="s">
        <v>4995</v>
      </c>
      <c r="E225" s="6" t="str">
        <f t="shared" si="8"/>
        <v>License info deviation</v>
      </c>
    </row>
    <row r="226" spans="1:5" x14ac:dyDescent="0.25">
      <c r="A226" t="s">
        <v>4624</v>
      </c>
      <c r="C226" t="str">
        <f t="shared" si="7"/>
        <v>folder</v>
      </c>
      <c r="D226" t="s">
        <v>4994</v>
      </c>
      <c r="E226" s="6" t="str">
        <f t="shared" si="8"/>
        <v/>
      </c>
    </row>
    <row r="227" spans="1:5" x14ac:dyDescent="0.25">
      <c r="A227" t="s">
        <v>4625</v>
      </c>
      <c r="B227" t="s">
        <v>1947</v>
      </c>
      <c r="C227" t="str">
        <f t="shared" si="7"/>
        <v>-</v>
      </c>
      <c r="D227" t="s">
        <v>4995</v>
      </c>
      <c r="E227" s="6" t="str">
        <f t="shared" si="8"/>
        <v>License info deviation</v>
      </c>
    </row>
    <row r="228" spans="1:5" x14ac:dyDescent="0.25">
      <c r="A228" t="s">
        <v>4626</v>
      </c>
      <c r="B228" t="s">
        <v>1947</v>
      </c>
      <c r="C228" t="str">
        <f t="shared" si="7"/>
        <v>-</v>
      </c>
      <c r="D228" t="s">
        <v>4995</v>
      </c>
      <c r="E228" s="6" t="str">
        <f t="shared" si="8"/>
        <v>License info deviation</v>
      </c>
    </row>
    <row r="229" spans="1:5" x14ac:dyDescent="0.25">
      <c r="A229" t="s">
        <v>4627</v>
      </c>
      <c r="C229" t="str">
        <f t="shared" si="7"/>
        <v>-</v>
      </c>
      <c r="D229" t="s">
        <v>4994</v>
      </c>
      <c r="E229" s="6" t="str">
        <f t="shared" si="8"/>
        <v/>
      </c>
    </row>
    <row r="230" spans="1:5" x14ac:dyDescent="0.25">
      <c r="A230" t="s">
        <v>4628</v>
      </c>
      <c r="B230" t="s">
        <v>1947</v>
      </c>
      <c r="C230" t="str">
        <f t="shared" si="7"/>
        <v>-</v>
      </c>
      <c r="D230" t="s">
        <v>4995</v>
      </c>
      <c r="E230" s="6" t="str">
        <f t="shared" si="8"/>
        <v>License info deviation</v>
      </c>
    </row>
    <row r="231" spans="1:5" x14ac:dyDescent="0.25">
      <c r="A231" t="s">
        <v>4629</v>
      </c>
      <c r="B231" t="s">
        <v>1947</v>
      </c>
      <c r="C231" t="str">
        <f t="shared" si="7"/>
        <v>-</v>
      </c>
      <c r="D231" t="s">
        <v>4995</v>
      </c>
      <c r="E231" s="6" t="str">
        <f t="shared" si="8"/>
        <v>License info deviation</v>
      </c>
    </row>
    <row r="232" spans="1:5" x14ac:dyDescent="0.25">
      <c r="A232" t="s">
        <v>4630</v>
      </c>
      <c r="C232" t="str">
        <f t="shared" si="7"/>
        <v>-</v>
      </c>
      <c r="D232" t="s">
        <v>4994</v>
      </c>
      <c r="E232" s="6" t="str">
        <f t="shared" si="8"/>
        <v/>
      </c>
    </row>
    <row r="233" spans="1:5" x14ac:dyDescent="0.25">
      <c r="A233" t="s">
        <v>4631</v>
      </c>
      <c r="B233" t="s">
        <v>1947</v>
      </c>
      <c r="C233" t="str">
        <f t="shared" si="7"/>
        <v>-</v>
      </c>
      <c r="D233" t="s">
        <v>4995</v>
      </c>
      <c r="E233" s="6" t="str">
        <f t="shared" si="8"/>
        <v>License info deviation</v>
      </c>
    </row>
    <row r="234" spans="1:5" x14ac:dyDescent="0.25">
      <c r="A234" t="s">
        <v>4632</v>
      </c>
      <c r="C234" t="str">
        <f t="shared" si="7"/>
        <v>-</v>
      </c>
      <c r="D234" t="s">
        <v>4994</v>
      </c>
      <c r="E234" s="6" t="str">
        <f t="shared" si="8"/>
        <v/>
      </c>
    </row>
    <row r="235" spans="1:5" x14ac:dyDescent="0.25">
      <c r="A235" t="s">
        <v>4633</v>
      </c>
      <c r="B235" t="s">
        <v>1947</v>
      </c>
      <c r="C235" t="str">
        <f t="shared" si="7"/>
        <v>-</v>
      </c>
      <c r="D235" t="s">
        <v>4995</v>
      </c>
      <c r="E235" s="6" t="str">
        <f t="shared" si="8"/>
        <v>License info deviation</v>
      </c>
    </row>
    <row r="236" spans="1:5" x14ac:dyDescent="0.25">
      <c r="A236" t="s">
        <v>4634</v>
      </c>
      <c r="B236" t="s">
        <v>1947</v>
      </c>
      <c r="C236" t="str">
        <f t="shared" si="7"/>
        <v>-</v>
      </c>
      <c r="D236" t="s">
        <v>4995</v>
      </c>
      <c r="E236" s="6" t="str">
        <f t="shared" si="8"/>
        <v>License info deviation</v>
      </c>
    </row>
    <row r="237" spans="1:5" x14ac:dyDescent="0.25">
      <c r="A237" t="s">
        <v>4635</v>
      </c>
      <c r="C237" t="str">
        <f t="shared" si="7"/>
        <v>-</v>
      </c>
      <c r="D237" t="s">
        <v>4994</v>
      </c>
      <c r="E237" s="6" t="str">
        <f t="shared" si="8"/>
        <v/>
      </c>
    </row>
    <row r="238" spans="1:5" x14ac:dyDescent="0.25">
      <c r="A238" t="s">
        <v>4636</v>
      </c>
      <c r="C238" t="str">
        <f t="shared" si="7"/>
        <v>-</v>
      </c>
      <c r="D238" t="s">
        <v>4994</v>
      </c>
      <c r="E238" s="6" t="str">
        <f t="shared" si="8"/>
        <v/>
      </c>
    </row>
    <row r="239" spans="1:5" x14ac:dyDescent="0.25">
      <c r="A239" t="s">
        <v>4637</v>
      </c>
      <c r="B239" t="s">
        <v>1947</v>
      </c>
      <c r="C239" t="str">
        <f t="shared" si="7"/>
        <v>-</v>
      </c>
      <c r="D239" t="s">
        <v>4995</v>
      </c>
      <c r="E239" s="6" t="str">
        <f t="shared" si="8"/>
        <v>License info deviation</v>
      </c>
    </row>
    <row r="240" spans="1:5" x14ac:dyDescent="0.25">
      <c r="A240" t="s">
        <v>4638</v>
      </c>
      <c r="C240" t="str">
        <f t="shared" si="7"/>
        <v>-</v>
      </c>
      <c r="D240" t="s">
        <v>4994</v>
      </c>
      <c r="E240" s="6" t="str">
        <f t="shared" si="8"/>
        <v/>
      </c>
    </row>
    <row r="241" spans="1:5" x14ac:dyDescent="0.25">
      <c r="A241" t="s">
        <v>4639</v>
      </c>
      <c r="C241" t="str">
        <f t="shared" si="7"/>
        <v>-</v>
      </c>
      <c r="D241" t="s">
        <v>4994</v>
      </c>
      <c r="E241" s="6" t="str">
        <f t="shared" si="8"/>
        <v/>
      </c>
    </row>
    <row r="242" spans="1:5" x14ac:dyDescent="0.25">
      <c r="A242" t="s">
        <v>4640</v>
      </c>
      <c r="C242" t="str">
        <f t="shared" si="7"/>
        <v>-</v>
      </c>
      <c r="D242" t="s">
        <v>4994</v>
      </c>
      <c r="E242" s="6" t="str">
        <f t="shared" si="8"/>
        <v/>
      </c>
    </row>
    <row r="243" spans="1:5" x14ac:dyDescent="0.25">
      <c r="A243" t="s">
        <v>4641</v>
      </c>
      <c r="C243" t="str">
        <f t="shared" si="7"/>
        <v>folder</v>
      </c>
      <c r="D243" t="s">
        <v>4994</v>
      </c>
      <c r="E243" s="6" t="str">
        <f t="shared" si="8"/>
        <v/>
      </c>
    </row>
    <row r="244" spans="1:5" x14ac:dyDescent="0.25">
      <c r="A244" t="s">
        <v>4642</v>
      </c>
      <c r="C244" t="str">
        <f t="shared" si="7"/>
        <v>-</v>
      </c>
      <c r="D244" t="s">
        <v>4994</v>
      </c>
      <c r="E244" s="6" t="str">
        <f t="shared" si="8"/>
        <v/>
      </c>
    </row>
    <row r="245" spans="1:5" x14ac:dyDescent="0.25">
      <c r="A245" t="s">
        <v>4643</v>
      </c>
      <c r="C245" t="str">
        <f t="shared" si="7"/>
        <v>folder</v>
      </c>
      <c r="D245" t="s">
        <v>4994</v>
      </c>
      <c r="E245" s="6" t="str">
        <f t="shared" si="8"/>
        <v/>
      </c>
    </row>
    <row r="246" spans="1:5" x14ac:dyDescent="0.25">
      <c r="A246" t="s">
        <v>4644</v>
      </c>
      <c r="C246" t="str">
        <f t="shared" si="7"/>
        <v>-</v>
      </c>
      <c r="D246" t="s">
        <v>4994</v>
      </c>
      <c r="E246" s="6" t="str">
        <f t="shared" si="8"/>
        <v/>
      </c>
    </row>
    <row r="247" spans="1:5" x14ac:dyDescent="0.25">
      <c r="A247" t="s">
        <v>4645</v>
      </c>
      <c r="C247" t="str">
        <f t="shared" si="7"/>
        <v>-</v>
      </c>
      <c r="D247" t="s">
        <v>4994</v>
      </c>
      <c r="E247" s="6" t="str">
        <f t="shared" si="8"/>
        <v/>
      </c>
    </row>
    <row r="248" spans="1:5" x14ac:dyDescent="0.25">
      <c r="A248" t="s">
        <v>4646</v>
      </c>
      <c r="C248" t="str">
        <f t="shared" si="7"/>
        <v>-</v>
      </c>
      <c r="D248" t="s">
        <v>4994</v>
      </c>
      <c r="E248" s="6" t="str">
        <f t="shared" si="8"/>
        <v/>
      </c>
    </row>
    <row r="249" spans="1:5" x14ac:dyDescent="0.25">
      <c r="A249" t="s">
        <v>4647</v>
      </c>
      <c r="C249" t="str">
        <f t="shared" si="7"/>
        <v>folder</v>
      </c>
      <c r="D249" t="s">
        <v>4994</v>
      </c>
      <c r="E249" s="6" t="str">
        <f t="shared" si="8"/>
        <v/>
      </c>
    </row>
    <row r="250" spans="1:5" x14ac:dyDescent="0.25">
      <c r="A250" t="s">
        <v>4648</v>
      </c>
      <c r="C250" t="str">
        <f t="shared" si="7"/>
        <v>folder</v>
      </c>
      <c r="D250" t="s">
        <v>4994</v>
      </c>
      <c r="E250" s="6" t="str">
        <f t="shared" si="8"/>
        <v/>
      </c>
    </row>
    <row r="251" spans="1:5" x14ac:dyDescent="0.25">
      <c r="A251" t="s">
        <v>4649</v>
      </c>
      <c r="B251" t="s">
        <v>1947</v>
      </c>
      <c r="C251" t="str">
        <f t="shared" si="7"/>
        <v>-</v>
      </c>
      <c r="D251" t="s">
        <v>4995</v>
      </c>
      <c r="E251" s="6" t="str">
        <f t="shared" si="8"/>
        <v>License info deviation</v>
      </c>
    </row>
    <row r="252" spans="1:5" x14ac:dyDescent="0.25">
      <c r="A252" t="s">
        <v>4650</v>
      </c>
      <c r="B252" t="s">
        <v>1947</v>
      </c>
      <c r="C252" t="str">
        <f t="shared" si="7"/>
        <v>-</v>
      </c>
      <c r="D252" t="s">
        <v>4995</v>
      </c>
      <c r="E252" s="6" t="str">
        <f t="shared" si="8"/>
        <v>License info deviation</v>
      </c>
    </row>
    <row r="253" spans="1:5" x14ac:dyDescent="0.25">
      <c r="A253" t="s">
        <v>4651</v>
      </c>
      <c r="B253" t="s">
        <v>1946</v>
      </c>
      <c r="C253" t="str">
        <f t="shared" si="7"/>
        <v>-</v>
      </c>
      <c r="D253" t="s">
        <v>1953</v>
      </c>
      <c r="E253" s="6" t="str">
        <f t="shared" si="8"/>
        <v>Which BSD version?</v>
      </c>
    </row>
    <row r="254" spans="1:5" x14ac:dyDescent="0.25">
      <c r="A254" t="s">
        <v>4652</v>
      </c>
      <c r="C254" t="str">
        <f t="shared" si="7"/>
        <v>folder</v>
      </c>
      <c r="D254" t="s">
        <v>4994</v>
      </c>
      <c r="E254" s="6" t="str">
        <f t="shared" si="8"/>
        <v/>
      </c>
    </row>
    <row r="255" spans="1:5" x14ac:dyDescent="0.25">
      <c r="A255" t="s">
        <v>4653</v>
      </c>
      <c r="B255" t="s">
        <v>1947</v>
      </c>
      <c r="C255" t="str">
        <f t="shared" si="7"/>
        <v>-</v>
      </c>
      <c r="D255" t="s">
        <v>4995</v>
      </c>
      <c r="E255" s="6" t="str">
        <f t="shared" si="8"/>
        <v>License info deviation</v>
      </c>
    </row>
    <row r="256" spans="1:5" x14ac:dyDescent="0.25">
      <c r="A256" t="s">
        <v>4654</v>
      </c>
      <c r="B256" t="s">
        <v>1947</v>
      </c>
      <c r="C256" t="str">
        <f t="shared" si="7"/>
        <v>-</v>
      </c>
      <c r="D256" t="s">
        <v>4995</v>
      </c>
      <c r="E256" s="6" t="str">
        <f t="shared" si="8"/>
        <v>License info deviation</v>
      </c>
    </row>
    <row r="257" spans="1:5" x14ac:dyDescent="0.25">
      <c r="A257" t="s">
        <v>4655</v>
      </c>
      <c r="C257" t="str">
        <f t="shared" si="7"/>
        <v>folder</v>
      </c>
      <c r="D257" t="s">
        <v>4994</v>
      </c>
      <c r="E257" s="6" t="str">
        <f t="shared" si="8"/>
        <v/>
      </c>
    </row>
    <row r="258" spans="1:5" x14ac:dyDescent="0.25">
      <c r="A258" t="s">
        <v>4656</v>
      </c>
      <c r="C258" t="str">
        <f t="shared" si="7"/>
        <v>-</v>
      </c>
      <c r="D258" t="s">
        <v>4994</v>
      </c>
      <c r="E258" s="6" t="str">
        <f t="shared" si="8"/>
        <v/>
      </c>
    </row>
    <row r="259" spans="1:5" x14ac:dyDescent="0.25">
      <c r="A259" t="s">
        <v>4657</v>
      </c>
      <c r="C259" t="str">
        <f t="shared" si="7"/>
        <v>-</v>
      </c>
      <c r="D259" t="s">
        <v>4994</v>
      </c>
      <c r="E259" s="6" t="str">
        <f t="shared" si="8"/>
        <v/>
      </c>
    </row>
    <row r="260" spans="1:5" x14ac:dyDescent="0.25">
      <c r="A260" t="s">
        <v>4658</v>
      </c>
      <c r="B260" t="s">
        <v>1947</v>
      </c>
      <c r="C260" t="str">
        <f t="shared" si="7"/>
        <v>-</v>
      </c>
      <c r="D260" t="s">
        <v>4995</v>
      </c>
      <c r="E260" s="6" t="str">
        <f t="shared" si="8"/>
        <v>License info deviation</v>
      </c>
    </row>
    <row r="261" spans="1:5" x14ac:dyDescent="0.25">
      <c r="A261" t="s">
        <v>4659</v>
      </c>
      <c r="B261" t="s">
        <v>1946</v>
      </c>
      <c r="C261" t="str">
        <f t="shared" si="7"/>
        <v>-</v>
      </c>
      <c r="D261" t="s">
        <v>1953</v>
      </c>
      <c r="E261" s="6" t="str">
        <f t="shared" si="8"/>
        <v>Which BSD version?</v>
      </c>
    </row>
    <row r="262" spans="1:5" x14ac:dyDescent="0.25">
      <c r="A262" t="s">
        <v>4660</v>
      </c>
      <c r="B262" t="s">
        <v>4661</v>
      </c>
      <c r="C262" t="str">
        <f t="shared" si="7"/>
        <v>-</v>
      </c>
      <c r="D262" t="s">
        <v>1953</v>
      </c>
      <c r="E262" s="6" t="str">
        <f t="shared" si="8"/>
        <v>Which BSD version?</v>
      </c>
    </row>
    <row r="263" spans="1:5" x14ac:dyDescent="0.25">
      <c r="A263" t="s">
        <v>4662</v>
      </c>
      <c r="C263" t="str">
        <f t="shared" si="7"/>
        <v>folder</v>
      </c>
      <c r="D263" t="s">
        <v>4994</v>
      </c>
      <c r="E263" s="6" t="str">
        <f t="shared" si="8"/>
        <v/>
      </c>
    </row>
    <row r="264" spans="1:5" x14ac:dyDescent="0.25">
      <c r="A264" t="s">
        <v>4663</v>
      </c>
      <c r="C264" t="str">
        <f t="shared" si="7"/>
        <v>-</v>
      </c>
      <c r="D264" t="s">
        <v>4994</v>
      </c>
      <c r="E264" s="6" t="str">
        <f t="shared" si="8"/>
        <v/>
      </c>
    </row>
    <row r="265" spans="1:5" x14ac:dyDescent="0.25">
      <c r="A265" t="s">
        <v>4664</v>
      </c>
      <c r="C265" t="str">
        <f t="shared" si="7"/>
        <v>folder</v>
      </c>
      <c r="D265" t="s">
        <v>4994</v>
      </c>
      <c r="E265" s="6" t="str">
        <f t="shared" si="8"/>
        <v/>
      </c>
    </row>
    <row r="266" spans="1:5" x14ac:dyDescent="0.25">
      <c r="A266" t="s">
        <v>4665</v>
      </c>
      <c r="C266" t="str">
        <f t="shared" si="7"/>
        <v>-</v>
      </c>
      <c r="D266" t="s">
        <v>4994</v>
      </c>
      <c r="E266" s="6" t="str">
        <f t="shared" si="8"/>
        <v/>
      </c>
    </row>
    <row r="267" spans="1:5" x14ac:dyDescent="0.25">
      <c r="A267" t="s">
        <v>4666</v>
      </c>
      <c r="C267" t="str">
        <f t="shared" si="7"/>
        <v>-</v>
      </c>
      <c r="D267" t="s">
        <v>4994</v>
      </c>
      <c r="E267" s="6" t="str">
        <f t="shared" si="8"/>
        <v/>
      </c>
    </row>
    <row r="268" spans="1:5" x14ac:dyDescent="0.25">
      <c r="A268" t="s">
        <v>4667</v>
      </c>
      <c r="C268" t="str">
        <f t="shared" ref="C268:C331" si="9">IF(ISNUMBER(SEARCH(".",A268)),"-","folder")</f>
        <v>-</v>
      </c>
      <c r="D268" t="s">
        <v>4994</v>
      </c>
      <c r="E268" s="6" t="str">
        <f t="shared" si="8"/>
        <v/>
      </c>
    </row>
    <row r="269" spans="1:5" x14ac:dyDescent="0.25">
      <c r="A269" t="s">
        <v>4668</v>
      </c>
      <c r="C269" t="str">
        <f t="shared" si="9"/>
        <v>folder</v>
      </c>
      <c r="D269" t="s">
        <v>4994</v>
      </c>
      <c r="E269" s="6" t="str">
        <f t="shared" si="8"/>
        <v/>
      </c>
    </row>
    <row r="270" spans="1:5" x14ac:dyDescent="0.25">
      <c r="A270" t="s">
        <v>4669</v>
      </c>
      <c r="C270" t="str">
        <f t="shared" si="9"/>
        <v>folder</v>
      </c>
      <c r="D270" t="s">
        <v>4994</v>
      </c>
      <c r="E270" s="6" t="str">
        <f t="shared" si="8"/>
        <v/>
      </c>
    </row>
    <row r="271" spans="1:5" x14ac:dyDescent="0.25">
      <c r="A271" t="s">
        <v>4670</v>
      </c>
      <c r="B271" t="s">
        <v>1947</v>
      </c>
      <c r="C271" t="str">
        <f t="shared" si="9"/>
        <v>-</v>
      </c>
      <c r="D271" t="s">
        <v>4995</v>
      </c>
      <c r="E271" s="6" t="str">
        <f t="shared" si="8"/>
        <v>License info deviation</v>
      </c>
    </row>
    <row r="272" spans="1:5" x14ac:dyDescent="0.25">
      <c r="A272" t="s">
        <v>4671</v>
      </c>
      <c r="B272" t="s">
        <v>1947</v>
      </c>
      <c r="C272" t="str">
        <f t="shared" si="9"/>
        <v>-</v>
      </c>
      <c r="D272" t="s">
        <v>4995</v>
      </c>
      <c r="E272" s="6" t="str">
        <f t="shared" si="8"/>
        <v>License info deviation</v>
      </c>
    </row>
    <row r="273" spans="1:5" x14ac:dyDescent="0.25">
      <c r="A273" t="s">
        <v>4672</v>
      </c>
      <c r="B273" t="s">
        <v>1947</v>
      </c>
      <c r="C273" t="str">
        <f t="shared" si="9"/>
        <v>-</v>
      </c>
      <c r="D273" t="s">
        <v>4995</v>
      </c>
      <c r="E273" s="6" t="str">
        <f t="shared" si="8"/>
        <v>License info deviation</v>
      </c>
    </row>
    <row r="274" spans="1:5" x14ac:dyDescent="0.25">
      <c r="A274" t="s">
        <v>4673</v>
      </c>
      <c r="B274" t="s">
        <v>1947</v>
      </c>
      <c r="C274" t="str">
        <f t="shared" si="9"/>
        <v>-</v>
      </c>
      <c r="D274" t="s">
        <v>4995</v>
      </c>
      <c r="E274" s="6" t="str">
        <f t="shared" si="8"/>
        <v>License info deviation</v>
      </c>
    </row>
    <row r="275" spans="1:5" x14ac:dyDescent="0.25">
      <c r="A275" t="s">
        <v>4674</v>
      </c>
      <c r="B275" t="s">
        <v>1947</v>
      </c>
      <c r="C275" t="str">
        <f t="shared" si="9"/>
        <v>-</v>
      </c>
      <c r="D275" t="s">
        <v>4995</v>
      </c>
      <c r="E275" s="6" t="str">
        <f t="shared" si="8"/>
        <v>License info deviation</v>
      </c>
    </row>
    <row r="276" spans="1:5" x14ac:dyDescent="0.25">
      <c r="A276" t="s">
        <v>4675</v>
      </c>
      <c r="B276" t="s">
        <v>1947</v>
      </c>
      <c r="C276" t="str">
        <f t="shared" si="9"/>
        <v>-</v>
      </c>
      <c r="D276" t="s">
        <v>4995</v>
      </c>
      <c r="E276" s="6" t="str">
        <f t="shared" si="8"/>
        <v>License info deviation</v>
      </c>
    </row>
    <row r="277" spans="1:5" x14ac:dyDescent="0.25">
      <c r="A277" t="s">
        <v>4676</v>
      </c>
      <c r="B277" t="s">
        <v>1947</v>
      </c>
      <c r="C277" t="str">
        <f t="shared" si="9"/>
        <v>-</v>
      </c>
      <c r="D277" t="s">
        <v>4995</v>
      </c>
      <c r="E277" s="6" t="str">
        <f t="shared" si="8"/>
        <v>License info deviation</v>
      </c>
    </row>
    <row r="278" spans="1:5" x14ac:dyDescent="0.25">
      <c r="A278" t="s">
        <v>4677</v>
      </c>
      <c r="B278" t="s">
        <v>1947</v>
      </c>
      <c r="C278" t="str">
        <f t="shared" si="9"/>
        <v>-</v>
      </c>
      <c r="D278" t="s">
        <v>4995</v>
      </c>
      <c r="E278" s="6" t="str">
        <f t="shared" si="8"/>
        <v>License info deviation</v>
      </c>
    </row>
    <row r="279" spans="1:5" x14ac:dyDescent="0.25">
      <c r="A279" t="s">
        <v>4678</v>
      </c>
      <c r="B279" t="s">
        <v>1947</v>
      </c>
      <c r="C279" t="str">
        <f t="shared" si="9"/>
        <v>-</v>
      </c>
      <c r="D279" t="s">
        <v>4995</v>
      </c>
      <c r="E279" s="6" t="str">
        <f t="shared" si="8"/>
        <v>License info deviation</v>
      </c>
    </row>
    <row r="280" spans="1:5" x14ac:dyDescent="0.25">
      <c r="A280" t="s">
        <v>4679</v>
      </c>
      <c r="B280" t="s">
        <v>1947</v>
      </c>
      <c r="C280" t="str">
        <f t="shared" si="9"/>
        <v>-</v>
      </c>
      <c r="D280" t="s">
        <v>4995</v>
      </c>
      <c r="E280" s="6" t="str">
        <f t="shared" si="8"/>
        <v>License info deviation</v>
      </c>
    </row>
    <row r="281" spans="1:5" x14ac:dyDescent="0.25">
      <c r="A281" t="s">
        <v>4680</v>
      </c>
      <c r="B281" t="s">
        <v>1946</v>
      </c>
      <c r="C281" t="str">
        <f t="shared" si="9"/>
        <v>-</v>
      </c>
      <c r="D281" t="s">
        <v>1953</v>
      </c>
      <c r="E281" s="6" t="str">
        <f t="shared" ref="E281:E344" si="10">IF(D281&lt;&gt;"",D281,IF(AND(B281&lt;&gt;$B$5,B281&lt;&gt;"",B281&lt;&gt;"License_info"), "License info deviation",""))</f>
        <v>Which BSD version?</v>
      </c>
    </row>
    <row r="282" spans="1:5" x14ac:dyDescent="0.25">
      <c r="A282" t="s">
        <v>4681</v>
      </c>
      <c r="C282" t="str">
        <f t="shared" si="9"/>
        <v>folder</v>
      </c>
      <c r="D282" t="s">
        <v>4994</v>
      </c>
      <c r="E282" s="6" t="str">
        <f t="shared" si="10"/>
        <v/>
      </c>
    </row>
    <row r="283" spans="1:5" x14ac:dyDescent="0.25">
      <c r="A283" t="s">
        <v>4682</v>
      </c>
      <c r="B283" t="s">
        <v>1947</v>
      </c>
      <c r="C283" t="str">
        <f t="shared" si="9"/>
        <v>-</v>
      </c>
      <c r="D283" t="s">
        <v>4995</v>
      </c>
      <c r="E283" s="6" t="str">
        <f t="shared" si="10"/>
        <v>License info deviation</v>
      </c>
    </row>
    <row r="284" spans="1:5" x14ac:dyDescent="0.25">
      <c r="A284" t="s">
        <v>4683</v>
      </c>
      <c r="B284" t="s">
        <v>1947</v>
      </c>
      <c r="C284" t="str">
        <f t="shared" si="9"/>
        <v>-</v>
      </c>
      <c r="D284" t="s">
        <v>4995</v>
      </c>
      <c r="E284" s="6" t="str">
        <f t="shared" si="10"/>
        <v>License info deviation</v>
      </c>
    </row>
    <row r="285" spans="1:5" x14ac:dyDescent="0.25">
      <c r="A285" t="s">
        <v>4684</v>
      </c>
      <c r="B285" t="s">
        <v>1947</v>
      </c>
      <c r="C285" t="str">
        <f t="shared" si="9"/>
        <v>-</v>
      </c>
      <c r="D285" t="s">
        <v>4995</v>
      </c>
      <c r="E285" s="6" t="str">
        <f t="shared" si="10"/>
        <v>License info deviation</v>
      </c>
    </row>
    <row r="286" spans="1:5" x14ac:dyDescent="0.25">
      <c r="A286" t="s">
        <v>4685</v>
      </c>
      <c r="B286" t="s">
        <v>1947</v>
      </c>
      <c r="C286" t="str">
        <f t="shared" si="9"/>
        <v>-</v>
      </c>
      <c r="D286" t="s">
        <v>4995</v>
      </c>
      <c r="E286" s="6" t="str">
        <f t="shared" si="10"/>
        <v>License info deviation</v>
      </c>
    </row>
    <row r="287" spans="1:5" x14ac:dyDescent="0.25">
      <c r="A287" t="s">
        <v>4686</v>
      </c>
      <c r="B287" t="s">
        <v>1947</v>
      </c>
      <c r="C287" t="str">
        <f t="shared" si="9"/>
        <v>-</v>
      </c>
      <c r="D287" t="s">
        <v>4995</v>
      </c>
      <c r="E287" s="6" t="str">
        <f t="shared" si="10"/>
        <v>License info deviation</v>
      </c>
    </row>
    <row r="288" spans="1:5" x14ac:dyDescent="0.25">
      <c r="A288" t="s">
        <v>4687</v>
      </c>
      <c r="B288" t="s">
        <v>1947</v>
      </c>
      <c r="C288" t="str">
        <f t="shared" si="9"/>
        <v>-</v>
      </c>
      <c r="D288" t="s">
        <v>4995</v>
      </c>
      <c r="E288" s="6" t="str">
        <f t="shared" si="10"/>
        <v>License info deviation</v>
      </c>
    </row>
    <row r="289" spans="1:5" x14ac:dyDescent="0.25">
      <c r="A289" t="s">
        <v>4688</v>
      </c>
      <c r="B289" t="s">
        <v>1947</v>
      </c>
      <c r="C289" t="str">
        <f t="shared" si="9"/>
        <v>-</v>
      </c>
      <c r="D289" t="s">
        <v>4995</v>
      </c>
      <c r="E289" s="6" t="str">
        <f t="shared" si="10"/>
        <v>License info deviation</v>
      </c>
    </row>
    <row r="290" spans="1:5" x14ac:dyDescent="0.25">
      <c r="A290" t="s">
        <v>4689</v>
      </c>
      <c r="B290" t="s">
        <v>1947</v>
      </c>
      <c r="C290" t="str">
        <f t="shared" si="9"/>
        <v>-</v>
      </c>
      <c r="D290" t="s">
        <v>4995</v>
      </c>
      <c r="E290" s="6" t="str">
        <f t="shared" si="10"/>
        <v>License info deviation</v>
      </c>
    </row>
    <row r="291" spans="1:5" x14ac:dyDescent="0.25">
      <c r="A291" t="s">
        <v>4690</v>
      </c>
      <c r="C291" t="str">
        <f t="shared" si="9"/>
        <v>folder</v>
      </c>
      <c r="D291" t="s">
        <v>4994</v>
      </c>
      <c r="E291" s="6" t="str">
        <f t="shared" si="10"/>
        <v/>
      </c>
    </row>
    <row r="292" spans="1:5" x14ac:dyDescent="0.25">
      <c r="A292" t="s">
        <v>4691</v>
      </c>
      <c r="C292" t="str">
        <f t="shared" si="9"/>
        <v>-</v>
      </c>
      <c r="D292" t="s">
        <v>4994</v>
      </c>
      <c r="E292" s="6" t="str">
        <f t="shared" si="10"/>
        <v/>
      </c>
    </row>
    <row r="293" spans="1:5" x14ac:dyDescent="0.25">
      <c r="A293" t="s">
        <v>4692</v>
      </c>
      <c r="C293" t="str">
        <f t="shared" si="9"/>
        <v>-</v>
      </c>
      <c r="D293" t="s">
        <v>4994</v>
      </c>
      <c r="E293" s="6" t="str">
        <f t="shared" si="10"/>
        <v/>
      </c>
    </row>
    <row r="294" spans="1:5" x14ac:dyDescent="0.25">
      <c r="A294" t="s">
        <v>4693</v>
      </c>
      <c r="C294" t="str">
        <f t="shared" si="9"/>
        <v>folder</v>
      </c>
      <c r="D294" t="s">
        <v>4994</v>
      </c>
      <c r="E294" s="6" t="str">
        <f t="shared" si="10"/>
        <v/>
      </c>
    </row>
    <row r="295" spans="1:5" x14ac:dyDescent="0.25">
      <c r="A295" t="s">
        <v>4694</v>
      </c>
      <c r="C295" t="str">
        <f t="shared" si="9"/>
        <v>folder</v>
      </c>
      <c r="D295" t="s">
        <v>4994</v>
      </c>
      <c r="E295" s="6" t="str">
        <f t="shared" si="10"/>
        <v/>
      </c>
    </row>
    <row r="296" spans="1:5" x14ac:dyDescent="0.25">
      <c r="A296" t="s">
        <v>4695</v>
      </c>
      <c r="B296" t="s">
        <v>1947</v>
      </c>
      <c r="C296" t="str">
        <f t="shared" si="9"/>
        <v>-</v>
      </c>
      <c r="D296" t="s">
        <v>4995</v>
      </c>
      <c r="E296" s="6" t="str">
        <f t="shared" si="10"/>
        <v>License info deviation</v>
      </c>
    </row>
    <row r="297" spans="1:5" x14ac:dyDescent="0.25">
      <c r="A297" t="s">
        <v>4696</v>
      </c>
      <c r="B297" t="s">
        <v>1946</v>
      </c>
      <c r="C297" t="str">
        <f t="shared" si="9"/>
        <v>-</v>
      </c>
      <c r="D297" t="s">
        <v>1953</v>
      </c>
      <c r="E297" s="6" t="str">
        <f t="shared" si="10"/>
        <v>Which BSD version?</v>
      </c>
    </row>
    <row r="298" spans="1:5" x14ac:dyDescent="0.25">
      <c r="A298" t="s">
        <v>4697</v>
      </c>
      <c r="C298" t="str">
        <f t="shared" si="9"/>
        <v>folder</v>
      </c>
      <c r="D298" t="s">
        <v>4994</v>
      </c>
      <c r="E298" s="6" t="str">
        <f t="shared" si="10"/>
        <v/>
      </c>
    </row>
    <row r="299" spans="1:5" x14ac:dyDescent="0.25">
      <c r="A299" t="s">
        <v>4698</v>
      </c>
      <c r="B299" t="s">
        <v>1947</v>
      </c>
      <c r="D299" t="s">
        <v>4995</v>
      </c>
      <c r="E299" s="6" t="str">
        <f t="shared" si="10"/>
        <v>License info deviation</v>
      </c>
    </row>
    <row r="300" spans="1:5" x14ac:dyDescent="0.25">
      <c r="A300" t="s">
        <v>4699</v>
      </c>
      <c r="C300" t="str">
        <f t="shared" si="9"/>
        <v>folder</v>
      </c>
      <c r="D300" t="s">
        <v>4994</v>
      </c>
      <c r="E300" s="6" t="str">
        <f t="shared" si="10"/>
        <v/>
      </c>
    </row>
    <row r="301" spans="1:5" x14ac:dyDescent="0.25">
      <c r="A301" t="s">
        <v>4700</v>
      </c>
      <c r="B301" t="s">
        <v>1947</v>
      </c>
      <c r="C301" t="str">
        <f t="shared" si="9"/>
        <v>-</v>
      </c>
      <c r="D301" t="s">
        <v>4995</v>
      </c>
      <c r="E301" s="6" t="str">
        <f t="shared" si="10"/>
        <v>License info deviation</v>
      </c>
    </row>
    <row r="302" spans="1:5" x14ac:dyDescent="0.25">
      <c r="A302" t="s">
        <v>4701</v>
      </c>
      <c r="B302" t="s">
        <v>1947</v>
      </c>
      <c r="C302" t="str">
        <f t="shared" si="9"/>
        <v>-</v>
      </c>
      <c r="D302" t="s">
        <v>4995</v>
      </c>
      <c r="E302" s="6" t="str">
        <f t="shared" si="10"/>
        <v>License info deviation</v>
      </c>
    </row>
    <row r="303" spans="1:5" x14ac:dyDescent="0.25">
      <c r="A303" t="s">
        <v>4702</v>
      </c>
      <c r="B303" t="s">
        <v>1947</v>
      </c>
      <c r="C303" t="str">
        <f t="shared" si="9"/>
        <v>-</v>
      </c>
      <c r="D303" t="s">
        <v>4995</v>
      </c>
      <c r="E303" s="6" t="str">
        <f t="shared" si="10"/>
        <v>License info deviation</v>
      </c>
    </row>
    <row r="304" spans="1:5" x14ac:dyDescent="0.25">
      <c r="A304" t="s">
        <v>4703</v>
      </c>
      <c r="C304" t="str">
        <f t="shared" si="9"/>
        <v>-</v>
      </c>
      <c r="D304" t="s">
        <v>4994</v>
      </c>
      <c r="E304" s="6" t="str">
        <f t="shared" si="10"/>
        <v/>
      </c>
    </row>
    <row r="305" spans="1:5" x14ac:dyDescent="0.25">
      <c r="A305" t="s">
        <v>4704</v>
      </c>
      <c r="C305" t="str">
        <f t="shared" si="9"/>
        <v>folder</v>
      </c>
      <c r="D305" t="s">
        <v>4994</v>
      </c>
      <c r="E305" s="6" t="str">
        <f t="shared" si="10"/>
        <v/>
      </c>
    </row>
    <row r="306" spans="1:5" x14ac:dyDescent="0.25">
      <c r="A306" t="s">
        <v>4705</v>
      </c>
      <c r="B306" t="s">
        <v>1947</v>
      </c>
      <c r="C306" t="str">
        <f t="shared" si="9"/>
        <v>-</v>
      </c>
      <c r="D306" t="s">
        <v>4995</v>
      </c>
      <c r="E306" s="6" t="str">
        <f t="shared" si="10"/>
        <v>License info deviation</v>
      </c>
    </row>
    <row r="307" spans="1:5" x14ac:dyDescent="0.25">
      <c r="A307" t="s">
        <v>4706</v>
      </c>
      <c r="B307" t="s">
        <v>1947</v>
      </c>
      <c r="C307" t="str">
        <f t="shared" si="9"/>
        <v>-</v>
      </c>
      <c r="D307" t="s">
        <v>4995</v>
      </c>
      <c r="E307" s="6" t="str">
        <f t="shared" si="10"/>
        <v>License info deviation</v>
      </c>
    </row>
    <row r="308" spans="1:5" x14ac:dyDescent="0.25">
      <c r="A308" t="s">
        <v>4707</v>
      </c>
      <c r="C308" t="str">
        <f t="shared" si="9"/>
        <v>-</v>
      </c>
      <c r="D308" t="s">
        <v>4994</v>
      </c>
      <c r="E308" s="6" t="str">
        <f t="shared" si="10"/>
        <v/>
      </c>
    </row>
    <row r="309" spans="1:5" x14ac:dyDescent="0.25">
      <c r="A309" t="s">
        <v>4708</v>
      </c>
      <c r="B309" t="s">
        <v>1947</v>
      </c>
      <c r="C309" t="str">
        <f t="shared" si="9"/>
        <v>-</v>
      </c>
      <c r="D309" t="s">
        <v>4995</v>
      </c>
      <c r="E309" s="6" t="str">
        <f t="shared" si="10"/>
        <v>License info deviation</v>
      </c>
    </row>
    <row r="310" spans="1:5" x14ac:dyDescent="0.25">
      <c r="A310" t="s">
        <v>4709</v>
      </c>
      <c r="C310" t="str">
        <f t="shared" si="9"/>
        <v>-</v>
      </c>
      <c r="D310" t="s">
        <v>4994</v>
      </c>
      <c r="E310" s="6" t="str">
        <f t="shared" si="10"/>
        <v/>
      </c>
    </row>
    <row r="311" spans="1:5" x14ac:dyDescent="0.25">
      <c r="A311" t="s">
        <v>4710</v>
      </c>
      <c r="C311" t="str">
        <f t="shared" si="9"/>
        <v>-</v>
      </c>
      <c r="D311" t="s">
        <v>4994</v>
      </c>
      <c r="E311" s="6" t="str">
        <f t="shared" si="10"/>
        <v/>
      </c>
    </row>
    <row r="312" spans="1:5" x14ac:dyDescent="0.25">
      <c r="A312" t="s">
        <v>4711</v>
      </c>
      <c r="C312" t="str">
        <f t="shared" si="9"/>
        <v>-</v>
      </c>
      <c r="D312" t="s">
        <v>4994</v>
      </c>
      <c r="E312" s="6" t="str">
        <f t="shared" si="10"/>
        <v/>
      </c>
    </row>
    <row r="313" spans="1:5" x14ac:dyDescent="0.25">
      <c r="A313" t="s">
        <v>4712</v>
      </c>
      <c r="C313" t="str">
        <f t="shared" si="9"/>
        <v>-</v>
      </c>
      <c r="D313" t="s">
        <v>4994</v>
      </c>
      <c r="E313" s="6" t="str">
        <f t="shared" si="10"/>
        <v/>
      </c>
    </row>
    <row r="314" spans="1:5" x14ac:dyDescent="0.25">
      <c r="A314" t="s">
        <v>4713</v>
      </c>
      <c r="B314" t="s">
        <v>1947</v>
      </c>
      <c r="C314" t="str">
        <f t="shared" si="9"/>
        <v>-</v>
      </c>
      <c r="D314" t="s">
        <v>4995</v>
      </c>
      <c r="E314" s="6" t="str">
        <f t="shared" si="10"/>
        <v>License info deviation</v>
      </c>
    </row>
    <row r="315" spans="1:5" x14ac:dyDescent="0.25">
      <c r="A315" t="s">
        <v>4714</v>
      </c>
      <c r="C315" t="str">
        <f t="shared" si="9"/>
        <v>folder</v>
      </c>
      <c r="D315" t="s">
        <v>4994</v>
      </c>
      <c r="E315" s="6" t="str">
        <f t="shared" si="10"/>
        <v/>
      </c>
    </row>
    <row r="316" spans="1:5" x14ac:dyDescent="0.25">
      <c r="A316" t="s">
        <v>4715</v>
      </c>
      <c r="C316" t="str">
        <f t="shared" si="9"/>
        <v>folder</v>
      </c>
      <c r="D316" t="s">
        <v>4994</v>
      </c>
      <c r="E316" s="6" t="str">
        <f t="shared" si="10"/>
        <v/>
      </c>
    </row>
    <row r="317" spans="1:5" x14ac:dyDescent="0.25">
      <c r="A317" t="s">
        <v>4716</v>
      </c>
      <c r="C317" t="str">
        <f t="shared" si="9"/>
        <v>-</v>
      </c>
      <c r="D317" t="s">
        <v>4994</v>
      </c>
      <c r="E317" s="6" t="str">
        <f t="shared" si="10"/>
        <v/>
      </c>
    </row>
    <row r="318" spans="1:5" x14ac:dyDescent="0.25">
      <c r="A318" t="s">
        <v>4717</v>
      </c>
      <c r="C318" t="str">
        <f t="shared" si="9"/>
        <v>-</v>
      </c>
      <c r="D318" t="s">
        <v>4994</v>
      </c>
      <c r="E318" s="6" t="str">
        <f t="shared" si="10"/>
        <v/>
      </c>
    </row>
    <row r="319" spans="1:5" x14ac:dyDescent="0.25">
      <c r="A319" t="s">
        <v>4718</v>
      </c>
      <c r="C319" t="str">
        <f t="shared" si="9"/>
        <v>-</v>
      </c>
      <c r="D319" t="s">
        <v>4994</v>
      </c>
      <c r="E319" s="6" t="str">
        <f t="shared" si="10"/>
        <v/>
      </c>
    </row>
    <row r="320" spans="1:5" x14ac:dyDescent="0.25">
      <c r="A320" t="s">
        <v>4719</v>
      </c>
      <c r="C320" t="str">
        <f t="shared" si="9"/>
        <v>folder</v>
      </c>
      <c r="D320" t="s">
        <v>4994</v>
      </c>
      <c r="E320" s="6" t="str">
        <f t="shared" si="10"/>
        <v/>
      </c>
    </row>
    <row r="321" spans="1:5" x14ac:dyDescent="0.25">
      <c r="A321" t="s">
        <v>4720</v>
      </c>
      <c r="C321" t="str">
        <f t="shared" si="9"/>
        <v>folder</v>
      </c>
      <c r="D321" t="s">
        <v>4994</v>
      </c>
      <c r="E321" s="6" t="str">
        <f t="shared" si="10"/>
        <v/>
      </c>
    </row>
    <row r="322" spans="1:5" x14ac:dyDescent="0.25">
      <c r="A322" t="s">
        <v>4721</v>
      </c>
      <c r="B322" t="s">
        <v>1947</v>
      </c>
      <c r="C322" t="str">
        <f t="shared" si="9"/>
        <v>-</v>
      </c>
      <c r="D322" t="s">
        <v>4995</v>
      </c>
      <c r="E322" s="6" t="str">
        <f t="shared" si="10"/>
        <v>License info deviation</v>
      </c>
    </row>
    <row r="323" spans="1:5" x14ac:dyDescent="0.25">
      <c r="A323" t="s">
        <v>4722</v>
      </c>
      <c r="B323" t="s">
        <v>1946</v>
      </c>
      <c r="C323" t="str">
        <f t="shared" si="9"/>
        <v>-</v>
      </c>
      <c r="D323" t="s">
        <v>1953</v>
      </c>
      <c r="E323" s="6" t="str">
        <f t="shared" si="10"/>
        <v>Which BSD version?</v>
      </c>
    </row>
    <row r="324" spans="1:5" x14ac:dyDescent="0.25">
      <c r="A324" t="s">
        <v>4723</v>
      </c>
      <c r="C324" t="str">
        <f t="shared" si="9"/>
        <v>-</v>
      </c>
      <c r="D324" t="s">
        <v>4994</v>
      </c>
      <c r="E324" s="6" t="str">
        <f t="shared" si="10"/>
        <v/>
      </c>
    </row>
    <row r="325" spans="1:5" x14ac:dyDescent="0.25">
      <c r="A325" t="s">
        <v>4724</v>
      </c>
      <c r="C325" t="str">
        <f t="shared" si="9"/>
        <v>folder</v>
      </c>
      <c r="D325" t="s">
        <v>4994</v>
      </c>
      <c r="E325" s="6" t="str">
        <f t="shared" si="10"/>
        <v/>
      </c>
    </row>
    <row r="326" spans="1:5" x14ac:dyDescent="0.25">
      <c r="A326" t="s">
        <v>4725</v>
      </c>
      <c r="B326" t="s">
        <v>1947</v>
      </c>
      <c r="C326" t="str">
        <f t="shared" si="9"/>
        <v>-</v>
      </c>
      <c r="D326" t="s">
        <v>4995</v>
      </c>
      <c r="E326" s="6" t="str">
        <f t="shared" si="10"/>
        <v>License info deviation</v>
      </c>
    </row>
    <row r="327" spans="1:5" x14ac:dyDescent="0.25">
      <c r="A327" t="s">
        <v>4726</v>
      </c>
      <c r="B327" t="s">
        <v>1947</v>
      </c>
      <c r="C327" t="str">
        <f t="shared" si="9"/>
        <v>-</v>
      </c>
      <c r="D327" t="s">
        <v>4995</v>
      </c>
      <c r="E327" s="6" t="str">
        <f t="shared" si="10"/>
        <v>License info deviation</v>
      </c>
    </row>
    <row r="328" spans="1:5" x14ac:dyDescent="0.25">
      <c r="A328" t="s">
        <v>4727</v>
      </c>
      <c r="C328" t="str">
        <f t="shared" si="9"/>
        <v>folder</v>
      </c>
      <c r="D328" t="s">
        <v>4994</v>
      </c>
      <c r="E328" s="6" t="str">
        <f t="shared" si="10"/>
        <v/>
      </c>
    </row>
    <row r="329" spans="1:5" x14ac:dyDescent="0.25">
      <c r="A329" t="s">
        <v>4728</v>
      </c>
      <c r="C329" t="str">
        <f t="shared" si="9"/>
        <v>-</v>
      </c>
      <c r="D329" t="s">
        <v>4994</v>
      </c>
      <c r="E329" s="6" t="str">
        <f t="shared" si="10"/>
        <v/>
      </c>
    </row>
    <row r="330" spans="1:5" x14ac:dyDescent="0.25">
      <c r="A330" t="s">
        <v>4729</v>
      </c>
      <c r="C330" t="str">
        <f t="shared" si="9"/>
        <v>-</v>
      </c>
      <c r="D330" t="s">
        <v>4994</v>
      </c>
      <c r="E330" s="6" t="str">
        <f t="shared" si="10"/>
        <v/>
      </c>
    </row>
    <row r="331" spans="1:5" x14ac:dyDescent="0.25">
      <c r="A331" t="s">
        <v>4730</v>
      </c>
      <c r="C331" t="str">
        <f t="shared" si="9"/>
        <v>folder</v>
      </c>
      <c r="D331" t="s">
        <v>4994</v>
      </c>
      <c r="E331" s="6" t="str">
        <f t="shared" si="10"/>
        <v/>
      </c>
    </row>
    <row r="332" spans="1:5" x14ac:dyDescent="0.25">
      <c r="A332" t="s">
        <v>4731</v>
      </c>
      <c r="C332" t="str">
        <f t="shared" ref="C332:C395" si="11">IF(ISNUMBER(SEARCH(".",A332)),"-","folder")</f>
        <v>folder</v>
      </c>
      <c r="D332" t="s">
        <v>4994</v>
      </c>
      <c r="E332" s="6" t="str">
        <f t="shared" si="10"/>
        <v/>
      </c>
    </row>
    <row r="333" spans="1:5" x14ac:dyDescent="0.25">
      <c r="A333" t="s">
        <v>4732</v>
      </c>
      <c r="B333" t="s">
        <v>1947</v>
      </c>
      <c r="C333" t="str">
        <f t="shared" si="11"/>
        <v>-</v>
      </c>
      <c r="D333" t="s">
        <v>4995</v>
      </c>
      <c r="E333" s="6" t="str">
        <f t="shared" si="10"/>
        <v>License info deviation</v>
      </c>
    </row>
    <row r="334" spans="1:5" x14ac:dyDescent="0.25">
      <c r="A334" t="s">
        <v>4733</v>
      </c>
      <c r="B334" t="s">
        <v>1946</v>
      </c>
      <c r="C334" t="str">
        <f t="shared" si="11"/>
        <v>-</v>
      </c>
      <c r="D334" t="s">
        <v>1953</v>
      </c>
      <c r="E334" s="6" t="str">
        <f t="shared" si="10"/>
        <v>Which BSD version?</v>
      </c>
    </row>
    <row r="335" spans="1:5" x14ac:dyDescent="0.25">
      <c r="A335" t="s">
        <v>4734</v>
      </c>
      <c r="C335" t="str">
        <f t="shared" si="11"/>
        <v>-</v>
      </c>
      <c r="D335" t="s">
        <v>4994</v>
      </c>
      <c r="E335" s="6" t="str">
        <f t="shared" si="10"/>
        <v/>
      </c>
    </row>
    <row r="336" spans="1:5" x14ac:dyDescent="0.25">
      <c r="A336" t="s">
        <v>4735</v>
      </c>
      <c r="C336" t="str">
        <f t="shared" si="11"/>
        <v>folder</v>
      </c>
      <c r="D336" t="s">
        <v>4994</v>
      </c>
      <c r="E336" s="6" t="str">
        <f t="shared" si="10"/>
        <v/>
      </c>
    </row>
    <row r="337" spans="1:5" x14ac:dyDescent="0.25">
      <c r="A337" t="s">
        <v>4736</v>
      </c>
      <c r="B337" t="s">
        <v>1947</v>
      </c>
      <c r="C337" t="str">
        <f t="shared" si="11"/>
        <v>-</v>
      </c>
      <c r="D337" t="s">
        <v>4995</v>
      </c>
      <c r="E337" s="6" t="str">
        <f t="shared" si="10"/>
        <v>License info deviation</v>
      </c>
    </row>
    <row r="338" spans="1:5" x14ac:dyDescent="0.25">
      <c r="A338" t="s">
        <v>4737</v>
      </c>
      <c r="C338" t="str">
        <f t="shared" si="11"/>
        <v>folder</v>
      </c>
      <c r="D338" t="s">
        <v>4994</v>
      </c>
      <c r="E338" s="6" t="str">
        <f t="shared" si="10"/>
        <v/>
      </c>
    </row>
    <row r="339" spans="1:5" x14ac:dyDescent="0.25">
      <c r="A339" t="s">
        <v>4738</v>
      </c>
      <c r="C339" t="str">
        <f t="shared" si="11"/>
        <v>-</v>
      </c>
      <c r="D339" t="s">
        <v>4994</v>
      </c>
      <c r="E339" s="6" t="str">
        <f t="shared" si="10"/>
        <v/>
      </c>
    </row>
    <row r="340" spans="1:5" x14ac:dyDescent="0.25">
      <c r="A340" t="s">
        <v>4739</v>
      </c>
      <c r="C340" t="str">
        <f t="shared" si="11"/>
        <v>-</v>
      </c>
      <c r="D340" t="s">
        <v>4994</v>
      </c>
      <c r="E340" s="6" t="str">
        <f t="shared" si="10"/>
        <v/>
      </c>
    </row>
    <row r="341" spans="1:5" x14ac:dyDescent="0.25">
      <c r="A341" t="s">
        <v>4740</v>
      </c>
      <c r="C341" t="str">
        <f t="shared" si="11"/>
        <v>folder</v>
      </c>
      <c r="D341" t="s">
        <v>4994</v>
      </c>
      <c r="E341" s="6" t="str">
        <f t="shared" si="10"/>
        <v/>
      </c>
    </row>
    <row r="342" spans="1:5" x14ac:dyDescent="0.25">
      <c r="A342" t="s">
        <v>4741</v>
      </c>
      <c r="C342" t="str">
        <f t="shared" si="11"/>
        <v>folder</v>
      </c>
      <c r="D342" t="s">
        <v>4994</v>
      </c>
      <c r="E342" s="6" t="str">
        <f t="shared" si="10"/>
        <v/>
      </c>
    </row>
    <row r="343" spans="1:5" x14ac:dyDescent="0.25">
      <c r="A343" t="s">
        <v>4742</v>
      </c>
      <c r="B343" t="s">
        <v>1947</v>
      </c>
      <c r="C343" t="str">
        <f t="shared" si="11"/>
        <v>-</v>
      </c>
      <c r="D343" t="s">
        <v>4995</v>
      </c>
      <c r="E343" s="6" t="str">
        <f t="shared" si="10"/>
        <v>License info deviation</v>
      </c>
    </row>
    <row r="344" spans="1:5" x14ac:dyDescent="0.25">
      <c r="A344" t="s">
        <v>4743</v>
      </c>
      <c r="B344" t="s">
        <v>1947</v>
      </c>
      <c r="C344" t="str">
        <f t="shared" si="11"/>
        <v>-</v>
      </c>
      <c r="D344" t="s">
        <v>4995</v>
      </c>
      <c r="E344" s="6" t="str">
        <f t="shared" si="10"/>
        <v>License info deviation</v>
      </c>
    </row>
    <row r="345" spans="1:5" x14ac:dyDescent="0.25">
      <c r="A345" t="s">
        <v>4744</v>
      </c>
      <c r="B345" t="s">
        <v>1947</v>
      </c>
      <c r="C345" t="str">
        <f t="shared" si="11"/>
        <v>-</v>
      </c>
      <c r="D345" t="s">
        <v>4995</v>
      </c>
      <c r="E345" s="6" t="str">
        <f t="shared" ref="E345:E408" si="12">IF(D345&lt;&gt;"",D345,IF(AND(B345&lt;&gt;$B$5,B345&lt;&gt;"",B345&lt;&gt;"License_info"), "License info deviation",""))</f>
        <v>License info deviation</v>
      </c>
    </row>
    <row r="346" spans="1:5" x14ac:dyDescent="0.25">
      <c r="A346" t="s">
        <v>4745</v>
      </c>
      <c r="B346" t="s">
        <v>1946</v>
      </c>
      <c r="C346" t="str">
        <f t="shared" si="11"/>
        <v>-</v>
      </c>
      <c r="D346" t="s">
        <v>1953</v>
      </c>
      <c r="E346" s="6" t="str">
        <f t="shared" si="12"/>
        <v>Which BSD version?</v>
      </c>
    </row>
    <row r="347" spans="1:5" x14ac:dyDescent="0.25">
      <c r="A347" t="s">
        <v>4746</v>
      </c>
      <c r="C347" t="str">
        <f t="shared" si="11"/>
        <v>folder</v>
      </c>
      <c r="D347" t="s">
        <v>4994</v>
      </c>
      <c r="E347" s="6" t="str">
        <f t="shared" si="12"/>
        <v/>
      </c>
    </row>
    <row r="348" spans="1:5" x14ac:dyDescent="0.25">
      <c r="A348" t="s">
        <v>4747</v>
      </c>
      <c r="C348" t="str">
        <f t="shared" si="11"/>
        <v>-</v>
      </c>
      <c r="D348" t="s">
        <v>4994</v>
      </c>
      <c r="E348" s="6" t="str">
        <f t="shared" si="12"/>
        <v/>
      </c>
    </row>
    <row r="349" spans="1:5" x14ac:dyDescent="0.25">
      <c r="A349" t="s">
        <v>4748</v>
      </c>
      <c r="C349" t="str">
        <f t="shared" si="11"/>
        <v>-</v>
      </c>
      <c r="D349" t="s">
        <v>4994</v>
      </c>
      <c r="E349" s="6" t="str">
        <f t="shared" si="12"/>
        <v/>
      </c>
    </row>
    <row r="350" spans="1:5" x14ac:dyDescent="0.25">
      <c r="A350" t="s">
        <v>4749</v>
      </c>
      <c r="C350" t="str">
        <f t="shared" si="11"/>
        <v>-</v>
      </c>
      <c r="D350" t="s">
        <v>4994</v>
      </c>
      <c r="E350" s="6" t="str">
        <f t="shared" si="12"/>
        <v/>
      </c>
    </row>
    <row r="351" spans="1:5" x14ac:dyDescent="0.25">
      <c r="A351" t="s">
        <v>4750</v>
      </c>
      <c r="C351" t="str">
        <f t="shared" si="11"/>
        <v>folder</v>
      </c>
      <c r="D351" t="s">
        <v>4994</v>
      </c>
      <c r="E351" s="6" t="str">
        <f t="shared" si="12"/>
        <v/>
      </c>
    </row>
    <row r="352" spans="1:5" x14ac:dyDescent="0.25">
      <c r="A352" t="s">
        <v>4751</v>
      </c>
      <c r="C352" t="str">
        <f t="shared" si="11"/>
        <v>folder</v>
      </c>
      <c r="D352" t="s">
        <v>4994</v>
      </c>
      <c r="E352" s="6" t="str">
        <f t="shared" si="12"/>
        <v/>
      </c>
    </row>
    <row r="353" spans="1:5" x14ac:dyDescent="0.25">
      <c r="A353" t="s">
        <v>4752</v>
      </c>
      <c r="C353" t="str">
        <f t="shared" si="11"/>
        <v>-</v>
      </c>
      <c r="D353" t="s">
        <v>4994</v>
      </c>
      <c r="E353" s="6" t="str">
        <f t="shared" si="12"/>
        <v/>
      </c>
    </row>
    <row r="354" spans="1:5" x14ac:dyDescent="0.25">
      <c r="A354" t="s">
        <v>4753</v>
      </c>
      <c r="C354" t="str">
        <f t="shared" si="11"/>
        <v>-</v>
      </c>
      <c r="D354" t="s">
        <v>4994</v>
      </c>
      <c r="E354" s="6" t="str">
        <f t="shared" si="12"/>
        <v/>
      </c>
    </row>
    <row r="355" spans="1:5" x14ac:dyDescent="0.25">
      <c r="A355" t="s">
        <v>4754</v>
      </c>
      <c r="C355" t="str">
        <f t="shared" si="11"/>
        <v>-</v>
      </c>
      <c r="D355" t="s">
        <v>4994</v>
      </c>
      <c r="E355" s="6" t="str">
        <f t="shared" si="12"/>
        <v/>
      </c>
    </row>
    <row r="356" spans="1:5" x14ac:dyDescent="0.25">
      <c r="A356" t="s">
        <v>4755</v>
      </c>
      <c r="B356" t="s">
        <v>1947</v>
      </c>
      <c r="C356" t="str">
        <f t="shared" si="11"/>
        <v>-</v>
      </c>
      <c r="D356" t="s">
        <v>4756</v>
      </c>
      <c r="E356" s="6" t="str">
        <f t="shared" si="12"/>
        <v>Neither the name of Willow Garage, Inc -&gt; Copyright belongs to (Simon) Ye Cheng</v>
      </c>
    </row>
    <row r="357" spans="1:5" x14ac:dyDescent="0.25">
      <c r="A357" t="s">
        <v>4757</v>
      </c>
      <c r="C357" t="str">
        <f t="shared" si="11"/>
        <v>-</v>
      </c>
      <c r="D357" t="s">
        <v>4994</v>
      </c>
      <c r="E357" s="6" t="str">
        <f t="shared" si="12"/>
        <v/>
      </c>
    </row>
    <row r="358" spans="1:5" x14ac:dyDescent="0.25">
      <c r="A358" t="s">
        <v>4758</v>
      </c>
      <c r="C358" t="str">
        <f t="shared" si="11"/>
        <v>-</v>
      </c>
      <c r="D358" t="s">
        <v>4994</v>
      </c>
      <c r="E358" s="6" t="str">
        <f t="shared" si="12"/>
        <v/>
      </c>
    </row>
    <row r="359" spans="1:5" x14ac:dyDescent="0.25">
      <c r="A359" t="s">
        <v>4759</v>
      </c>
      <c r="B359" t="s">
        <v>1946</v>
      </c>
      <c r="C359" t="str">
        <f t="shared" si="11"/>
        <v>-</v>
      </c>
      <c r="D359" t="s">
        <v>1953</v>
      </c>
      <c r="E359" s="6" t="str">
        <f t="shared" si="12"/>
        <v>Which BSD version?</v>
      </c>
    </row>
    <row r="360" spans="1:5" x14ac:dyDescent="0.25">
      <c r="A360" t="s">
        <v>4760</v>
      </c>
      <c r="C360" t="str">
        <f t="shared" si="11"/>
        <v>folder</v>
      </c>
      <c r="D360" t="s">
        <v>4994</v>
      </c>
      <c r="E360" s="6" t="str">
        <f t="shared" si="12"/>
        <v/>
      </c>
    </row>
    <row r="361" spans="1:5" x14ac:dyDescent="0.25">
      <c r="A361" t="s">
        <v>4761</v>
      </c>
      <c r="B361" t="s">
        <v>1947</v>
      </c>
      <c r="C361" t="str">
        <f t="shared" si="11"/>
        <v>-</v>
      </c>
      <c r="D361" t="s">
        <v>4995</v>
      </c>
      <c r="E361" s="6" t="str">
        <f t="shared" si="12"/>
        <v>License info deviation</v>
      </c>
    </row>
    <row r="362" spans="1:5" x14ac:dyDescent="0.25">
      <c r="A362" t="s">
        <v>4762</v>
      </c>
      <c r="B362" t="s">
        <v>1947</v>
      </c>
      <c r="C362" t="str">
        <f t="shared" si="11"/>
        <v>-</v>
      </c>
      <c r="D362" t="s">
        <v>4995</v>
      </c>
      <c r="E362" s="6" t="str">
        <f t="shared" si="12"/>
        <v>License info deviation</v>
      </c>
    </row>
    <row r="363" spans="1:5" x14ac:dyDescent="0.25">
      <c r="A363" t="s">
        <v>4763</v>
      </c>
      <c r="B363" t="s">
        <v>1947</v>
      </c>
      <c r="C363" t="str">
        <f t="shared" si="11"/>
        <v>-</v>
      </c>
      <c r="D363" t="s">
        <v>4995</v>
      </c>
      <c r="E363" s="6" t="str">
        <f t="shared" si="12"/>
        <v>License info deviation</v>
      </c>
    </row>
    <row r="364" spans="1:5" x14ac:dyDescent="0.25">
      <c r="A364" t="s">
        <v>4764</v>
      </c>
      <c r="C364" t="str">
        <f t="shared" si="11"/>
        <v>-</v>
      </c>
      <c r="D364" t="s">
        <v>4994</v>
      </c>
      <c r="E364" s="6" t="str">
        <f t="shared" si="12"/>
        <v/>
      </c>
    </row>
    <row r="365" spans="1:5" x14ac:dyDescent="0.25">
      <c r="A365" t="s">
        <v>4765</v>
      </c>
      <c r="C365" t="str">
        <f t="shared" si="11"/>
        <v>-</v>
      </c>
      <c r="D365" t="s">
        <v>4994</v>
      </c>
      <c r="E365" s="6" t="str">
        <f t="shared" si="12"/>
        <v/>
      </c>
    </row>
    <row r="366" spans="1:5" x14ac:dyDescent="0.25">
      <c r="A366" t="s">
        <v>4766</v>
      </c>
      <c r="B366" t="s">
        <v>1947</v>
      </c>
      <c r="C366" t="str">
        <f t="shared" si="11"/>
        <v>-</v>
      </c>
      <c r="D366" t="s">
        <v>4995</v>
      </c>
      <c r="E366" s="6" t="str">
        <f t="shared" si="12"/>
        <v>License info deviation</v>
      </c>
    </row>
    <row r="367" spans="1:5" x14ac:dyDescent="0.25">
      <c r="A367" t="s">
        <v>4767</v>
      </c>
      <c r="C367" t="str">
        <f t="shared" si="11"/>
        <v>folder</v>
      </c>
      <c r="D367" t="s">
        <v>4994</v>
      </c>
      <c r="E367" s="6" t="str">
        <f t="shared" si="12"/>
        <v/>
      </c>
    </row>
    <row r="368" spans="1:5" x14ac:dyDescent="0.25">
      <c r="A368" t="s">
        <v>4768</v>
      </c>
      <c r="C368" t="str">
        <f t="shared" si="11"/>
        <v>-</v>
      </c>
      <c r="D368" t="s">
        <v>4994</v>
      </c>
      <c r="E368" s="6" t="str">
        <f t="shared" si="12"/>
        <v/>
      </c>
    </row>
    <row r="369" spans="1:5" x14ac:dyDescent="0.25">
      <c r="A369" t="s">
        <v>4769</v>
      </c>
      <c r="C369" t="str">
        <f t="shared" si="11"/>
        <v>-</v>
      </c>
      <c r="D369" t="s">
        <v>4994</v>
      </c>
      <c r="E369" s="6" t="str">
        <f t="shared" si="12"/>
        <v/>
      </c>
    </row>
    <row r="370" spans="1:5" x14ac:dyDescent="0.25">
      <c r="A370" t="s">
        <v>4770</v>
      </c>
      <c r="C370" t="str">
        <f t="shared" si="11"/>
        <v>folder</v>
      </c>
      <c r="D370" t="s">
        <v>4994</v>
      </c>
      <c r="E370" s="6" t="str">
        <f t="shared" si="12"/>
        <v/>
      </c>
    </row>
    <row r="371" spans="1:5" x14ac:dyDescent="0.25">
      <c r="A371" t="s">
        <v>4771</v>
      </c>
      <c r="C371" t="str">
        <f t="shared" si="11"/>
        <v>-</v>
      </c>
      <c r="D371" t="s">
        <v>4994</v>
      </c>
      <c r="E371" s="6" t="str">
        <f t="shared" si="12"/>
        <v/>
      </c>
    </row>
    <row r="372" spans="1:5" x14ac:dyDescent="0.25">
      <c r="A372" t="s">
        <v>4772</v>
      </c>
      <c r="B372" t="s">
        <v>1947</v>
      </c>
      <c r="C372" t="str">
        <f t="shared" si="11"/>
        <v>-</v>
      </c>
      <c r="D372" t="s">
        <v>4995</v>
      </c>
      <c r="E372" s="6" t="str">
        <f t="shared" si="12"/>
        <v>License info deviation</v>
      </c>
    </row>
    <row r="373" spans="1:5" x14ac:dyDescent="0.25">
      <c r="A373" t="s">
        <v>4773</v>
      </c>
      <c r="C373" t="str">
        <f t="shared" si="11"/>
        <v>-</v>
      </c>
      <c r="D373" t="s">
        <v>4994</v>
      </c>
      <c r="E373" s="6" t="str">
        <f t="shared" si="12"/>
        <v/>
      </c>
    </row>
    <row r="374" spans="1:5" x14ac:dyDescent="0.25">
      <c r="A374" t="s">
        <v>4404</v>
      </c>
      <c r="C374" t="str">
        <f t="shared" si="11"/>
        <v>folder</v>
      </c>
      <c r="D374" t="s">
        <v>4994</v>
      </c>
      <c r="E374" s="6" t="str">
        <f t="shared" si="12"/>
        <v/>
      </c>
    </row>
    <row r="375" spans="1:5" x14ac:dyDescent="0.25">
      <c r="A375" t="s">
        <v>4774</v>
      </c>
      <c r="C375" t="str">
        <f t="shared" si="11"/>
        <v>-</v>
      </c>
      <c r="D375" t="s">
        <v>4994</v>
      </c>
      <c r="E375" s="6" t="str">
        <f t="shared" si="12"/>
        <v/>
      </c>
    </row>
    <row r="376" spans="1:5" x14ac:dyDescent="0.25">
      <c r="A376" t="s">
        <v>4775</v>
      </c>
      <c r="C376" t="str">
        <f t="shared" si="11"/>
        <v>-</v>
      </c>
      <c r="D376" t="s">
        <v>4994</v>
      </c>
      <c r="E376" s="6" t="str">
        <f t="shared" si="12"/>
        <v/>
      </c>
    </row>
    <row r="377" spans="1:5" x14ac:dyDescent="0.25">
      <c r="A377" t="s">
        <v>4776</v>
      </c>
      <c r="B377" t="s">
        <v>1946</v>
      </c>
      <c r="C377" t="str">
        <f t="shared" si="11"/>
        <v>-</v>
      </c>
      <c r="D377" t="s">
        <v>4777</v>
      </c>
      <c r="E377" s="6" t="str">
        <f t="shared" si="12"/>
        <v>Which BSD, LGPL and LGPL (amcl) version?</v>
      </c>
    </row>
    <row r="378" spans="1:5" x14ac:dyDescent="0.25">
      <c r="A378" t="s">
        <v>4778</v>
      </c>
      <c r="C378" t="str">
        <f t="shared" si="11"/>
        <v>-</v>
      </c>
      <c r="D378" t="s">
        <v>4994</v>
      </c>
      <c r="E378" s="6" t="str">
        <f t="shared" si="12"/>
        <v/>
      </c>
    </row>
    <row r="379" spans="1:5" x14ac:dyDescent="0.25">
      <c r="A379" t="s">
        <v>396</v>
      </c>
      <c r="C379" t="str">
        <f t="shared" si="11"/>
        <v>-</v>
      </c>
      <c r="D379" t="s">
        <v>4994</v>
      </c>
      <c r="E379" s="6" t="str">
        <f t="shared" si="12"/>
        <v/>
      </c>
    </row>
    <row r="380" spans="1:5" x14ac:dyDescent="0.25">
      <c r="A380" t="s">
        <v>4779</v>
      </c>
      <c r="C380" t="str">
        <f t="shared" si="11"/>
        <v>folder</v>
      </c>
      <c r="D380" t="s">
        <v>4994</v>
      </c>
      <c r="E380" s="6" t="str">
        <f t="shared" si="12"/>
        <v/>
      </c>
    </row>
    <row r="381" spans="1:5" x14ac:dyDescent="0.25">
      <c r="A381" t="s">
        <v>4780</v>
      </c>
      <c r="C381" t="str">
        <f t="shared" si="11"/>
        <v>-</v>
      </c>
      <c r="D381" t="s">
        <v>4994</v>
      </c>
      <c r="E381" s="6" t="str">
        <f t="shared" si="12"/>
        <v/>
      </c>
    </row>
    <row r="382" spans="1:5" x14ac:dyDescent="0.25">
      <c r="A382" t="s">
        <v>4781</v>
      </c>
      <c r="C382" t="str">
        <f t="shared" si="11"/>
        <v>-</v>
      </c>
      <c r="D382" t="s">
        <v>4994</v>
      </c>
      <c r="E382" s="6" t="str">
        <f t="shared" si="12"/>
        <v/>
      </c>
    </row>
    <row r="383" spans="1:5" x14ac:dyDescent="0.25">
      <c r="A383" t="s">
        <v>4782</v>
      </c>
      <c r="C383" t="str">
        <f t="shared" si="11"/>
        <v>-</v>
      </c>
      <c r="D383" t="s">
        <v>4994</v>
      </c>
      <c r="E383" s="6" t="str">
        <f t="shared" si="12"/>
        <v/>
      </c>
    </row>
    <row r="384" spans="1:5" x14ac:dyDescent="0.25">
      <c r="A384" t="s">
        <v>4783</v>
      </c>
      <c r="C384" t="str">
        <f t="shared" si="11"/>
        <v>folder</v>
      </c>
      <c r="D384" t="s">
        <v>4994</v>
      </c>
      <c r="E384" s="6" t="str">
        <f t="shared" si="12"/>
        <v/>
      </c>
    </row>
    <row r="385" spans="1:5" x14ac:dyDescent="0.25">
      <c r="A385" t="s">
        <v>4784</v>
      </c>
      <c r="C385" t="str">
        <f t="shared" si="11"/>
        <v>folder</v>
      </c>
      <c r="D385" t="s">
        <v>4994</v>
      </c>
      <c r="E385" s="6" t="str">
        <f t="shared" si="12"/>
        <v/>
      </c>
    </row>
    <row r="386" spans="1:5" x14ac:dyDescent="0.25">
      <c r="A386" t="s">
        <v>4785</v>
      </c>
      <c r="B386" t="s">
        <v>1962</v>
      </c>
      <c r="C386" t="str">
        <f t="shared" si="11"/>
        <v>-</v>
      </c>
      <c r="D386" t="s">
        <v>4995</v>
      </c>
      <c r="E386" s="6" t="str">
        <f t="shared" si="12"/>
        <v>License info deviation</v>
      </c>
    </row>
    <row r="387" spans="1:5" x14ac:dyDescent="0.25">
      <c r="A387" t="s">
        <v>4786</v>
      </c>
      <c r="B387" t="s">
        <v>1947</v>
      </c>
      <c r="C387" t="str">
        <f t="shared" si="11"/>
        <v>-</v>
      </c>
      <c r="D387" t="s">
        <v>4787</v>
      </c>
      <c r="E387" s="6" t="str">
        <f t="shared" si="12"/>
        <v>1. Redistribution of source code must retain the above copyright … is missing</v>
      </c>
    </row>
    <row r="388" spans="1:5" x14ac:dyDescent="0.25">
      <c r="A388" t="s">
        <v>4788</v>
      </c>
      <c r="B388" t="s">
        <v>1947</v>
      </c>
      <c r="C388" t="str">
        <f t="shared" si="11"/>
        <v>-</v>
      </c>
      <c r="D388" t="s">
        <v>4787</v>
      </c>
      <c r="E388" s="6" t="str">
        <f t="shared" si="12"/>
        <v>1. Redistribution of source code must retain the above copyright … is missing</v>
      </c>
    </row>
    <row r="389" spans="1:5" x14ac:dyDescent="0.25">
      <c r="A389" t="s">
        <v>4789</v>
      </c>
      <c r="B389" t="s">
        <v>1946</v>
      </c>
      <c r="C389" t="str">
        <f t="shared" si="11"/>
        <v>-</v>
      </c>
      <c r="D389" t="s">
        <v>1953</v>
      </c>
      <c r="E389" s="6" t="str">
        <f t="shared" si="12"/>
        <v>Which BSD version?</v>
      </c>
    </row>
    <row r="390" spans="1:5" x14ac:dyDescent="0.25">
      <c r="A390" t="s">
        <v>4790</v>
      </c>
      <c r="C390" t="str">
        <f t="shared" si="11"/>
        <v>-</v>
      </c>
      <c r="D390" t="s">
        <v>4994</v>
      </c>
      <c r="E390" s="6" t="str">
        <f t="shared" si="12"/>
        <v/>
      </c>
    </row>
    <row r="391" spans="1:5" x14ac:dyDescent="0.25">
      <c r="A391" t="s">
        <v>4791</v>
      </c>
      <c r="C391" t="str">
        <f t="shared" si="11"/>
        <v>-</v>
      </c>
      <c r="D391" t="s">
        <v>4994</v>
      </c>
      <c r="E391" s="6" t="str">
        <f t="shared" si="12"/>
        <v/>
      </c>
    </row>
    <row r="392" spans="1:5" x14ac:dyDescent="0.25">
      <c r="A392" t="s">
        <v>4792</v>
      </c>
      <c r="C392" t="str">
        <f t="shared" si="11"/>
        <v>folder</v>
      </c>
      <c r="D392" t="s">
        <v>4994</v>
      </c>
      <c r="E392" s="6" t="str">
        <f t="shared" si="12"/>
        <v/>
      </c>
    </row>
    <row r="393" spans="1:5" x14ac:dyDescent="0.25">
      <c r="A393" t="s">
        <v>4793</v>
      </c>
      <c r="C393" t="str">
        <f t="shared" si="11"/>
        <v>-</v>
      </c>
      <c r="D393" t="s">
        <v>4994</v>
      </c>
      <c r="E393" s="6" t="str">
        <f t="shared" si="12"/>
        <v/>
      </c>
    </row>
    <row r="394" spans="1:5" x14ac:dyDescent="0.25">
      <c r="A394" t="s">
        <v>4794</v>
      </c>
      <c r="C394" t="str">
        <f t="shared" si="11"/>
        <v>folder</v>
      </c>
      <c r="D394" t="s">
        <v>4994</v>
      </c>
      <c r="E394" s="6" t="str">
        <f t="shared" si="12"/>
        <v/>
      </c>
    </row>
    <row r="395" spans="1:5" x14ac:dyDescent="0.25">
      <c r="A395" t="s">
        <v>4795</v>
      </c>
      <c r="B395" t="s">
        <v>1962</v>
      </c>
      <c r="C395" t="str">
        <f t="shared" si="11"/>
        <v>-</v>
      </c>
      <c r="D395" t="s">
        <v>4995</v>
      </c>
      <c r="E395" s="6" t="str">
        <f t="shared" si="12"/>
        <v>License info deviation</v>
      </c>
    </row>
    <row r="396" spans="1:5" x14ac:dyDescent="0.25">
      <c r="A396" t="s">
        <v>4796</v>
      </c>
      <c r="B396" t="s">
        <v>1947</v>
      </c>
      <c r="C396" t="str">
        <f t="shared" ref="C396:C425" si="13">IF(ISNUMBER(SEARCH(".",A396)),"-","folder")</f>
        <v>-</v>
      </c>
      <c r="D396" t="s">
        <v>4995</v>
      </c>
      <c r="E396" s="6" t="str">
        <f t="shared" si="12"/>
        <v>License info deviation</v>
      </c>
    </row>
    <row r="397" spans="1:5" x14ac:dyDescent="0.25">
      <c r="A397" t="s">
        <v>4797</v>
      </c>
      <c r="B397" t="s">
        <v>1947</v>
      </c>
      <c r="C397" t="str">
        <f t="shared" si="13"/>
        <v>-</v>
      </c>
      <c r="D397" t="s">
        <v>4995</v>
      </c>
      <c r="E397" s="6" t="str">
        <f t="shared" si="12"/>
        <v>License info deviation</v>
      </c>
    </row>
    <row r="398" spans="1:5" x14ac:dyDescent="0.25">
      <c r="A398" t="s">
        <v>4798</v>
      </c>
      <c r="C398" t="str">
        <f t="shared" si="13"/>
        <v>folder</v>
      </c>
      <c r="D398" t="s">
        <v>4994</v>
      </c>
      <c r="E398" s="6" t="str">
        <f t="shared" si="12"/>
        <v/>
      </c>
    </row>
    <row r="399" spans="1:5" x14ac:dyDescent="0.25">
      <c r="A399" t="s">
        <v>4799</v>
      </c>
      <c r="C399" t="str">
        <f t="shared" si="13"/>
        <v>-</v>
      </c>
      <c r="D399" t="s">
        <v>4994</v>
      </c>
      <c r="E399" s="6" t="str">
        <f t="shared" si="12"/>
        <v/>
      </c>
    </row>
    <row r="400" spans="1:5" x14ac:dyDescent="0.25">
      <c r="A400" t="s">
        <v>4800</v>
      </c>
      <c r="C400" t="str">
        <f t="shared" si="13"/>
        <v>folder</v>
      </c>
      <c r="D400" t="s">
        <v>4994</v>
      </c>
      <c r="E400" s="6" t="str">
        <f t="shared" si="12"/>
        <v/>
      </c>
    </row>
    <row r="401" spans="1:5" x14ac:dyDescent="0.25">
      <c r="A401" t="s">
        <v>4801</v>
      </c>
      <c r="B401" t="s">
        <v>1947</v>
      </c>
      <c r="C401" t="str">
        <f t="shared" si="13"/>
        <v>-</v>
      </c>
      <c r="D401" t="s">
        <v>4995</v>
      </c>
      <c r="E401" s="6" t="str">
        <f t="shared" si="12"/>
        <v>License info deviation</v>
      </c>
    </row>
    <row r="402" spans="1:5" x14ac:dyDescent="0.25">
      <c r="A402" t="s">
        <v>4802</v>
      </c>
      <c r="C402" t="str">
        <f t="shared" si="13"/>
        <v>-</v>
      </c>
      <c r="D402" t="s">
        <v>4994</v>
      </c>
      <c r="E402" s="6" t="str">
        <f t="shared" si="12"/>
        <v/>
      </c>
    </row>
    <row r="403" spans="1:5" x14ac:dyDescent="0.25">
      <c r="A403" t="s">
        <v>4803</v>
      </c>
      <c r="B403" t="s">
        <v>1947</v>
      </c>
      <c r="C403" t="str">
        <f t="shared" si="13"/>
        <v>-</v>
      </c>
      <c r="D403" t="s">
        <v>4995</v>
      </c>
      <c r="E403" s="6" t="str">
        <f t="shared" si="12"/>
        <v>License info deviation</v>
      </c>
    </row>
    <row r="404" spans="1:5" x14ac:dyDescent="0.25">
      <c r="A404" t="s">
        <v>4804</v>
      </c>
      <c r="C404" t="str">
        <f t="shared" si="13"/>
        <v>-</v>
      </c>
      <c r="D404" t="s">
        <v>4994</v>
      </c>
      <c r="E404" s="6" t="str">
        <f t="shared" si="12"/>
        <v/>
      </c>
    </row>
    <row r="405" spans="1:5" x14ac:dyDescent="0.25">
      <c r="A405" t="s">
        <v>4805</v>
      </c>
      <c r="C405" t="str">
        <f t="shared" si="13"/>
        <v>folder</v>
      </c>
      <c r="D405" t="s">
        <v>4994</v>
      </c>
      <c r="E405" s="6" t="str">
        <f t="shared" si="12"/>
        <v/>
      </c>
    </row>
    <row r="406" spans="1:5" x14ac:dyDescent="0.25">
      <c r="A406" t="s">
        <v>4806</v>
      </c>
      <c r="C406" t="str">
        <f t="shared" si="13"/>
        <v>-</v>
      </c>
      <c r="D406" t="s">
        <v>4994</v>
      </c>
      <c r="E406" s="6" t="str">
        <f t="shared" si="12"/>
        <v/>
      </c>
    </row>
    <row r="407" spans="1:5" x14ac:dyDescent="0.25">
      <c r="A407" t="s">
        <v>4807</v>
      </c>
      <c r="C407" t="str">
        <f t="shared" si="13"/>
        <v>-</v>
      </c>
      <c r="D407" t="s">
        <v>4994</v>
      </c>
      <c r="E407" s="6" t="str">
        <f t="shared" si="12"/>
        <v/>
      </c>
    </row>
    <row r="408" spans="1:5" x14ac:dyDescent="0.25">
      <c r="A408" t="s">
        <v>4808</v>
      </c>
      <c r="C408" t="str">
        <f t="shared" si="13"/>
        <v>folder</v>
      </c>
      <c r="D408" t="s">
        <v>4994</v>
      </c>
      <c r="E408" s="6" t="str">
        <f t="shared" si="12"/>
        <v/>
      </c>
    </row>
    <row r="409" spans="1:5" x14ac:dyDescent="0.25">
      <c r="A409" t="s">
        <v>4809</v>
      </c>
      <c r="C409" t="str">
        <f t="shared" si="13"/>
        <v>folder</v>
      </c>
      <c r="D409" t="s">
        <v>4994</v>
      </c>
      <c r="E409" s="6" t="str">
        <f t="shared" ref="E409:E425" si="14">IF(D409&lt;&gt;"",D409,IF(AND(B409&lt;&gt;$B$5,B409&lt;&gt;"",B409&lt;&gt;"License_info"), "License info deviation",""))</f>
        <v/>
      </c>
    </row>
    <row r="410" spans="1:5" x14ac:dyDescent="0.25">
      <c r="A410" t="s">
        <v>4810</v>
      </c>
      <c r="B410" t="s">
        <v>1947</v>
      </c>
      <c r="C410" t="str">
        <f t="shared" si="13"/>
        <v>-</v>
      </c>
      <c r="D410" t="s">
        <v>4995</v>
      </c>
      <c r="E410" s="6" t="str">
        <f t="shared" si="14"/>
        <v>License info deviation</v>
      </c>
    </row>
    <row r="411" spans="1:5" x14ac:dyDescent="0.25">
      <c r="A411" t="s">
        <v>4811</v>
      </c>
      <c r="B411" t="s">
        <v>1946</v>
      </c>
      <c r="C411" t="str">
        <f t="shared" si="13"/>
        <v>-</v>
      </c>
      <c r="D411" t="s">
        <v>1953</v>
      </c>
      <c r="E411" s="6" t="str">
        <f t="shared" si="14"/>
        <v>Which BSD version?</v>
      </c>
    </row>
    <row r="412" spans="1:5" x14ac:dyDescent="0.25">
      <c r="A412" t="s">
        <v>4812</v>
      </c>
      <c r="C412" t="str">
        <f t="shared" si="13"/>
        <v>-</v>
      </c>
      <c r="D412" t="s">
        <v>4994</v>
      </c>
      <c r="E412" s="6" t="str">
        <f t="shared" si="14"/>
        <v/>
      </c>
    </row>
    <row r="413" spans="1:5" x14ac:dyDescent="0.25">
      <c r="A413" t="s">
        <v>4813</v>
      </c>
      <c r="C413" t="str">
        <f t="shared" si="13"/>
        <v>folder</v>
      </c>
      <c r="D413" t="s">
        <v>4994</v>
      </c>
      <c r="E413" s="6" t="str">
        <f t="shared" si="14"/>
        <v/>
      </c>
    </row>
    <row r="414" spans="1:5" x14ac:dyDescent="0.25">
      <c r="A414" t="s">
        <v>4814</v>
      </c>
      <c r="B414" t="s">
        <v>1947</v>
      </c>
      <c r="C414" t="str">
        <f t="shared" si="13"/>
        <v>-</v>
      </c>
      <c r="D414" t="s">
        <v>4995</v>
      </c>
      <c r="E414" s="6" t="str">
        <f t="shared" si="14"/>
        <v>License info deviation</v>
      </c>
    </row>
    <row r="415" spans="1:5" x14ac:dyDescent="0.25">
      <c r="A415" t="s">
        <v>4815</v>
      </c>
      <c r="C415" t="str">
        <f t="shared" si="13"/>
        <v>folder</v>
      </c>
      <c r="D415" t="s">
        <v>4994</v>
      </c>
      <c r="E415" s="6" t="str">
        <f t="shared" si="14"/>
        <v/>
      </c>
    </row>
    <row r="416" spans="1:5" x14ac:dyDescent="0.25">
      <c r="A416" t="s">
        <v>4816</v>
      </c>
      <c r="C416" t="str">
        <f t="shared" si="13"/>
        <v>-</v>
      </c>
      <c r="D416" t="s">
        <v>4994</v>
      </c>
      <c r="E416" s="6" t="str">
        <f t="shared" si="14"/>
        <v/>
      </c>
    </row>
    <row r="417" spans="1:5" x14ac:dyDescent="0.25">
      <c r="A417" t="s">
        <v>4817</v>
      </c>
      <c r="C417" t="str">
        <f t="shared" si="13"/>
        <v>-</v>
      </c>
      <c r="D417" t="s">
        <v>4994</v>
      </c>
      <c r="E417" s="6" t="str">
        <f t="shared" si="14"/>
        <v/>
      </c>
    </row>
    <row r="418" spans="1:5" x14ac:dyDescent="0.25">
      <c r="A418" t="s">
        <v>4818</v>
      </c>
      <c r="C418" t="str">
        <f t="shared" si="13"/>
        <v>folder</v>
      </c>
      <c r="D418" t="s">
        <v>4994</v>
      </c>
      <c r="E418" s="6" t="str">
        <f t="shared" si="14"/>
        <v/>
      </c>
    </row>
    <row r="419" spans="1:5" x14ac:dyDescent="0.25">
      <c r="A419" t="s">
        <v>4819</v>
      </c>
      <c r="C419" t="str">
        <f t="shared" si="13"/>
        <v>folder</v>
      </c>
      <c r="D419" t="s">
        <v>4994</v>
      </c>
      <c r="E419" s="6" t="str">
        <f t="shared" si="14"/>
        <v/>
      </c>
    </row>
    <row r="420" spans="1:5" x14ac:dyDescent="0.25">
      <c r="A420" t="s">
        <v>4820</v>
      </c>
      <c r="B420" t="s">
        <v>1947</v>
      </c>
      <c r="C420" t="str">
        <f t="shared" si="13"/>
        <v>-</v>
      </c>
      <c r="D420" t="s">
        <v>4995</v>
      </c>
      <c r="E420" s="6" t="str">
        <f t="shared" si="14"/>
        <v>License info deviation</v>
      </c>
    </row>
    <row r="421" spans="1:5" x14ac:dyDescent="0.25">
      <c r="A421" t="s">
        <v>4821</v>
      </c>
      <c r="B421" t="s">
        <v>1946</v>
      </c>
      <c r="C421" t="str">
        <f t="shared" si="13"/>
        <v>-</v>
      </c>
      <c r="D421" t="s">
        <v>1953</v>
      </c>
      <c r="E421" s="6" t="str">
        <f t="shared" si="14"/>
        <v>Which BSD version?</v>
      </c>
    </row>
    <row r="422" spans="1:5" x14ac:dyDescent="0.25">
      <c r="A422" t="s">
        <v>4822</v>
      </c>
      <c r="C422" t="str">
        <f t="shared" si="13"/>
        <v>folder</v>
      </c>
      <c r="D422" t="s">
        <v>4994</v>
      </c>
      <c r="E422" s="6" t="str">
        <f t="shared" si="14"/>
        <v/>
      </c>
    </row>
    <row r="423" spans="1:5" x14ac:dyDescent="0.25">
      <c r="A423" t="s">
        <v>4823</v>
      </c>
      <c r="B423" t="s">
        <v>1947</v>
      </c>
      <c r="C423" t="str">
        <f t="shared" si="13"/>
        <v>-</v>
      </c>
      <c r="D423" t="s">
        <v>4995</v>
      </c>
      <c r="E423" s="6" t="str">
        <f t="shared" si="14"/>
        <v>License info deviation</v>
      </c>
    </row>
    <row r="424" spans="1:5" x14ac:dyDescent="0.25">
      <c r="A424" t="s">
        <v>4824</v>
      </c>
      <c r="C424" t="str">
        <f t="shared" si="13"/>
        <v>folder</v>
      </c>
      <c r="D424" t="s">
        <v>4994</v>
      </c>
      <c r="E424" s="6" t="str">
        <f t="shared" si="14"/>
        <v/>
      </c>
    </row>
    <row r="425" spans="1:5" x14ac:dyDescent="0.25">
      <c r="A425" t="s">
        <v>4825</v>
      </c>
      <c r="B425" t="s">
        <v>1947</v>
      </c>
      <c r="C425" t="str">
        <f t="shared" si="13"/>
        <v>-</v>
      </c>
      <c r="D425" t="s">
        <v>4995</v>
      </c>
      <c r="E425" s="6" t="str">
        <f t="shared" si="14"/>
        <v>License info deviation</v>
      </c>
    </row>
  </sheetData>
  <autoFilter ref="A10:E425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01"/>
  <sheetViews>
    <sheetView zoomScale="70" zoomScaleNormal="70" workbookViewId="0">
      <pane ySplit="10" topLeftCell="A11" activePane="bottomLeft" state="frozen"/>
      <selection activeCell="G16" sqref="G16"/>
      <selection pane="bottomLeft" activeCell="P18" sqref="P18"/>
    </sheetView>
  </sheetViews>
  <sheetFormatPr baseColWidth="10" defaultRowHeight="13.2" x14ac:dyDescent="0.25"/>
  <cols>
    <col min="1" max="1" width="62.5546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766</v>
      </c>
      <c r="H3" s="40"/>
      <c r="P3" s="32" t="s">
        <v>5010</v>
      </c>
      <c r="Q3">
        <f>B8-SUM(Q4:Q5)</f>
        <v>38</v>
      </c>
    </row>
    <row r="4" spans="1:17" x14ac:dyDescent="0.25">
      <c r="A4" t="s">
        <v>3471</v>
      </c>
      <c r="B4" s="4" t="s">
        <v>3492</v>
      </c>
      <c r="H4" s="40"/>
      <c r="P4" s="44" t="s">
        <v>4995</v>
      </c>
      <c r="Q4">
        <f>COUNTIF(D11:D101,P4)</f>
        <v>30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COUNTIF(D11:D101,P5)</f>
        <v>5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3491</v>
      </c>
      <c r="H7" s="40"/>
    </row>
    <row r="8" spans="1:17" x14ac:dyDescent="0.25">
      <c r="A8" t="s">
        <v>5005</v>
      </c>
      <c r="B8">
        <f>COUNTIF(C11:C101,"-")</f>
        <v>73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COUNTIF(B11:B101,P10)</f>
        <v>30</v>
      </c>
    </row>
    <row r="11" spans="1:17" x14ac:dyDescent="0.25">
      <c r="A11" s="7" t="s">
        <v>738</v>
      </c>
      <c r="C11" t="s">
        <v>54</v>
      </c>
      <c r="D11" t="s">
        <v>4994</v>
      </c>
      <c r="E11" t="str">
        <f t="shared" ref="E11:E26" si="0">IF(D11&lt;&gt;"",D11,IF(AND(B11&lt;&gt;$B$5,B11&lt;&gt;"",B11&lt;&gt;"License_info"), "License info deviation",""))</f>
        <v/>
      </c>
    </row>
    <row r="12" spans="1:17" x14ac:dyDescent="0.25">
      <c r="A12" t="s">
        <v>739</v>
      </c>
      <c r="C12" t="str">
        <f t="shared" ref="C12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740</v>
      </c>
      <c r="C13" t="str">
        <f t="shared" ref="C13:C29" si="2">IF(ISNUMBER(SEARCH(".",A13)),"-","folder")</f>
        <v>-</v>
      </c>
      <c r="D13" t="s">
        <v>4994</v>
      </c>
      <c r="E13" t="str">
        <f t="shared" si="0"/>
        <v/>
      </c>
    </row>
    <row r="14" spans="1:17" x14ac:dyDescent="0.25">
      <c r="A14" t="s">
        <v>741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742</v>
      </c>
      <c r="C15" t="str">
        <f t="shared" si="2"/>
        <v>folder</v>
      </c>
      <c r="D15" t="s">
        <v>4994</v>
      </c>
      <c r="E15" t="str">
        <f t="shared" si="0"/>
        <v/>
      </c>
    </row>
    <row r="16" spans="1:17" x14ac:dyDescent="0.25">
      <c r="A16" t="s">
        <v>743</v>
      </c>
      <c r="C16" t="str">
        <f t="shared" si="2"/>
        <v>folder</v>
      </c>
      <c r="D16" t="s">
        <v>4994</v>
      </c>
      <c r="E16" t="str">
        <f t="shared" si="0"/>
        <v/>
      </c>
    </row>
    <row r="17" spans="1:5" x14ac:dyDescent="0.25">
      <c r="A17" t="s">
        <v>744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745</v>
      </c>
      <c r="B18" t="s">
        <v>1947</v>
      </c>
      <c r="C18" t="str">
        <f t="shared" si="2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746</v>
      </c>
      <c r="B19" t="s">
        <v>1947</v>
      </c>
      <c r="C19" t="str">
        <f t="shared" si="2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747</v>
      </c>
      <c r="B20" t="s">
        <v>1947</v>
      </c>
      <c r="C20" t="str">
        <f t="shared" si="2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748</v>
      </c>
      <c r="B21" t="s">
        <v>1947</v>
      </c>
      <c r="C21" t="str">
        <f t="shared" si="2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749</v>
      </c>
      <c r="B22" t="s">
        <v>1947</v>
      </c>
      <c r="C22" t="str">
        <f t="shared" si="2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750</v>
      </c>
      <c r="B23" t="s">
        <v>1947</v>
      </c>
      <c r="C23" t="str">
        <f t="shared" si="2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751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752</v>
      </c>
      <c r="B25" t="s">
        <v>1946</v>
      </c>
      <c r="C25" t="str">
        <f t="shared" si="2"/>
        <v>-</v>
      </c>
      <c r="D25" t="s">
        <v>1953</v>
      </c>
      <c r="E25" t="str">
        <f t="shared" si="0"/>
        <v>Which BSD version?</v>
      </c>
    </row>
    <row r="26" spans="1:5" x14ac:dyDescent="0.25">
      <c r="A26" t="s">
        <v>753</v>
      </c>
      <c r="C26" t="str">
        <f t="shared" si="2"/>
        <v>folder</v>
      </c>
      <c r="D26" t="s">
        <v>4994</v>
      </c>
      <c r="E26" t="str">
        <f t="shared" si="0"/>
        <v/>
      </c>
    </row>
    <row r="27" spans="1:5" x14ac:dyDescent="0.25">
      <c r="A27" t="s">
        <v>754</v>
      </c>
      <c r="B27" t="s">
        <v>1947</v>
      </c>
      <c r="C27" t="s">
        <v>54</v>
      </c>
      <c r="D27" t="s">
        <v>4995</v>
      </c>
      <c r="E27" t="str">
        <f t="shared" ref="E27:E90" si="3">IF(D27&lt;&gt;"",D27,IF(AND(B27&lt;&gt;$B$5,B27&lt;&gt;"",B27&lt;&gt;"License_info"), "License info deviation",""))</f>
        <v>License info deviation</v>
      </c>
    </row>
    <row r="28" spans="1:5" x14ac:dyDescent="0.25">
      <c r="A28" t="s">
        <v>755</v>
      </c>
      <c r="C28" t="str">
        <f t="shared" si="2"/>
        <v>folder</v>
      </c>
      <c r="D28" t="s">
        <v>4994</v>
      </c>
      <c r="E28" t="str">
        <f t="shared" si="3"/>
        <v/>
      </c>
    </row>
    <row r="29" spans="1:5" x14ac:dyDescent="0.25">
      <c r="A29" t="s">
        <v>756</v>
      </c>
      <c r="C29" t="str">
        <f t="shared" si="2"/>
        <v>folder</v>
      </c>
      <c r="D29" t="s">
        <v>4994</v>
      </c>
      <c r="E29" t="str">
        <f t="shared" si="3"/>
        <v/>
      </c>
    </row>
    <row r="30" spans="1:5" x14ac:dyDescent="0.25">
      <c r="A30" t="s">
        <v>757</v>
      </c>
      <c r="B30" t="s">
        <v>1947</v>
      </c>
      <c r="C30" t="str">
        <f t="shared" ref="C30:C93" si="4">IF(ISNUMBER(SEARCH(".",A30)),"-","folder")</f>
        <v>-</v>
      </c>
      <c r="D30" t="s">
        <v>4995</v>
      </c>
      <c r="E30" t="str">
        <f t="shared" si="3"/>
        <v>License info deviation</v>
      </c>
    </row>
    <row r="31" spans="1:5" x14ac:dyDescent="0.25">
      <c r="A31" t="s">
        <v>758</v>
      </c>
      <c r="B31" t="s">
        <v>1947</v>
      </c>
      <c r="C31" t="str">
        <f t="shared" si="4"/>
        <v>-</v>
      </c>
      <c r="D31" t="s">
        <v>4995</v>
      </c>
      <c r="E31" t="str">
        <f t="shared" si="3"/>
        <v>License info deviation</v>
      </c>
    </row>
    <row r="32" spans="1:5" x14ac:dyDescent="0.25">
      <c r="A32" t="s">
        <v>759</v>
      </c>
      <c r="B32" t="s">
        <v>1947</v>
      </c>
      <c r="C32" t="str">
        <f t="shared" si="4"/>
        <v>-</v>
      </c>
      <c r="D32" t="s">
        <v>4995</v>
      </c>
      <c r="E32" t="str">
        <f t="shared" si="3"/>
        <v>License info deviation</v>
      </c>
    </row>
    <row r="33" spans="1:5" x14ac:dyDescent="0.25">
      <c r="A33" t="s">
        <v>760</v>
      </c>
      <c r="B33" t="s">
        <v>1947</v>
      </c>
      <c r="C33" t="str">
        <f t="shared" si="4"/>
        <v>-</v>
      </c>
      <c r="D33" t="s">
        <v>4995</v>
      </c>
      <c r="E33" t="str">
        <f t="shared" si="3"/>
        <v>License info deviation</v>
      </c>
    </row>
    <row r="34" spans="1:5" x14ac:dyDescent="0.25">
      <c r="A34" t="s">
        <v>761</v>
      </c>
      <c r="B34" t="s">
        <v>1947</v>
      </c>
      <c r="C34" t="str">
        <f t="shared" si="4"/>
        <v>-</v>
      </c>
      <c r="D34" t="s">
        <v>4995</v>
      </c>
      <c r="E34" t="str">
        <f t="shared" si="3"/>
        <v>License info deviation</v>
      </c>
    </row>
    <row r="35" spans="1:5" x14ac:dyDescent="0.25">
      <c r="A35" t="s">
        <v>762</v>
      </c>
      <c r="C35" t="str">
        <f t="shared" si="4"/>
        <v>folder</v>
      </c>
      <c r="D35" t="s">
        <v>4994</v>
      </c>
      <c r="E35" t="str">
        <f t="shared" si="3"/>
        <v/>
      </c>
    </row>
    <row r="36" spans="1:5" x14ac:dyDescent="0.25">
      <c r="A36" t="s">
        <v>763</v>
      </c>
      <c r="C36" t="str">
        <f t="shared" si="4"/>
        <v>-</v>
      </c>
      <c r="D36" t="s">
        <v>4994</v>
      </c>
      <c r="E36" t="str">
        <f t="shared" si="3"/>
        <v/>
      </c>
    </row>
    <row r="37" spans="1:5" x14ac:dyDescent="0.25">
      <c r="A37" t="s">
        <v>764</v>
      </c>
      <c r="C37" t="str">
        <f t="shared" si="4"/>
        <v>-</v>
      </c>
      <c r="D37" t="s">
        <v>4994</v>
      </c>
      <c r="E37" t="str">
        <f t="shared" si="3"/>
        <v/>
      </c>
    </row>
    <row r="38" spans="1:5" x14ac:dyDescent="0.25">
      <c r="A38" t="s">
        <v>765</v>
      </c>
      <c r="C38" t="str">
        <f t="shared" si="4"/>
        <v>-</v>
      </c>
      <c r="D38" t="s">
        <v>4994</v>
      </c>
      <c r="E38" t="str">
        <f t="shared" si="3"/>
        <v/>
      </c>
    </row>
    <row r="39" spans="1:5" x14ac:dyDescent="0.25">
      <c r="A39" t="s">
        <v>766</v>
      </c>
      <c r="C39" t="str">
        <f t="shared" si="4"/>
        <v>folder</v>
      </c>
      <c r="D39" t="s">
        <v>4994</v>
      </c>
      <c r="E39" t="str">
        <f t="shared" si="3"/>
        <v/>
      </c>
    </row>
    <row r="40" spans="1:5" x14ac:dyDescent="0.25">
      <c r="A40" t="s">
        <v>767</v>
      </c>
      <c r="C40" t="str">
        <f t="shared" si="4"/>
        <v>-</v>
      </c>
      <c r="D40" t="s">
        <v>4994</v>
      </c>
      <c r="E40" t="str">
        <f t="shared" si="3"/>
        <v/>
      </c>
    </row>
    <row r="41" spans="1:5" x14ac:dyDescent="0.25">
      <c r="A41" t="s">
        <v>768</v>
      </c>
      <c r="C41" t="str">
        <f t="shared" si="4"/>
        <v>-</v>
      </c>
      <c r="D41" t="s">
        <v>4994</v>
      </c>
      <c r="E41" t="str">
        <f t="shared" si="3"/>
        <v/>
      </c>
    </row>
    <row r="42" spans="1:5" x14ac:dyDescent="0.25">
      <c r="A42" t="s">
        <v>769</v>
      </c>
      <c r="B42" t="s">
        <v>1946</v>
      </c>
      <c r="C42" t="s">
        <v>54</v>
      </c>
      <c r="D42" t="s">
        <v>1953</v>
      </c>
      <c r="E42" t="str">
        <f t="shared" si="3"/>
        <v>Which BSD version?</v>
      </c>
    </row>
    <row r="43" spans="1:5" x14ac:dyDescent="0.25">
      <c r="A43" t="s">
        <v>770</v>
      </c>
      <c r="C43" t="str">
        <f t="shared" si="4"/>
        <v>folder</v>
      </c>
      <c r="D43" t="s">
        <v>4994</v>
      </c>
      <c r="E43" t="str">
        <f t="shared" si="3"/>
        <v/>
      </c>
    </row>
    <row r="44" spans="1:5" x14ac:dyDescent="0.25">
      <c r="A44" t="s">
        <v>771</v>
      </c>
      <c r="C44" t="str">
        <f t="shared" si="4"/>
        <v>folder</v>
      </c>
      <c r="D44" t="s">
        <v>4994</v>
      </c>
      <c r="E44" t="str">
        <f t="shared" si="3"/>
        <v/>
      </c>
    </row>
    <row r="45" spans="1:5" x14ac:dyDescent="0.25">
      <c r="A45" t="s">
        <v>772</v>
      </c>
      <c r="C45" t="str">
        <f t="shared" si="4"/>
        <v>-</v>
      </c>
      <c r="D45" t="s">
        <v>4994</v>
      </c>
      <c r="E45" t="str">
        <f t="shared" si="3"/>
        <v/>
      </c>
    </row>
    <row r="46" spans="1:5" x14ac:dyDescent="0.25">
      <c r="A46" t="s">
        <v>773</v>
      </c>
      <c r="C46" t="str">
        <f t="shared" si="4"/>
        <v>-</v>
      </c>
      <c r="D46" t="s">
        <v>4994</v>
      </c>
      <c r="E46" t="str">
        <f t="shared" si="3"/>
        <v/>
      </c>
    </row>
    <row r="47" spans="1:5" x14ac:dyDescent="0.25">
      <c r="A47" t="s">
        <v>774</v>
      </c>
      <c r="C47" t="str">
        <f t="shared" si="4"/>
        <v>-</v>
      </c>
      <c r="D47" t="s">
        <v>4994</v>
      </c>
      <c r="E47" t="str">
        <f t="shared" si="3"/>
        <v/>
      </c>
    </row>
    <row r="48" spans="1:5" x14ac:dyDescent="0.25">
      <c r="A48" t="s">
        <v>775</v>
      </c>
      <c r="C48" t="str">
        <f t="shared" si="4"/>
        <v>folder</v>
      </c>
      <c r="D48" t="s">
        <v>4994</v>
      </c>
      <c r="E48" t="str">
        <f t="shared" si="3"/>
        <v/>
      </c>
    </row>
    <row r="49" spans="1:5" x14ac:dyDescent="0.25">
      <c r="A49" t="s">
        <v>776</v>
      </c>
      <c r="C49" t="str">
        <f t="shared" si="4"/>
        <v>folder</v>
      </c>
      <c r="D49" t="s">
        <v>4994</v>
      </c>
      <c r="E49" t="str">
        <f t="shared" si="3"/>
        <v/>
      </c>
    </row>
    <row r="50" spans="1:5" x14ac:dyDescent="0.25">
      <c r="A50" t="s">
        <v>777</v>
      </c>
      <c r="B50" t="s">
        <v>1947</v>
      </c>
      <c r="C50" t="str">
        <f t="shared" si="4"/>
        <v>-</v>
      </c>
      <c r="D50" t="s">
        <v>4995</v>
      </c>
      <c r="E50" t="str">
        <f t="shared" si="3"/>
        <v>License info deviation</v>
      </c>
    </row>
    <row r="51" spans="1:5" x14ac:dyDescent="0.25">
      <c r="A51" t="s">
        <v>778</v>
      </c>
      <c r="B51" t="s">
        <v>1947</v>
      </c>
      <c r="C51" t="str">
        <f t="shared" si="4"/>
        <v>-</v>
      </c>
      <c r="D51" t="s">
        <v>4995</v>
      </c>
      <c r="E51" t="str">
        <f t="shared" si="3"/>
        <v>License info deviation</v>
      </c>
    </row>
    <row r="52" spans="1:5" x14ac:dyDescent="0.25">
      <c r="A52" t="s">
        <v>779</v>
      </c>
      <c r="B52" t="s">
        <v>1947</v>
      </c>
      <c r="C52" t="str">
        <f t="shared" si="4"/>
        <v>-</v>
      </c>
      <c r="D52" t="s">
        <v>4995</v>
      </c>
      <c r="E52" t="str">
        <f t="shared" si="3"/>
        <v>License info deviation</v>
      </c>
    </row>
    <row r="53" spans="1:5" x14ac:dyDescent="0.25">
      <c r="A53" t="s">
        <v>780</v>
      </c>
      <c r="B53" t="s">
        <v>1947</v>
      </c>
      <c r="C53" t="str">
        <f t="shared" si="4"/>
        <v>-</v>
      </c>
      <c r="D53" t="s">
        <v>4995</v>
      </c>
      <c r="E53" t="str">
        <f t="shared" si="3"/>
        <v>License info deviation</v>
      </c>
    </row>
    <row r="54" spans="1:5" x14ac:dyDescent="0.25">
      <c r="A54" t="s">
        <v>781</v>
      </c>
      <c r="C54" t="str">
        <f t="shared" si="4"/>
        <v>-</v>
      </c>
      <c r="D54" t="s">
        <v>4994</v>
      </c>
      <c r="E54" t="str">
        <f t="shared" si="3"/>
        <v/>
      </c>
    </row>
    <row r="55" spans="1:5" x14ac:dyDescent="0.25">
      <c r="A55" t="s">
        <v>782</v>
      </c>
      <c r="B55" t="s">
        <v>1946</v>
      </c>
      <c r="C55" t="str">
        <f t="shared" si="4"/>
        <v>-</v>
      </c>
      <c r="D55" t="s">
        <v>1953</v>
      </c>
      <c r="E55" t="str">
        <f t="shared" si="3"/>
        <v>Which BSD version?</v>
      </c>
    </row>
    <row r="56" spans="1:5" x14ac:dyDescent="0.25">
      <c r="A56" t="s">
        <v>783</v>
      </c>
      <c r="C56" t="str">
        <f t="shared" si="4"/>
        <v>folder</v>
      </c>
      <c r="D56" t="s">
        <v>4994</v>
      </c>
      <c r="E56" t="str">
        <f t="shared" si="3"/>
        <v/>
      </c>
    </row>
    <row r="57" spans="1:5" x14ac:dyDescent="0.25">
      <c r="A57" t="s">
        <v>784</v>
      </c>
      <c r="C57" t="str">
        <f t="shared" si="4"/>
        <v>-</v>
      </c>
      <c r="D57" t="s">
        <v>4994</v>
      </c>
      <c r="E57" t="str">
        <f t="shared" si="3"/>
        <v/>
      </c>
    </row>
    <row r="58" spans="1:5" x14ac:dyDescent="0.25">
      <c r="A58" t="s">
        <v>785</v>
      </c>
      <c r="C58" t="str">
        <f t="shared" si="4"/>
        <v>-</v>
      </c>
      <c r="D58" t="s">
        <v>4994</v>
      </c>
      <c r="E58" t="str">
        <f t="shared" si="3"/>
        <v/>
      </c>
    </row>
    <row r="59" spans="1:5" x14ac:dyDescent="0.25">
      <c r="A59" t="s">
        <v>786</v>
      </c>
      <c r="C59" t="str">
        <f t="shared" si="4"/>
        <v>-</v>
      </c>
      <c r="D59" t="s">
        <v>4994</v>
      </c>
      <c r="E59" t="str">
        <f t="shared" si="3"/>
        <v/>
      </c>
    </row>
    <row r="60" spans="1:5" x14ac:dyDescent="0.25">
      <c r="A60" t="s">
        <v>787</v>
      </c>
      <c r="C60" t="str">
        <f t="shared" si="4"/>
        <v>-</v>
      </c>
      <c r="D60" t="s">
        <v>4994</v>
      </c>
      <c r="E60" t="str">
        <f t="shared" si="3"/>
        <v/>
      </c>
    </row>
    <row r="61" spans="1:5" x14ac:dyDescent="0.25">
      <c r="A61" t="s">
        <v>788</v>
      </c>
      <c r="B61" t="s">
        <v>1946</v>
      </c>
      <c r="C61" t="str">
        <f t="shared" si="4"/>
        <v>-</v>
      </c>
      <c r="D61" t="s">
        <v>1953</v>
      </c>
      <c r="E61" t="str">
        <f t="shared" si="3"/>
        <v>Which BSD version?</v>
      </c>
    </row>
    <row r="62" spans="1:5" x14ac:dyDescent="0.25">
      <c r="A62" t="s">
        <v>789</v>
      </c>
      <c r="C62" t="str">
        <f t="shared" si="4"/>
        <v>-</v>
      </c>
      <c r="D62" t="s">
        <v>4994</v>
      </c>
      <c r="E62" t="str">
        <f t="shared" si="3"/>
        <v/>
      </c>
    </row>
    <row r="63" spans="1:5" x14ac:dyDescent="0.25">
      <c r="A63" t="s">
        <v>790</v>
      </c>
      <c r="C63" t="str">
        <f t="shared" si="4"/>
        <v>folder</v>
      </c>
      <c r="D63" t="s">
        <v>4994</v>
      </c>
      <c r="E63" t="str">
        <f t="shared" si="3"/>
        <v/>
      </c>
    </row>
    <row r="64" spans="1:5" x14ac:dyDescent="0.25">
      <c r="A64" t="s">
        <v>791</v>
      </c>
      <c r="C64" t="str">
        <f t="shared" si="4"/>
        <v>-</v>
      </c>
      <c r="D64" t="s">
        <v>4994</v>
      </c>
      <c r="E64" t="str">
        <f t="shared" si="3"/>
        <v/>
      </c>
    </row>
    <row r="65" spans="1:5" x14ac:dyDescent="0.25">
      <c r="A65" t="s">
        <v>792</v>
      </c>
      <c r="B65" t="s">
        <v>1947</v>
      </c>
      <c r="C65" t="str">
        <f t="shared" si="4"/>
        <v>-</v>
      </c>
      <c r="D65" t="s">
        <v>4995</v>
      </c>
      <c r="E65" t="str">
        <f t="shared" si="3"/>
        <v>License info deviation</v>
      </c>
    </row>
    <row r="66" spans="1:5" x14ac:dyDescent="0.25">
      <c r="A66" t="s">
        <v>793</v>
      </c>
      <c r="B66" t="s">
        <v>1947</v>
      </c>
      <c r="C66" t="str">
        <f t="shared" si="4"/>
        <v>-</v>
      </c>
      <c r="D66" t="s">
        <v>4995</v>
      </c>
      <c r="E66" t="str">
        <f t="shared" si="3"/>
        <v>License info deviation</v>
      </c>
    </row>
    <row r="67" spans="1:5" x14ac:dyDescent="0.25">
      <c r="A67" t="s">
        <v>794</v>
      </c>
      <c r="B67" t="s">
        <v>1947</v>
      </c>
      <c r="C67" t="str">
        <f t="shared" si="4"/>
        <v>-</v>
      </c>
      <c r="D67" t="s">
        <v>4995</v>
      </c>
      <c r="E67" t="str">
        <f t="shared" si="3"/>
        <v>License info deviation</v>
      </c>
    </row>
    <row r="68" spans="1:5" x14ac:dyDescent="0.25">
      <c r="A68" t="s">
        <v>795</v>
      </c>
      <c r="C68" t="str">
        <f t="shared" si="4"/>
        <v>-</v>
      </c>
      <c r="D68" t="s">
        <v>4994</v>
      </c>
      <c r="E68" t="str">
        <f t="shared" si="3"/>
        <v/>
      </c>
    </row>
    <row r="69" spans="1:5" x14ac:dyDescent="0.25">
      <c r="A69" t="s">
        <v>796</v>
      </c>
      <c r="B69" t="s">
        <v>1947</v>
      </c>
      <c r="C69" t="str">
        <f t="shared" si="4"/>
        <v>-</v>
      </c>
      <c r="D69" t="s">
        <v>4995</v>
      </c>
      <c r="E69" t="str">
        <f t="shared" si="3"/>
        <v>License info deviation</v>
      </c>
    </row>
    <row r="70" spans="1:5" x14ac:dyDescent="0.25">
      <c r="A70" t="s">
        <v>797</v>
      </c>
      <c r="B70" t="s">
        <v>1947</v>
      </c>
      <c r="C70" t="str">
        <f t="shared" si="4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798</v>
      </c>
      <c r="C71" t="str">
        <f t="shared" si="4"/>
        <v>folder</v>
      </c>
      <c r="D71" t="s">
        <v>4994</v>
      </c>
      <c r="E71" t="str">
        <f t="shared" si="3"/>
        <v/>
      </c>
    </row>
    <row r="72" spans="1:5" x14ac:dyDescent="0.25">
      <c r="A72" t="s">
        <v>799</v>
      </c>
      <c r="B72" t="s">
        <v>1947</v>
      </c>
      <c r="C72" t="str">
        <f t="shared" si="4"/>
        <v>-</v>
      </c>
      <c r="D72" t="s">
        <v>4995</v>
      </c>
      <c r="E72" t="str">
        <f t="shared" si="3"/>
        <v>License info deviation</v>
      </c>
    </row>
    <row r="73" spans="1:5" x14ac:dyDescent="0.25">
      <c r="A73" t="s">
        <v>800</v>
      </c>
      <c r="C73" t="str">
        <f t="shared" si="4"/>
        <v>-</v>
      </c>
      <c r="D73" t="s">
        <v>4994</v>
      </c>
      <c r="E73" t="str">
        <f t="shared" si="3"/>
        <v/>
      </c>
    </row>
    <row r="74" spans="1:5" x14ac:dyDescent="0.25">
      <c r="A74" t="s">
        <v>801</v>
      </c>
      <c r="C74" t="str">
        <f t="shared" si="4"/>
        <v>-</v>
      </c>
      <c r="D74" t="s">
        <v>4994</v>
      </c>
      <c r="E74" t="str">
        <f t="shared" si="3"/>
        <v/>
      </c>
    </row>
    <row r="75" spans="1:5" x14ac:dyDescent="0.25">
      <c r="A75" t="s">
        <v>802</v>
      </c>
      <c r="B75" t="s">
        <v>1947</v>
      </c>
      <c r="C75" t="str">
        <f t="shared" si="4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803</v>
      </c>
      <c r="C76" t="str">
        <f t="shared" si="4"/>
        <v>-</v>
      </c>
      <c r="D76" t="s">
        <v>4994</v>
      </c>
      <c r="E76" t="str">
        <f t="shared" si="3"/>
        <v/>
      </c>
    </row>
    <row r="77" spans="1:5" x14ac:dyDescent="0.25">
      <c r="A77" t="s">
        <v>804</v>
      </c>
      <c r="B77" t="s">
        <v>1947</v>
      </c>
      <c r="C77" t="str">
        <f t="shared" si="4"/>
        <v>-</v>
      </c>
      <c r="D77" t="s">
        <v>4995</v>
      </c>
      <c r="E77" t="str">
        <f t="shared" si="3"/>
        <v>License info deviation</v>
      </c>
    </row>
    <row r="78" spans="1:5" x14ac:dyDescent="0.25">
      <c r="A78" t="s">
        <v>805</v>
      </c>
      <c r="B78" t="s">
        <v>1947</v>
      </c>
      <c r="C78" t="str">
        <f t="shared" si="4"/>
        <v>-</v>
      </c>
      <c r="D78" t="s">
        <v>4995</v>
      </c>
      <c r="E78" t="str">
        <f t="shared" si="3"/>
        <v>License info deviation</v>
      </c>
    </row>
    <row r="79" spans="1:5" x14ac:dyDescent="0.25">
      <c r="A79" t="s">
        <v>806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807</v>
      </c>
      <c r="B80" t="s">
        <v>1947</v>
      </c>
      <c r="C80" t="str">
        <f t="shared" si="4"/>
        <v>-</v>
      </c>
      <c r="D80" t="s">
        <v>4995</v>
      </c>
      <c r="E80" t="str">
        <f t="shared" si="3"/>
        <v>License info deviation</v>
      </c>
    </row>
    <row r="81" spans="1:5" x14ac:dyDescent="0.25">
      <c r="A81" t="s">
        <v>808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809</v>
      </c>
      <c r="B82" t="s">
        <v>1947</v>
      </c>
      <c r="C82" t="str">
        <f t="shared" si="4"/>
        <v>-</v>
      </c>
      <c r="D82" t="s">
        <v>4995</v>
      </c>
      <c r="E82" t="str">
        <f t="shared" si="3"/>
        <v>License info deviation</v>
      </c>
    </row>
    <row r="83" spans="1:5" x14ac:dyDescent="0.25">
      <c r="A83" t="s">
        <v>810</v>
      </c>
      <c r="C83" t="str">
        <f t="shared" si="4"/>
        <v>-</v>
      </c>
      <c r="D83" t="s">
        <v>4994</v>
      </c>
      <c r="E83" t="str">
        <f t="shared" si="3"/>
        <v/>
      </c>
    </row>
    <row r="84" spans="1:5" x14ac:dyDescent="0.25">
      <c r="A84" t="s">
        <v>811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812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813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814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815</v>
      </c>
      <c r="C88" t="str">
        <f t="shared" si="4"/>
        <v>-</v>
      </c>
      <c r="D88" t="s">
        <v>4994</v>
      </c>
      <c r="E88" t="str">
        <f t="shared" si="3"/>
        <v/>
      </c>
    </row>
    <row r="89" spans="1:5" x14ac:dyDescent="0.25">
      <c r="A89" t="s">
        <v>816</v>
      </c>
      <c r="C89" t="str">
        <f t="shared" si="4"/>
        <v>folder</v>
      </c>
      <c r="D89" t="s">
        <v>4994</v>
      </c>
      <c r="E89" t="str">
        <f t="shared" si="3"/>
        <v/>
      </c>
    </row>
    <row r="90" spans="1:5" x14ac:dyDescent="0.25">
      <c r="A90" t="s">
        <v>817</v>
      </c>
      <c r="C90" t="str">
        <f t="shared" si="4"/>
        <v>-</v>
      </c>
      <c r="D90" t="s">
        <v>4994</v>
      </c>
      <c r="E90" t="str">
        <f t="shared" si="3"/>
        <v/>
      </c>
    </row>
    <row r="91" spans="1:5" x14ac:dyDescent="0.25">
      <c r="A91" t="s">
        <v>818</v>
      </c>
      <c r="C91" t="str">
        <f t="shared" si="4"/>
        <v>-</v>
      </c>
      <c r="D91" t="s">
        <v>4994</v>
      </c>
      <c r="E91" t="str">
        <f t="shared" ref="E91:E101" si="5">IF(D91&lt;&gt;"",D91,IF(AND(B91&lt;&gt;$B$5,B91&lt;&gt;"",B91&lt;&gt;"License_info"), "License info deviation",""))</f>
        <v/>
      </c>
    </row>
    <row r="92" spans="1:5" x14ac:dyDescent="0.25">
      <c r="A92" t="s">
        <v>819</v>
      </c>
      <c r="B92" t="s">
        <v>1946</v>
      </c>
      <c r="C92" t="str">
        <f t="shared" si="4"/>
        <v>-</v>
      </c>
      <c r="D92" t="s">
        <v>1953</v>
      </c>
      <c r="E92" t="str">
        <f t="shared" si="5"/>
        <v>Which BSD version?</v>
      </c>
    </row>
    <row r="93" spans="1:5" x14ac:dyDescent="0.25">
      <c r="A93" t="s">
        <v>820</v>
      </c>
      <c r="C93" t="str">
        <f t="shared" si="4"/>
        <v>folder</v>
      </c>
      <c r="D93" t="s">
        <v>4994</v>
      </c>
      <c r="E93" t="str">
        <f t="shared" si="5"/>
        <v/>
      </c>
    </row>
    <row r="94" spans="1:5" x14ac:dyDescent="0.25">
      <c r="A94" t="s">
        <v>821</v>
      </c>
      <c r="B94" t="s">
        <v>1947</v>
      </c>
      <c r="C94" t="str">
        <f t="shared" ref="C94:C101" si="6">IF(ISNUMBER(SEARCH(".",A94)),"-","folder")</f>
        <v>-</v>
      </c>
      <c r="D94" t="s">
        <v>4995</v>
      </c>
      <c r="E94" t="str">
        <f t="shared" si="5"/>
        <v>License info deviation</v>
      </c>
    </row>
    <row r="95" spans="1:5" x14ac:dyDescent="0.25">
      <c r="A95" t="s">
        <v>822</v>
      </c>
      <c r="B95" t="s">
        <v>1947</v>
      </c>
      <c r="C95" t="str">
        <f t="shared" si="6"/>
        <v>-</v>
      </c>
      <c r="D95" t="s">
        <v>4995</v>
      </c>
      <c r="E95" t="str">
        <f t="shared" si="5"/>
        <v>License info deviation</v>
      </c>
    </row>
    <row r="96" spans="1:5" x14ac:dyDescent="0.25">
      <c r="A96" t="s">
        <v>823</v>
      </c>
      <c r="C96" t="str">
        <f t="shared" si="6"/>
        <v>-</v>
      </c>
      <c r="D96" t="s">
        <v>4994</v>
      </c>
      <c r="E96" t="str">
        <f t="shared" si="5"/>
        <v/>
      </c>
    </row>
    <row r="97" spans="1:5" x14ac:dyDescent="0.25">
      <c r="A97" t="s">
        <v>824</v>
      </c>
      <c r="B97" t="s">
        <v>1947</v>
      </c>
      <c r="C97" t="str">
        <f t="shared" si="6"/>
        <v>-</v>
      </c>
      <c r="D97" t="s">
        <v>4995</v>
      </c>
      <c r="E97" t="str">
        <f t="shared" si="5"/>
        <v>License info deviation</v>
      </c>
    </row>
    <row r="98" spans="1:5" x14ac:dyDescent="0.25">
      <c r="A98" t="s">
        <v>825</v>
      </c>
      <c r="C98" t="str">
        <f t="shared" si="6"/>
        <v>-</v>
      </c>
      <c r="D98" t="s">
        <v>4994</v>
      </c>
      <c r="E98" t="str">
        <f t="shared" si="5"/>
        <v/>
      </c>
    </row>
    <row r="99" spans="1:5" x14ac:dyDescent="0.25">
      <c r="A99" t="s">
        <v>826</v>
      </c>
      <c r="C99" t="str">
        <f t="shared" si="6"/>
        <v>-</v>
      </c>
      <c r="D99" t="s">
        <v>4994</v>
      </c>
      <c r="E99" t="str">
        <f t="shared" si="5"/>
        <v/>
      </c>
    </row>
    <row r="100" spans="1:5" x14ac:dyDescent="0.25">
      <c r="A100" t="s">
        <v>827</v>
      </c>
      <c r="C100" t="str">
        <f t="shared" si="6"/>
        <v>-</v>
      </c>
      <c r="D100" t="s">
        <v>4994</v>
      </c>
      <c r="E100" t="str">
        <f t="shared" si="5"/>
        <v/>
      </c>
    </row>
    <row r="101" spans="1:5" x14ac:dyDescent="0.25">
      <c r="A101" t="s">
        <v>828</v>
      </c>
      <c r="C101" t="str">
        <f t="shared" si="6"/>
        <v>-</v>
      </c>
      <c r="D101" t="s">
        <v>4994</v>
      </c>
      <c r="E101" t="str">
        <f t="shared" si="5"/>
        <v/>
      </c>
    </row>
  </sheetData>
  <autoFilter ref="A10:D101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73"/>
  <sheetViews>
    <sheetView zoomScale="70" zoomScaleNormal="70" workbookViewId="0">
      <pane ySplit="10" topLeftCell="A11" activePane="bottomLeft" state="frozen"/>
      <selection activeCell="G16" sqref="G16"/>
      <selection pane="bottomLeft" activeCell="P9" sqref="P9:Q11"/>
    </sheetView>
  </sheetViews>
  <sheetFormatPr baseColWidth="10" defaultRowHeight="13.2" x14ac:dyDescent="0.25"/>
  <cols>
    <col min="1" max="1" width="62.6640625" customWidth="1"/>
    <col min="2" max="2" width="17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3686</v>
      </c>
      <c r="H3" s="40"/>
      <c r="P3" s="32" t="s">
        <v>5010</v>
      </c>
      <c r="Q3">
        <f>B8-Q4</f>
        <v>129</v>
      </c>
    </row>
    <row r="4" spans="1:17" x14ac:dyDescent="0.25">
      <c r="A4" t="s">
        <v>3471</v>
      </c>
      <c r="B4" s="4" t="s">
        <v>3685</v>
      </c>
      <c r="H4" s="40"/>
      <c r="P4" s="45" t="s">
        <v>4995</v>
      </c>
      <c r="Q4">
        <f>COUNTIF(D11:D173,P4)</f>
        <v>1</v>
      </c>
    </row>
    <row r="5" spans="1:17" x14ac:dyDescent="0.25">
      <c r="A5" t="s">
        <v>3482</v>
      </c>
      <c r="B5" t="s">
        <v>3597</v>
      </c>
      <c r="H5" s="40"/>
    </row>
    <row r="6" spans="1:17" x14ac:dyDescent="0.25">
      <c r="A6" t="s">
        <v>5004</v>
      </c>
      <c r="B6" t="s">
        <v>5017</v>
      </c>
      <c r="H6" s="40"/>
    </row>
    <row r="7" spans="1:17" x14ac:dyDescent="0.25">
      <c r="A7" t="s">
        <v>3470</v>
      </c>
      <c r="B7" s="4" t="s">
        <v>3684</v>
      </c>
      <c r="H7" s="40"/>
    </row>
    <row r="8" spans="1:17" x14ac:dyDescent="0.25">
      <c r="A8" t="s">
        <v>5005</v>
      </c>
      <c r="B8">
        <f>COUNTIF(C11:C173,"-")</f>
        <v>130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2" t="s">
        <v>3597</v>
      </c>
      <c r="Q10">
        <f>COUNTIF(B11:B173,P10)</f>
        <v>13</v>
      </c>
    </row>
    <row r="11" spans="1:17" x14ac:dyDescent="0.25">
      <c r="A11" t="s">
        <v>2</v>
      </c>
      <c r="C11" t="str">
        <f>IF(ISNUMBER(SEARCH(".",A11)),"-","folder")</f>
        <v>-</v>
      </c>
      <c r="D11" t="s">
        <v>4994</v>
      </c>
      <c r="E11" t="str">
        <f t="shared" ref="E11:E42" si="0">IF(D11&lt;&gt;"",D11,IF(AND(B11&lt;&gt;$B$5,B11&lt;&gt;"",B11&lt;&gt;"License_info"), "License info deviation",""))</f>
        <v/>
      </c>
      <c r="P11" s="45" t="s">
        <v>3671</v>
      </c>
      <c r="Q11">
        <f>COUNTIF(B11:B173,P11)</f>
        <v>1</v>
      </c>
    </row>
    <row r="12" spans="1:17" x14ac:dyDescent="0.25">
      <c r="A12" t="s">
        <v>3683</v>
      </c>
      <c r="C12" t="str">
        <f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3682</v>
      </c>
      <c r="C13" t="s">
        <v>54</v>
      </c>
      <c r="D13" t="s">
        <v>4994</v>
      </c>
      <c r="E13" t="str">
        <f t="shared" si="0"/>
        <v/>
      </c>
    </row>
    <row r="14" spans="1:17" x14ac:dyDescent="0.25">
      <c r="A14" t="s">
        <v>3681</v>
      </c>
      <c r="C14" t="str">
        <f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3680</v>
      </c>
      <c r="C15" t="str">
        <f>IF(ISNUMBER(SEARCH(".",A15)),"-","folder")</f>
        <v>-</v>
      </c>
      <c r="D15" t="s">
        <v>4994</v>
      </c>
      <c r="E15" t="str">
        <f t="shared" si="0"/>
        <v/>
      </c>
    </row>
    <row r="16" spans="1:17" x14ac:dyDescent="0.25">
      <c r="A16" t="s">
        <v>3679</v>
      </c>
      <c r="C16" t="str">
        <f>IF(ISNUMBER(SEARCH(".",A16)),"-","folder")</f>
        <v>-</v>
      </c>
      <c r="D16" t="s">
        <v>4994</v>
      </c>
      <c r="E16" t="str">
        <f t="shared" si="0"/>
        <v/>
      </c>
    </row>
    <row r="17" spans="1:5" x14ac:dyDescent="0.25">
      <c r="A17" t="s">
        <v>3678</v>
      </c>
      <c r="C17" t="s">
        <v>54</v>
      </c>
      <c r="D17" t="s">
        <v>4994</v>
      </c>
      <c r="E17" t="str">
        <f t="shared" si="0"/>
        <v/>
      </c>
    </row>
    <row r="18" spans="1:5" x14ac:dyDescent="0.25">
      <c r="A18" t="s">
        <v>3677</v>
      </c>
      <c r="C18" t="s">
        <v>54</v>
      </c>
      <c r="D18" t="s">
        <v>4994</v>
      </c>
      <c r="E18" t="str">
        <f t="shared" si="0"/>
        <v/>
      </c>
    </row>
    <row r="19" spans="1:5" x14ac:dyDescent="0.25">
      <c r="A19" t="s">
        <v>3676</v>
      </c>
      <c r="C19" t="s">
        <v>54</v>
      </c>
      <c r="D19" t="s">
        <v>4994</v>
      </c>
      <c r="E19" t="str">
        <f t="shared" si="0"/>
        <v/>
      </c>
    </row>
    <row r="20" spans="1:5" x14ac:dyDescent="0.25">
      <c r="A20" t="s">
        <v>3675</v>
      </c>
      <c r="C20" t="str">
        <f t="shared" ref="C20:C51" si="1">IF(ISNUMBER(SEARCH(".",A20)),"-","folder")</f>
        <v>folder</v>
      </c>
      <c r="D20" t="s">
        <v>4994</v>
      </c>
      <c r="E20" t="str">
        <f t="shared" si="0"/>
        <v/>
      </c>
    </row>
    <row r="21" spans="1:5" x14ac:dyDescent="0.25">
      <c r="A21" t="s">
        <v>3674</v>
      </c>
      <c r="B21" t="s">
        <v>3597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3673</v>
      </c>
      <c r="B22" t="s">
        <v>3597</v>
      </c>
      <c r="C22" t="str">
        <f t="shared" si="1"/>
        <v>-</v>
      </c>
      <c r="D22" t="s">
        <v>4994</v>
      </c>
      <c r="E22" t="str">
        <f t="shared" si="0"/>
        <v/>
      </c>
    </row>
    <row r="23" spans="1:5" x14ac:dyDescent="0.25">
      <c r="A23" t="s">
        <v>132</v>
      </c>
      <c r="C23" t="str">
        <f t="shared" si="1"/>
        <v>-</v>
      </c>
      <c r="D23" t="s">
        <v>4994</v>
      </c>
      <c r="E23" t="str">
        <f t="shared" si="0"/>
        <v/>
      </c>
    </row>
    <row r="24" spans="1:5" x14ac:dyDescent="0.25">
      <c r="A24" t="s">
        <v>3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1827</v>
      </c>
      <c r="C25" t="str">
        <f t="shared" si="1"/>
        <v>folder</v>
      </c>
      <c r="D25" t="s">
        <v>4994</v>
      </c>
      <c r="E25" t="str">
        <f t="shared" si="0"/>
        <v/>
      </c>
    </row>
    <row r="26" spans="1:5" x14ac:dyDescent="0.25">
      <c r="A26" t="s">
        <v>3672</v>
      </c>
      <c r="B26" t="s">
        <v>3671</v>
      </c>
      <c r="C26" t="str">
        <f t="shared" si="1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3670</v>
      </c>
      <c r="C27" t="str">
        <f t="shared" si="1"/>
        <v>-</v>
      </c>
      <c r="D27" t="s">
        <v>4994</v>
      </c>
      <c r="E27" t="str">
        <f t="shared" si="0"/>
        <v/>
      </c>
    </row>
    <row r="28" spans="1:5" x14ac:dyDescent="0.25">
      <c r="A28" t="s">
        <v>3669</v>
      </c>
      <c r="C28" t="str">
        <f t="shared" si="1"/>
        <v>-</v>
      </c>
      <c r="D28" t="s">
        <v>4994</v>
      </c>
      <c r="E28" t="str">
        <f t="shared" si="0"/>
        <v/>
      </c>
    </row>
    <row r="29" spans="1:5" x14ac:dyDescent="0.25">
      <c r="A29" t="s">
        <v>3668</v>
      </c>
      <c r="C29" t="str">
        <f t="shared" si="1"/>
        <v>folder</v>
      </c>
      <c r="D29" t="s">
        <v>4994</v>
      </c>
      <c r="E29" t="str">
        <f t="shared" si="0"/>
        <v/>
      </c>
    </row>
    <row r="30" spans="1:5" x14ac:dyDescent="0.25">
      <c r="A30" t="s">
        <v>3667</v>
      </c>
      <c r="B30" t="s">
        <v>3597</v>
      </c>
      <c r="C30" t="str">
        <f t="shared" si="1"/>
        <v>-</v>
      </c>
      <c r="D30" t="s">
        <v>4994</v>
      </c>
      <c r="E30" t="str">
        <f t="shared" si="0"/>
        <v/>
      </c>
    </row>
    <row r="31" spans="1:5" x14ac:dyDescent="0.25">
      <c r="A31" t="s">
        <v>3666</v>
      </c>
      <c r="C31" t="str">
        <f t="shared" si="1"/>
        <v>folder</v>
      </c>
      <c r="D31" t="s">
        <v>4994</v>
      </c>
      <c r="E31" t="str">
        <f t="shared" si="0"/>
        <v/>
      </c>
    </row>
    <row r="32" spans="1:5" x14ac:dyDescent="0.25">
      <c r="A32" t="s">
        <v>3665</v>
      </c>
      <c r="C32" t="str">
        <f t="shared" si="1"/>
        <v>folder</v>
      </c>
      <c r="D32" t="s">
        <v>4994</v>
      </c>
      <c r="E32" t="str">
        <f t="shared" si="0"/>
        <v/>
      </c>
    </row>
    <row r="33" spans="1:5" x14ac:dyDescent="0.25">
      <c r="A33" t="s">
        <v>3664</v>
      </c>
      <c r="C33" t="str">
        <f t="shared" si="1"/>
        <v>-</v>
      </c>
      <c r="D33" t="s">
        <v>4994</v>
      </c>
      <c r="E33" t="str">
        <f t="shared" si="0"/>
        <v/>
      </c>
    </row>
    <row r="34" spans="1:5" x14ac:dyDescent="0.25">
      <c r="A34" t="s">
        <v>3663</v>
      </c>
      <c r="C34" t="str">
        <f t="shared" si="1"/>
        <v>folder</v>
      </c>
      <c r="D34" t="s">
        <v>4994</v>
      </c>
      <c r="E34" t="str">
        <f t="shared" si="0"/>
        <v/>
      </c>
    </row>
    <row r="35" spans="1:5" x14ac:dyDescent="0.25">
      <c r="A35" t="s">
        <v>3662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3661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3660</v>
      </c>
      <c r="C37" t="str">
        <f t="shared" si="1"/>
        <v>-</v>
      </c>
      <c r="D37" t="s">
        <v>4994</v>
      </c>
      <c r="E37" t="str">
        <f t="shared" si="0"/>
        <v/>
      </c>
    </row>
    <row r="38" spans="1:5" x14ac:dyDescent="0.25">
      <c r="A38" t="s">
        <v>3659</v>
      </c>
      <c r="C38" t="str">
        <f t="shared" si="1"/>
        <v>-</v>
      </c>
      <c r="D38" t="s">
        <v>4994</v>
      </c>
      <c r="E38" t="str">
        <f t="shared" si="0"/>
        <v/>
      </c>
    </row>
    <row r="39" spans="1:5" x14ac:dyDescent="0.25">
      <c r="A39" t="s">
        <v>3658</v>
      </c>
      <c r="C39" t="str">
        <f t="shared" si="1"/>
        <v>-</v>
      </c>
      <c r="D39" t="s">
        <v>4994</v>
      </c>
      <c r="E39" t="str">
        <f t="shared" si="0"/>
        <v/>
      </c>
    </row>
    <row r="40" spans="1:5" x14ac:dyDescent="0.25">
      <c r="A40" t="s">
        <v>3657</v>
      </c>
      <c r="C40" t="str">
        <f t="shared" si="1"/>
        <v>-</v>
      </c>
      <c r="D40" t="s">
        <v>4994</v>
      </c>
      <c r="E40" t="str">
        <f t="shared" si="0"/>
        <v/>
      </c>
    </row>
    <row r="41" spans="1:5" x14ac:dyDescent="0.25">
      <c r="A41" t="s">
        <v>3656</v>
      </c>
      <c r="C41" t="str">
        <f t="shared" si="1"/>
        <v>-</v>
      </c>
      <c r="D41" t="s">
        <v>4994</v>
      </c>
      <c r="E41" t="str">
        <f t="shared" si="0"/>
        <v/>
      </c>
    </row>
    <row r="42" spans="1:5" x14ac:dyDescent="0.25">
      <c r="A42" t="s">
        <v>3655</v>
      </c>
      <c r="C42" t="str">
        <f t="shared" si="1"/>
        <v>-</v>
      </c>
      <c r="D42" t="s">
        <v>4994</v>
      </c>
      <c r="E42" t="str">
        <f t="shared" si="0"/>
        <v/>
      </c>
    </row>
    <row r="43" spans="1:5" x14ac:dyDescent="0.25">
      <c r="A43" t="s">
        <v>3654</v>
      </c>
      <c r="C43" t="str">
        <f t="shared" si="1"/>
        <v>-</v>
      </c>
      <c r="D43" t="s">
        <v>4994</v>
      </c>
      <c r="E43" t="str">
        <f t="shared" ref="E43:E74" si="2">IF(D43&lt;&gt;"",D43,IF(AND(B43&lt;&gt;$B$5,B43&lt;&gt;"",B43&lt;&gt;"License_info"), "License info deviation",""))</f>
        <v/>
      </c>
    </row>
    <row r="44" spans="1:5" x14ac:dyDescent="0.25">
      <c r="A44" t="s">
        <v>3653</v>
      </c>
      <c r="C44" t="str">
        <f t="shared" si="1"/>
        <v>-</v>
      </c>
      <c r="D44" t="s">
        <v>4994</v>
      </c>
      <c r="E44" t="str">
        <f t="shared" si="2"/>
        <v/>
      </c>
    </row>
    <row r="45" spans="1:5" x14ac:dyDescent="0.25">
      <c r="A45" t="s">
        <v>3652</v>
      </c>
      <c r="C45" t="str">
        <f t="shared" si="1"/>
        <v>-</v>
      </c>
      <c r="D45" t="s">
        <v>4994</v>
      </c>
      <c r="E45" t="str">
        <f t="shared" si="2"/>
        <v/>
      </c>
    </row>
    <row r="46" spans="1:5" x14ac:dyDescent="0.25">
      <c r="A46" t="s">
        <v>3651</v>
      </c>
      <c r="C46" t="str">
        <f t="shared" si="1"/>
        <v>-</v>
      </c>
      <c r="D46" t="s">
        <v>4994</v>
      </c>
      <c r="E46" t="str">
        <f t="shared" si="2"/>
        <v/>
      </c>
    </row>
    <row r="47" spans="1:5" x14ac:dyDescent="0.25">
      <c r="A47" t="s">
        <v>3650</v>
      </c>
      <c r="C47" t="str">
        <f t="shared" si="1"/>
        <v>-</v>
      </c>
      <c r="D47" t="s">
        <v>4994</v>
      </c>
      <c r="E47" t="str">
        <f t="shared" si="2"/>
        <v/>
      </c>
    </row>
    <row r="48" spans="1:5" x14ac:dyDescent="0.25">
      <c r="A48" t="s">
        <v>3649</v>
      </c>
      <c r="C48" t="str">
        <f t="shared" si="1"/>
        <v>folder</v>
      </c>
      <c r="D48" t="s">
        <v>4994</v>
      </c>
      <c r="E48" t="str">
        <f t="shared" si="2"/>
        <v/>
      </c>
    </row>
    <row r="49" spans="1:5" x14ac:dyDescent="0.25">
      <c r="A49" t="s">
        <v>3648</v>
      </c>
      <c r="C49" t="str">
        <f t="shared" si="1"/>
        <v>-</v>
      </c>
      <c r="D49" t="s">
        <v>4994</v>
      </c>
      <c r="E49" t="str">
        <f t="shared" si="2"/>
        <v/>
      </c>
    </row>
    <row r="50" spans="1:5" x14ac:dyDescent="0.25">
      <c r="A50" t="s">
        <v>3647</v>
      </c>
      <c r="B50" t="s">
        <v>3597</v>
      </c>
      <c r="C50" t="str">
        <f t="shared" si="1"/>
        <v>-</v>
      </c>
      <c r="D50" t="s">
        <v>4994</v>
      </c>
      <c r="E50" t="str">
        <f t="shared" si="2"/>
        <v/>
      </c>
    </row>
    <row r="51" spans="1:5" x14ac:dyDescent="0.25">
      <c r="A51" t="s">
        <v>3646</v>
      </c>
      <c r="B51" t="s">
        <v>3597</v>
      </c>
      <c r="C51" t="str">
        <f t="shared" si="1"/>
        <v>-</v>
      </c>
      <c r="D51" t="s">
        <v>4994</v>
      </c>
      <c r="E51" t="str">
        <f t="shared" si="2"/>
        <v/>
      </c>
    </row>
    <row r="52" spans="1:5" x14ac:dyDescent="0.25">
      <c r="A52" t="s">
        <v>3645</v>
      </c>
      <c r="B52" t="s">
        <v>3597</v>
      </c>
      <c r="C52" t="str">
        <f t="shared" ref="C52:C83" si="3">IF(ISNUMBER(SEARCH(".",A52)),"-","folder")</f>
        <v>-</v>
      </c>
      <c r="D52" t="s">
        <v>4994</v>
      </c>
      <c r="E52" t="str">
        <f t="shared" si="2"/>
        <v/>
      </c>
    </row>
    <row r="53" spans="1:5" x14ac:dyDescent="0.25">
      <c r="A53" t="s">
        <v>3644</v>
      </c>
      <c r="C53" t="str">
        <f t="shared" si="3"/>
        <v>-</v>
      </c>
      <c r="D53" t="s">
        <v>4994</v>
      </c>
      <c r="E53" t="str">
        <f t="shared" si="2"/>
        <v/>
      </c>
    </row>
    <row r="54" spans="1:5" x14ac:dyDescent="0.25">
      <c r="A54" t="s">
        <v>3643</v>
      </c>
      <c r="B54" t="s">
        <v>3597</v>
      </c>
      <c r="C54" t="str">
        <f t="shared" si="3"/>
        <v>-</v>
      </c>
      <c r="D54" t="s">
        <v>4994</v>
      </c>
      <c r="E54" t="str">
        <f t="shared" si="2"/>
        <v/>
      </c>
    </row>
    <row r="55" spans="1:5" x14ac:dyDescent="0.25">
      <c r="A55" t="s">
        <v>3642</v>
      </c>
      <c r="B55" t="s">
        <v>3597</v>
      </c>
      <c r="C55" t="str">
        <f t="shared" si="3"/>
        <v>-</v>
      </c>
      <c r="D55" t="s">
        <v>4994</v>
      </c>
      <c r="E55" t="str">
        <f t="shared" si="2"/>
        <v/>
      </c>
    </row>
    <row r="56" spans="1:5" x14ac:dyDescent="0.25">
      <c r="A56" t="s">
        <v>3641</v>
      </c>
      <c r="B56" t="s">
        <v>3597</v>
      </c>
      <c r="C56" t="str">
        <f t="shared" si="3"/>
        <v>-</v>
      </c>
      <c r="D56" t="s">
        <v>4994</v>
      </c>
      <c r="E56" t="str">
        <f t="shared" si="2"/>
        <v/>
      </c>
    </row>
    <row r="57" spans="1:5" x14ac:dyDescent="0.25">
      <c r="A57" t="s">
        <v>3640</v>
      </c>
      <c r="B57" t="s">
        <v>3597</v>
      </c>
      <c r="C57" t="str">
        <f t="shared" si="3"/>
        <v>-</v>
      </c>
      <c r="D57" t="s">
        <v>4994</v>
      </c>
      <c r="E57" t="str">
        <f t="shared" si="2"/>
        <v/>
      </c>
    </row>
    <row r="58" spans="1:5" x14ac:dyDescent="0.25">
      <c r="A58" t="s">
        <v>3639</v>
      </c>
      <c r="C58" t="str">
        <f t="shared" si="3"/>
        <v>-</v>
      </c>
      <c r="D58" t="s">
        <v>4994</v>
      </c>
      <c r="E58" t="str">
        <f t="shared" si="2"/>
        <v/>
      </c>
    </row>
    <row r="59" spans="1:5" x14ac:dyDescent="0.25">
      <c r="A59" t="s">
        <v>3638</v>
      </c>
      <c r="C59" t="str">
        <f t="shared" si="3"/>
        <v>-</v>
      </c>
      <c r="D59" t="s">
        <v>4994</v>
      </c>
      <c r="E59" t="str">
        <f t="shared" si="2"/>
        <v/>
      </c>
    </row>
    <row r="60" spans="1:5" x14ac:dyDescent="0.25">
      <c r="A60" t="s">
        <v>3637</v>
      </c>
      <c r="C60" t="str">
        <f t="shared" si="3"/>
        <v>-</v>
      </c>
      <c r="D60" t="s">
        <v>4994</v>
      </c>
      <c r="E60" t="str">
        <f t="shared" si="2"/>
        <v/>
      </c>
    </row>
    <row r="61" spans="1:5" x14ac:dyDescent="0.25">
      <c r="A61" t="s">
        <v>3636</v>
      </c>
      <c r="C61" t="str">
        <f t="shared" si="3"/>
        <v>-</v>
      </c>
      <c r="D61" t="s">
        <v>4994</v>
      </c>
      <c r="E61" t="str">
        <f t="shared" si="2"/>
        <v/>
      </c>
    </row>
    <row r="62" spans="1:5" x14ac:dyDescent="0.25">
      <c r="A62" t="s">
        <v>3635</v>
      </c>
      <c r="B62" t="s">
        <v>3597</v>
      </c>
      <c r="C62" t="str">
        <f t="shared" si="3"/>
        <v>-</v>
      </c>
      <c r="D62" t="s">
        <v>4994</v>
      </c>
      <c r="E62" t="str">
        <f t="shared" si="2"/>
        <v/>
      </c>
    </row>
    <row r="63" spans="1:5" x14ac:dyDescent="0.25">
      <c r="A63" t="s">
        <v>3634</v>
      </c>
      <c r="B63" t="s">
        <v>3597</v>
      </c>
      <c r="C63" t="str">
        <f t="shared" si="3"/>
        <v>-</v>
      </c>
      <c r="D63" t="s">
        <v>4994</v>
      </c>
      <c r="E63" t="str">
        <f t="shared" si="2"/>
        <v/>
      </c>
    </row>
    <row r="64" spans="1:5" x14ac:dyDescent="0.25">
      <c r="A64" t="s">
        <v>3633</v>
      </c>
      <c r="C64" t="str">
        <f t="shared" si="3"/>
        <v>-</v>
      </c>
      <c r="D64" t="s">
        <v>4994</v>
      </c>
      <c r="E64" t="str">
        <f t="shared" si="2"/>
        <v/>
      </c>
    </row>
    <row r="65" spans="1:5" x14ac:dyDescent="0.25">
      <c r="A65" t="s">
        <v>3632</v>
      </c>
      <c r="C65" t="str">
        <f t="shared" si="3"/>
        <v>-</v>
      </c>
      <c r="D65" t="s">
        <v>4994</v>
      </c>
      <c r="E65" t="str">
        <f t="shared" si="2"/>
        <v/>
      </c>
    </row>
    <row r="66" spans="1:5" x14ac:dyDescent="0.25">
      <c r="A66" t="s">
        <v>3631</v>
      </c>
      <c r="C66" t="str">
        <f t="shared" si="3"/>
        <v>-</v>
      </c>
      <c r="D66" t="s">
        <v>4994</v>
      </c>
      <c r="E66" t="str">
        <f t="shared" si="2"/>
        <v/>
      </c>
    </row>
    <row r="67" spans="1:5" x14ac:dyDescent="0.25">
      <c r="A67" t="s">
        <v>3630</v>
      </c>
      <c r="C67" t="str">
        <f t="shared" si="3"/>
        <v>-</v>
      </c>
      <c r="D67" t="s">
        <v>4994</v>
      </c>
      <c r="E67" t="str">
        <f t="shared" si="2"/>
        <v/>
      </c>
    </row>
    <row r="68" spans="1:5" x14ac:dyDescent="0.25">
      <c r="A68" t="s">
        <v>4</v>
      </c>
      <c r="C68" t="str">
        <f t="shared" si="3"/>
        <v>folder</v>
      </c>
      <c r="D68" t="s">
        <v>4994</v>
      </c>
      <c r="E68" t="str">
        <f t="shared" si="2"/>
        <v/>
      </c>
    </row>
    <row r="69" spans="1:5" x14ac:dyDescent="0.25">
      <c r="A69" t="s">
        <v>3629</v>
      </c>
      <c r="C69" t="str">
        <f t="shared" si="3"/>
        <v>folder</v>
      </c>
      <c r="D69" t="s">
        <v>4994</v>
      </c>
      <c r="E69" t="str">
        <f t="shared" si="2"/>
        <v/>
      </c>
    </row>
    <row r="70" spans="1:5" x14ac:dyDescent="0.25">
      <c r="A70" t="s">
        <v>3628</v>
      </c>
      <c r="C70" t="str">
        <f t="shared" si="3"/>
        <v>folder</v>
      </c>
      <c r="D70" t="s">
        <v>4994</v>
      </c>
      <c r="E70" t="str">
        <f t="shared" si="2"/>
        <v/>
      </c>
    </row>
    <row r="71" spans="1:5" x14ac:dyDescent="0.25">
      <c r="A71" t="s">
        <v>3627</v>
      </c>
      <c r="C71" t="str">
        <f t="shared" si="3"/>
        <v>-</v>
      </c>
      <c r="D71" t="s">
        <v>4994</v>
      </c>
      <c r="E71" t="str">
        <f t="shared" si="2"/>
        <v/>
      </c>
    </row>
    <row r="72" spans="1:5" x14ac:dyDescent="0.25">
      <c r="A72" t="s">
        <v>3626</v>
      </c>
      <c r="C72" t="str">
        <f t="shared" si="3"/>
        <v>-</v>
      </c>
      <c r="D72" t="s">
        <v>4994</v>
      </c>
      <c r="E72" t="str">
        <f t="shared" si="2"/>
        <v/>
      </c>
    </row>
    <row r="73" spans="1:5" x14ac:dyDescent="0.25">
      <c r="A73" t="s">
        <v>3625</v>
      </c>
      <c r="C73" t="str">
        <f t="shared" si="3"/>
        <v>-</v>
      </c>
      <c r="D73" t="s">
        <v>4994</v>
      </c>
      <c r="E73" t="str">
        <f t="shared" si="2"/>
        <v/>
      </c>
    </row>
    <row r="74" spans="1:5" x14ac:dyDescent="0.25">
      <c r="A74" t="s">
        <v>3624</v>
      </c>
      <c r="C74" t="str">
        <f t="shared" si="3"/>
        <v>-</v>
      </c>
      <c r="D74" t="s">
        <v>4994</v>
      </c>
      <c r="E74" t="str">
        <f t="shared" si="2"/>
        <v/>
      </c>
    </row>
    <row r="75" spans="1:5" x14ac:dyDescent="0.25">
      <c r="A75" t="s">
        <v>3623</v>
      </c>
      <c r="C75" t="str">
        <f t="shared" si="3"/>
        <v>folder</v>
      </c>
      <c r="D75" t="s">
        <v>4994</v>
      </c>
      <c r="E75" t="str">
        <f t="shared" ref="E75:E106" si="4">IF(D75&lt;&gt;"",D75,IF(AND(B75&lt;&gt;$B$5,B75&lt;&gt;"",B75&lt;&gt;"License_info"), "License info deviation",""))</f>
        <v/>
      </c>
    </row>
    <row r="76" spans="1:5" x14ac:dyDescent="0.25">
      <c r="A76" t="s">
        <v>3622</v>
      </c>
      <c r="C76" t="str">
        <f t="shared" si="3"/>
        <v>-</v>
      </c>
      <c r="D76" t="s">
        <v>4994</v>
      </c>
      <c r="E76" t="str">
        <f t="shared" si="4"/>
        <v/>
      </c>
    </row>
    <row r="77" spans="1:5" x14ac:dyDescent="0.25">
      <c r="A77" t="s">
        <v>3621</v>
      </c>
      <c r="C77" t="str">
        <f t="shared" si="3"/>
        <v>-</v>
      </c>
      <c r="D77" t="s">
        <v>4994</v>
      </c>
      <c r="E77" t="str">
        <f t="shared" si="4"/>
        <v/>
      </c>
    </row>
    <row r="78" spans="1:5" x14ac:dyDescent="0.25">
      <c r="A78" t="s">
        <v>3620</v>
      </c>
      <c r="C78" t="str">
        <f t="shared" si="3"/>
        <v>-</v>
      </c>
      <c r="D78" t="s">
        <v>4994</v>
      </c>
      <c r="E78" t="str">
        <f t="shared" si="4"/>
        <v/>
      </c>
    </row>
    <row r="79" spans="1:5" x14ac:dyDescent="0.25">
      <c r="A79" t="s">
        <v>3619</v>
      </c>
      <c r="C79" t="str">
        <f t="shared" si="3"/>
        <v>folder</v>
      </c>
      <c r="D79" t="s">
        <v>4994</v>
      </c>
      <c r="E79" t="str">
        <f t="shared" si="4"/>
        <v/>
      </c>
    </row>
    <row r="80" spans="1:5" x14ac:dyDescent="0.25">
      <c r="A80" t="s">
        <v>3618</v>
      </c>
      <c r="C80" t="str">
        <f t="shared" si="3"/>
        <v>-</v>
      </c>
      <c r="D80" t="s">
        <v>4994</v>
      </c>
      <c r="E80" t="str">
        <f t="shared" si="4"/>
        <v/>
      </c>
    </row>
    <row r="81" spans="1:5" x14ac:dyDescent="0.25">
      <c r="A81" t="s">
        <v>3617</v>
      </c>
      <c r="C81" t="str">
        <f t="shared" si="3"/>
        <v>-</v>
      </c>
      <c r="D81" t="s">
        <v>4994</v>
      </c>
      <c r="E81" t="str">
        <f t="shared" si="4"/>
        <v/>
      </c>
    </row>
    <row r="82" spans="1:5" x14ac:dyDescent="0.25">
      <c r="A82" t="s">
        <v>3616</v>
      </c>
      <c r="C82" t="str">
        <f t="shared" si="3"/>
        <v>folder</v>
      </c>
      <c r="D82" t="s">
        <v>4994</v>
      </c>
      <c r="E82" t="str">
        <f t="shared" si="4"/>
        <v/>
      </c>
    </row>
    <row r="83" spans="1:5" x14ac:dyDescent="0.25">
      <c r="A83" t="s">
        <v>3615</v>
      </c>
      <c r="C83" t="str">
        <f t="shared" si="3"/>
        <v>-</v>
      </c>
      <c r="D83" t="s">
        <v>4994</v>
      </c>
      <c r="E83" t="str">
        <f t="shared" si="4"/>
        <v/>
      </c>
    </row>
    <row r="84" spans="1:5" x14ac:dyDescent="0.25">
      <c r="A84" t="s">
        <v>3614</v>
      </c>
      <c r="C84" t="str">
        <f t="shared" ref="C84:C115" si="5">IF(ISNUMBER(SEARCH(".",A84)),"-","folder")</f>
        <v>folder</v>
      </c>
      <c r="D84" t="s">
        <v>4994</v>
      </c>
      <c r="E84" t="str">
        <f t="shared" si="4"/>
        <v/>
      </c>
    </row>
    <row r="85" spans="1:5" x14ac:dyDescent="0.25">
      <c r="A85" t="s">
        <v>3613</v>
      </c>
      <c r="C85" t="str">
        <f t="shared" si="5"/>
        <v>-</v>
      </c>
      <c r="D85" t="s">
        <v>4994</v>
      </c>
      <c r="E85" t="str">
        <f t="shared" si="4"/>
        <v/>
      </c>
    </row>
    <row r="86" spans="1:5" x14ac:dyDescent="0.25">
      <c r="A86" t="s">
        <v>3612</v>
      </c>
      <c r="C86" t="str">
        <f t="shared" si="5"/>
        <v>-</v>
      </c>
      <c r="D86" t="s">
        <v>4994</v>
      </c>
      <c r="E86" t="str">
        <f t="shared" si="4"/>
        <v/>
      </c>
    </row>
    <row r="87" spans="1:5" x14ac:dyDescent="0.25">
      <c r="A87" t="s">
        <v>3611</v>
      </c>
      <c r="C87" t="str">
        <f t="shared" si="5"/>
        <v>-</v>
      </c>
      <c r="D87" t="s">
        <v>4994</v>
      </c>
      <c r="E87" t="str">
        <f t="shared" si="4"/>
        <v/>
      </c>
    </row>
    <row r="88" spans="1:5" x14ac:dyDescent="0.25">
      <c r="A88" t="s">
        <v>3610</v>
      </c>
      <c r="C88" t="str">
        <f t="shared" si="5"/>
        <v>folder</v>
      </c>
      <c r="D88" t="s">
        <v>4994</v>
      </c>
      <c r="E88" t="str">
        <f t="shared" si="4"/>
        <v/>
      </c>
    </row>
    <row r="89" spans="1:5" x14ac:dyDescent="0.25">
      <c r="A89" t="s">
        <v>3609</v>
      </c>
      <c r="C89" t="str">
        <f t="shared" si="5"/>
        <v>folder</v>
      </c>
      <c r="D89" t="s">
        <v>4994</v>
      </c>
      <c r="E89" t="str">
        <f t="shared" si="4"/>
        <v/>
      </c>
    </row>
    <row r="90" spans="1:5" x14ac:dyDescent="0.25">
      <c r="A90" t="s">
        <v>3608</v>
      </c>
      <c r="C90" t="str">
        <f t="shared" si="5"/>
        <v>-</v>
      </c>
      <c r="D90" t="s">
        <v>4994</v>
      </c>
      <c r="E90" t="str">
        <f t="shared" si="4"/>
        <v/>
      </c>
    </row>
    <row r="91" spans="1:5" x14ac:dyDescent="0.25">
      <c r="A91" t="s">
        <v>3607</v>
      </c>
      <c r="C91" t="str">
        <f t="shared" si="5"/>
        <v>-</v>
      </c>
      <c r="D91" t="s">
        <v>4994</v>
      </c>
      <c r="E91" t="str">
        <f t="shared" si="4"/>
        <v/>
      </c>
    </row>
    <row r="92" spans="1:5" x14ac:dyDescent="0.25">
      <c r="A92" t="s">
        <v>3606</v>
      </c>
      <c r="C92" t="str">
        <f t="shared" si="5"/>
        <v>folder</v>
      </c>
      <c r="D92" t="s">
        <v>4994</v>
      </c>
      <c r="E92" t="str">
        <f t="shared" si="4"/>
        <v/>
      </c>
    </row>
    <row r="93" spans="1:5" x14ac:dyDescent="0.25">
      <c r="A93" t="s">
        <v>3605</v>
      </c>
      <c r="C93" t="str">
        <f t="shared" si="5"/>
        <v>-</v>
      </c>
      <c r="D93" t="s">
        <v>4994</v>
      </c>
      <c r="E93" t="str">
        <f t="shared" si="4"/>
        <v/>
      </c>
    </row>
    <row r="94" spans="1:5" x14ac:dyDescent="0.25">
      <c r="A94" t="s">
        <v>3604</v>
      </c>
      <c r="C94" t="str">
        <f t="shared" si="5"/>
        <v>-</v>
      </c>
      <c r="D94" t="s">
        <v>4994</v>
      </c>
      <c r="E94" t="str">
        <f t="shared" si="4"/>
        <v/>
      </c>
    </row>
    <row r="95" spans="1:5" x14ac:dyDescent="0.25">
      <c r="A95" t="s">
        <v>3603</v>
      </c>
      <c r="C95" t="str">
        <f t="shared" si="5"/>
        <v>folder</v>
      </c>
      <c r="D95" t="s">
        <v>4994</v>
      </c>
      <c r="E95" t="str">
        <f t="shared" si="4"/>
        <v/>
      </c>
    </row>
    <row r="96" spans="1:5" x14ac:dyDescent="0.25">
      <c r="A96" t="s">
        <v>3602</v>
      </c>
      <c r="C96" t="str">
        <f t="shared" si="5"/>
        <v>-</v>
      </c>
      <c r="D96" t="s">
        <v>4994</v>
      </c>
      <c r="E96" t="str">
        <f t="shared" si="4"/>
        <v/>
      </c>
    </row>
    <row r="97" spans="1:5" x14ac:dyDescent="0.25">
      <c r="A97" t="s">
        <v>3601</v>
      </c>
      <c r="C97" t="str">
        <f t="shared" si="5"/>
        <v>-</v>
      </c>
      <c r="D97" t="s">
        <v>4994</v>
      </c>
      <c r="E97" t="str">
        <f t="shared" si="4"/>
        <v/>
      </c>
    </row>
    <row r="98" spans="1:5" x14ac:dyDescent="0.25">
      <c r="A98" t="s">
        <v>3600</v>
      </c>
      <c r="C98" t="str">
        <f t="shared" si="5"/>
        <v>folder</v>
      </c>
      <c r="D98" t="s">
        <v>4994</v>
      </c>
      <c r="E98" t="str">
        <f t="shared" si="4"/>
        <v/>
      </c>
    </row>
    <row r="99" spans="1:5" x14ac:dyDescent="0.25">
      <c r="A99" t="s">
        <v>3599</v>
      </c>
      <c r="C99" t="str">
        <f t="shared" si="5"/>
        <v>-</v>
      </c>
      <c r="D99" t="s">
        <v>4994</v>
      </c>
      <c r="E99" t="str">
        <f t="shared" si="4"/>
        <v/>
      </c>
    </row>
    <row r="100" spans="1:5" x14ac:dyDescent="0.25">
      <c r="A100" t="s">
        <v>3598</v>
      </c>
      <c r="B100" t="s">
        <v>3597</v>
      </c>
      <c r="C100" t="str">
        <f t="shared" si="5"/>
        <v>-</v>
      </c>
      <c r="D100" t="s">
        <v>4994</v>
      </c>
      <c r="E100" t="str">
        <f t="shared" si="4"/>
        <v/>
      </c>
    </row>
    <row r="101" spans="1:5" x14ac:dyDescent="0.25">
      <c r="A101" t="s">
        <v>3596</v>
      </c>
      <c r="C101" t="str">
        <f t="shared" si="5"/>
        <v>-</v>
      </c>
      <c r="D101" t="s">
        <v>4994</v>
      </c>
      <c r="E101" t="str">
        <f t="shared" si="4"/>
        <v/>
      </c>
    </row>
    <row r="102" spans="1:5" x14ac:dyDescent="0.25">
      <c r="A102" t="s">
        <v>3595</v>
      </c>
      <c r="C102" t="str">
        <f t="shared" si="5"/>
        <v>-</v>
      </c>
      <c r="D102" t="s">
        <v>4994</v>
      </c>
      <c r="E102" t="str">
        <f t="shared" si="4"/>
        <v/>
      </c>
    </row>
    <row r="103" spans="1:5" x14ac:dyDescent="0.25">
      <c r="A103" t="s">
        <v>3594</v>
      </c>
      <c r="C103" t="str">
        <f t="shared" si="5"/>
        <v>-</v>
      </c>
      <c r="D103" t="s">
        <v>4994</v>
      </c>
      <c r="E103" t="str">
        <f t="shared" si="4"/>
        <v/>
      </c>
    </row>
    <row r="104" spans="1:5" x14ac:dyDescent="0.25">
      <c r="A104" t="s">
        <v>3593</v>
      </c>
      <c r="C104" t="str">
        <f t="shared" si="5"/>
        <v>-</v>
      </c>
      <c r="D104" t="s">
        <v>4994</v>
      </c>
      <c r="E104" t="str">
        <f t="shared" si="4"/>
        <v/>
      </c>
    </row>
    <row r="105" spans="1:5" x14ac:dyDescent="0.25">
      <c r="A105" t="s">
        <v>3592</v>
      </c>
      <c r="C105" t="str">
        <f t="shared" si="5"/>
        <v>folder</v>
      </c>
      <c r="D105" t="s">
        <v>4994</v>
      </c>
      <c r="E105" t="str">
        <f t="shared" si="4"/>
        <v/>
      </c>
    </row>
    <row r="106" spans="1:5" x14ac:dyDescent="0.25">
      <c r="A106" t="s">
        <v>3591</v>
      </c>
      <c r="C106" t="str">
        <f t="shared" si="5"/>
        <v>-</v>
      </c>
      <c r="D106" t="s">
        <v>4994</v>
      </c>
      <c r="E106" t="str">
        <f t="shared" si="4"/>
        <v/>
      </c>
    </row>
    <row r="107" spans="1:5" x14ac:dyDescent="0.25">
      <c r="A107" t="s">
        <v>3590</v>
      </c>
      <c r="C107" t="str">
        <f t="shared" si="5"/>
        <v>-</v>
      </c>
      <c r="D107" t="s">
        <v>4994</v>
      </c>
      <c r="E107" t="str">
        <f t="shared" ref="E107:E138" si="6">IF(D107&lt;&gt;"",D107,IF(AND(B107&lt;&gt;$B$5,B107&lt;&gt;"",B107&lt;&gt;"License_info"), "License info deviation",""))</f>
        <v/>
      </c>
    </row>
    <row r="108" spans="1:5" x14ac:dyDescent="0.25">
      <c r="A108" t="s">
        <v>3589</v>
      </c>
      <c r="C108" t="str">
        <f t="shared" si="5"/>
        <v>-</v>
      </c>
      <c r="D108" t="s">
        <v>4994</v>
      </c>
      <c r="E108" t="str">
        <f t="shared" si="6"/>
        <v/>
      </c>
    </row>
    <row r="109" spans="1:5" x14ac:dyDescent="0.25">
      <c r="A109" t="s">
        <v>3588</v>
      </c>
      <c r="C109" t="str">
        <f t="shared" si="5"/>
        <v>-</v>
      </c>
      <c r="D109" t="s">
        <v>4994</v>
      </c>
      <c r="E109" t="str">
        <f t="shared" si="6"/>
        <v/>
      </c>
    </row>
    <row r="110" spans="1:5" x14ac:dyDescent="0.25">
      <c r="A110" t="s">
        <v>3587</v>
      </c>
      <c r="C110" t="str">
        <f t="shared" si="5"/>
        <v>-</v>
      </c>
      <c r="D110" t="s">
        <v>4994</v>
      </c>
      <c r="E110" t="str">
        <f t="shared" si="6"/>
        <v/>
      </c>
    </row>
    <row r="111" spans="1:5" x14ac:dyDescent="0.25">
      <c r="A111" t="s">
        <v>3586</v>
      </c>
      <c r="C111" t="str">
        <f t="shared" si="5"/>
        <v>folder</v>
      </c>
      <c r="D111" t="s">
        <v>4994</v>
      </c>
      <c r="E111" t="str">
        <f t="shared" si="6"/>
        <v/>
      </c>
    </row>
    <row r="112" spans="1:5" x14ac:dyDescent="0.25">
      <c r="A112" t="s">
        <v>3585</v>
      </c>
      <c r="C112" t="str">
        <f t="shared" si="5"/>
        <v>-</v>
      </c>
      <c r="D112" t="s">
        <v>4994</v>
      </c>
      <c r="E112" t="str">
        <f t="shared" si="6"/>
        <v/>
      </c>
    </row>
    <row r="113" spans="1:5" x14ac:dyDescent="0.25">
      <c r="A113" t="s">
        <v>3584</v>
      </c>
      <c r="C113" t="str">
        <f t="shared" si="5"/>
        <v>-</v>
      </c>
      <c r="D113" t="s">
        <v>4994</v>
      </c>
      <c r="E113" t="str">
        <f t="shared" si="6"/>
        <v/>
      </c>
    </row>
    <row r="114" spans="1:5" x14ac:dyDescent="0.25">
      <c r="A114" t="s">
        <v>3583</v>
      </c>
      <c r="C114" t="str">
        <f t="shared" si="5"/>
        <v>-</v>
      </c>
      <c r="D114" t="s">
        <v>4994</v>
      </c>
      <c r="E114" t="str">
        <f t="shared" si="6"/>
        <v/>
      </c>
    </row>
    <row r="115" spans="1:5" x14ac:dyDescent="0.25">
      <c r="A115" t="s">
        <v>3582</v>
      </c>
      <c r="C115" t="str">
        <f t="shared" si="5"/>
        <v>-</v>
      </c>
      <c r="D115" t="s">
        <v>4994</v>
      </c>
      <c r="E115" t="str">
        <f t="shared" si="6"/>
        <v/>
      </c>
    </row>
    <row r="116" spans="1:5" x14ac:dyDescent="0.25">
      <c r="A116" t="s">
        <v>3581</v>
      </c>
      <c r="C116" t="str">
        <f t="shared" ref="C116:C147" si="7">IF(ISNUMBER(SEARCH(".",A116)),"-","folder")</f>
        <v>-</v>
      </c>
      <c r="D116" t="s">
        <v>4994</v>
      </c>
      <c r="E116" t="str">
        <f t="shared" si="6"/>
        <v/>
      </c>
    </row>
    <row r="117" spans="1:5" x14ac:dyDescent="0.25">
      <c r="A117" t="s">
        <v>3580</v>
      </c>
      <c r="C117" t="str">
        <f t="shared" si="7"/>
        <v>folder</v>
      </c>
      <c r="D117" t="s">
        <v>4994</v>
      </c>
      <c r="E117" t="str">
        <f t="shared" si="6"/>
        <v/>
      </c>
    </row>
    <row r="118" spans="1:5" x14ac:dyDescent="0.25">
      <c r="A118" t="s">
        <v>3579</v>
      </c>
      <c r="C118" t="str">
        <f t="shared" si="7"/>
        <v>-</v>
      </c>
      <c r="D118" t="s">
        <v>4994</v>
      </c>
      <c r="E118" t="str">
        <f t="shared" si="6"/>
        <v/>
      </c>
    </row>
    <row r="119" spans="1:5" x14ac:dyDescent="0.25">
      <c r="A119" t="s">
        <v>3578</v>
      </c>
      <c r="C119" t="str">
        <f t="shared" si="7"/>
        <v>-</v>
      </c>
      <c r="D119" t="s">
        <v>4994</v>
      </c>
      <c r="E119" t="str">
        <f t="shared" si="6"/>
        <v/>
      </c>
    </row>
    <row r="120" spans="1:5" x14ac:dyDescent="0.25">
      <c r="A120" t="s">
        <v>3577</v>
      </c>
      <c r="C120" t="str">
        <f t="shared" si="7"/>
        <v>-</v>
      </c>
      <c r="D120" t="s">
        <v>4994</v>
      </c>
      <c r="E120" t="str">
        <f t="shared" si="6"/>
        <v/>
      </c>
    </row>
    <row r="121" spans="1:5" x14ac:dyDescent="0.25">
      <c r="A121" t="s">
        <v>3576</v>
      </c>
      <c r="C121" t="str">
        <f t="shared" si="7"/>
        <v>-</v>
      </c>
      <c r="D121" t="s">
        <v>4994</v>
      </c>
      <c r="E121" t="str">
        <f t="shared" si="6"/>
        <v/>
      </c>
    </row>
    <row r="122" spans="1:5" x14ac:dyDescent="0.25">
      <c r="A122" t="s">
        <v>3575</v>
      </c>
      <c r="C122" t="str">
        <f t="shared" si="7"/>
        <v>-</v>
      </c>
      <c r="D122" t="s">
        <v>4994</v>
      </c>
      <c r="E122" t="str">
        <f t="shared" si="6"/>
        <v/>
      </c>
    </row>
    <row r="123" spans="1:5" x14ac:dyDescent="0.25">
      <c r="A123" t="s">
        <v>53</v>
      </c>
      <c r="B123" t="s">
        <v>1946</v>
      </c>
      <c r="C123" t="str">
        <f t="shared" si="7"/>
        <v>-</v>
      </c>
      <c r="D123" t="s">
        <v>4994</v>
      </c>
      <c r="E123" t="str">
        <f t="shared" si="6"/>
        <v/>
      </c>
    </row>
    <row r="124" spans="1:5" x14ac:dyDescent="0.25">
      <c r="A124" t="s">
        <v>3574</v>
      </c>
      <c r="C124" t="str">
        <f t="shared" si="7"/>
        <v>folder</v>
      </c>
      <c r="D124" t="s">
        <v>4994</v>
      </c>
      <c r="E124" t="str">
        <f t="shared" si="6"/>
        <v/>
      </c>
    </row>
    <row r="125" spans="1:5" x14ac:dyDescent="0.25">
      <c r="A125" t="s">
        <v>3573</v>
      </c>
      <c r="C125" t="str">
        <f t="shared" si="7"/>
        <v>-</v>
      </c>
      <c r="D125" t="s">
        <v>4994</v>
      </c>
      <c r="E125" t="str">
        <f t="shared" si="6"/>
        <v/>
      </c>
    </row>
    <row r="126" spans="1:5" x14ac:dyDescent="0.25">
      <c r="A126" t="s">
        <v>3572</v>
      </c>
      <c r="C126" t="str">
        <f t="shared" si="7"/>
        <v>-</v>
      </c>
      <c r="D126" t="s">
        <v>4994</v>
      </c>
      <c r="E126" t="str">
        <f t="shared" si="6"/>
        <v/>
      </c>
    </row>
    <row r="127" spans="1:5" x14ac:dyDescent="0.25">
      <c r="A127" t="s">
        <v>3571</v>
      </c>
      <c r="C127" t="str">
        <f t="shared" si="7"/>
        <v>-</v>
      </c>
      <c r="D127" t="s">
        <v>4994</v>
      </c>
      <c r="E127" t="str">
        <f t="shared" si="6"/>
        <v/>
      </c>
    </row>
    <row r="128" spans="1:5" x14ac:dyDescent="0.25">
      <c r="A128" t="s">
        <v>3570</v>
      </c>
      <c r="C128" t="str">
        <f t="shared" si="7"/>
        <v>-</v>
      </c>
      <c r="D128" t="s">
        <v>4994</v>
      </c>
      <c r="E128" t="str">
        <f t="shared" si="6"/>
        <v/>
      </c>
    </row>
    <row r="129" spans="1:5" x14ac:dyDescent="0.25">
      <c r="A129" t="s">
        <v>627</v>
      </c>
      <c r="C129" t="str">
        <f t="shared" si="7"/>
        <v>folder</v>
      </c>
      <c r="D129" t="s">
        <v>4994</v>
      </c>
      <c r="E129" t="str">
        <f t="shared" si="6"/>
        <v/>
      </c>
    </row>
    <row r="130" spans="1:5" x14ac:dyDescent="0.25">
      <c r="A130" t="s">
        <v>3569</v>
      </c>
      <c r="C130" t="str">
        <f t="shared" si="7"/>
        <v>folder</v>
      </c>
      <c r="D130" t="s">
        <v>4994</v>
      </c>
      <c r="E130" t="str">
        <f t="shared" si="6"/>
        <v/>
      </c>
    </row>
    <row r="131" spans="1:5" x14ac:dyDescent="0.25">
      <c r="A131" t="s">
        <v>3568</v>
      </c>
      <c r="C131" t="str">
        <f t="shared" si="7"/>
        <v>-</v>
      </c>
      <c r="D131" t="s">
        <v>4994</v>
      </c>
      <c r="E131" t="str">
        <f t="shared" si="6"/>
        <v/>
      </c>
    </row>
    <row r="132" spans="1:5" x14ac:dyDescent="0.25">
      <c r="A132" t="s">
        <v>3567</v>
      </c>
      <c r="C132" t="str">
        <f t="shared" si="7"/>
        <v>-</v>
      </c>
      <c r="D132" t="s">
        <v>4994</v>
      </c>
      <c r="E132" t="str">
        <f t="shared" si="6"/>
        <v/>
      </c>
    </row>
    <row r="133" spans="1:5" x14ac:dyDescent="0.25">
      <c r="A133" t="s">
        <v>3566</v>
      </c>
      <c r="C133" t="str">
        <f t="shared" si="7"/>
        <v>-</v>
      </c>
      <c r="D133" t="s">
        <v>4994</v>
      </c>
      <c r="E133" t="str">
        <f t="shared" si="6"/>
        <v/>
      </c>
    </row>
    <row r="134" spans="1:5" x14ac:dyDescent="0.25">
      <c r="A134" t="s">
        <v>3565</v>
      </c>
      <c r="C134" t="str">
        <f t="shared" si="7"/>
        <v>-</v>
      </c>
      <c r="D134" t="s">
        <v>4994</v>
      </c>
      <c r="E134" t="str">
        <f t="shared" si="6"/>
        <v/>
      </c>
    </row>
    <row r="135" spans="1:5" x14ac:dyDescent="0.25">
      <c r="A135" t="s">
        <v>3564</v>
      </c>
      <c r="C135" t="str">
        <f t="shared" si="7"/>
        <v>-</v>
      </c>
      <c r="D135" t="s">
        <v>4994</v>
      </c>
      <c r="E135" t="str">
        <f t="shared" si="6"/>
        <v/>
      </c>
    </row>
    <row r="136" spans="1:5" x14ac:dyDescent="0.25">
      <c r="A136" t="s">
        <v>3563</v>
      </c>
      <c r="C136" t="str">
        <f t="shared" si="7"/>
        <v>-</v>
      </c>
      <c r="D136" t="s">
        <v>4994</v>
      </c>
      <c r="E136" t="str">
        <f t="shared" si="6"/>
        <v/>
      </c>
    </row>
    <row r="137" spans="1:5" x14ac:dyDescent="0.25">
      <c r="A137" t="s">
        <v>3562</v>
      </c>
      <c r="C137" t="str">
        <f t="shared" si="7"/>
        <v>-</v>
      </c>
      <c r="D137" t="s">
        <v>4994</v>
      </c>
      <c r="E137" t="str">
        <f t="shared" si="6"/>
        <v/>
      </c>
    </row>
    <row r="138" spans="1:5" x14ac:dyDescent="0.25">
      <c r="A138" t="s">
        <v>3561</v>
      </c>
      <c r="C138" t="str">
        <f t="shared" si="7"/>
        <v>-</v>
      </c>
      <c r="D138" t="s">
        <v>4994</v>
      </c>
      <c r="E138" t="str">
        <f t="shared" si="6"/>
        <v/>
      </c>
    </row>
    <row r="139" spans="1:5" x14ac:dyDescent="0.25">
      <c r="A139" t="s">
        <v>3560</v>
      </c>
      <c r="C139" t="str">
        <f t="shared" si="7"/>
        <v>-</v>
      </c>
      <c r="D139" t="s">
        <v>4994</v>
      </c>
      <c r="E139" t="str">
        <f t="shared" ref="E139:E170" si="8">IF(D139&lt;&gt;"",D139,IF(AND(B139&lt;&gt;$B$5,B139&lt;&gt;"",B139&lt;&gt;"License_info"), "License info deviation",""))</f>
        <v/>
      </c>
    </row>
    <row r="140" spans="1:5" x14ac:dyDescent="0.25">
      <c r="A140" t="s">
        <v>3559</v>
      </c>
      <c r="C140" t="str">
        <f t="shared" si="7"/>
        <v>-</v>
      </c>
      <c r="D140" t="s">
        <v>4994</v>
      </c>
      <c r="E140" t="str">
        <f t="shared" si="8"/>
        <v/>
      </c>
    </row>
    <row r="141" spans="1:5" x14ac:dyDescent="0.25">
      <c r="A141" t="s">
        <v>3558</v>
      </c>
      <c r="C141" t="str">
        <f t="shared" si="7"/>
        <v>-</v>
      </c>
      <c r="D141" t="s">
        <v>4994</v>
      </c>
      <c r="E141" t="str">
        <f t="shared" si="8"/>
        <v/>
      </c>
    </row>
    <row r="142" spans="1:5" x14ac:dyDescent="0.25">
      <c r="A142" t="s">
        <v>3557</v>
      </c>
      <c r="C142" t="str">
        <f t="shared" si="7"/>
        <v>-</v>
      </c>
      <c r="D142" t="s">
        <v>4994</v>
      </c>
      <c r="E142" t="str">
        <f t="shared" si="8"/>
        <v/>
      </c>
    </row>
    <row r="143" spans="1:5" x14ac:dyDescent="0.25">
      <c r="A143" t="s">
        <v>3556</v>
      </c>
      <c r="C143" t="str">
        <f t="shared" si="7"/>
        <v>folder</v>
      </c>
      <c r="D143" t="s">
        <v>4994</v>
      </c>
      <c r="E143" t="str">
        <f t="shared" si="8"/>
        <v/>
      </c>
    </row>
    <row r="144" spans="1:5" x14ac:dyDescent="0.25">
      <c r="A144" t="s">
        <v>3555</v>
      </c>
      <c r="C144" t="str">
        <f t="shared" si="7"/>
        <v>-</v>
      </c>
      <c r="D144" t="s">
        <v>4994</v>
      </c>
      <c r="E144" t="str">
        <f t="shared" si="8"/>
        <v/>
      </c>
    </row>
    <row r="145" spans="1:5" x14ac:dyDescent="0.25">
      <c r="A145" t="s">
        <v>3554</v>
      </c>
      <c r="C145" t="str">
        <f t="shared" si="7"/>
        <v>folder</v>
      </c>
      <c r="D145" t="s">
        <v>4994</v>
      </c>
      <c r="E145" t="str">
        <f t="shared" si="8"/>
        <v/>
      </c>
    </row>
    <row r="146" spans="1:5" x14ac:dyDescent="0.25">
      <c r="A146" t="s">
        <v>3553</v>
      </c>
      <c r="C146" t="str">
        <f t="shared" si="7"/>
        <v>folder</v>
      </c>
      <c r="D146" t="s">
        <v>4994</v>
      </c>
      <c r="E146" t="str">
        <f t="shared" si="8"/>
        <v/>
      </c>
    </row>
    <row r="147" spans="1:5" x14ac:dyDescent="0.25">
      <c r="A147" t="s">
        <v>3552</v>
      </c>
      <c r="C147" t="str">
        <f t="shared" si="7"/>
        <v>-</v>
      </c>
      <c r="D147" t="s">
        <v>4994</v>
      </c>
      <c r="E147" t="str">
        <f t="shared" si="8"/>
        <v/>
      </c>
    </row>
    <row r="148" spans="1:5" x14ac:dyDescent="0.25">
      <c r="A148" t="s">
        <v>3551</v>
      </c>
      <c r="C148" t="str">
        <f t="shared" ref="C148:C173" si="9">IF(ISNUMBER(SEARCH(".",A148)),"-","folder")</f>
        <v>-</v>
      </c>
      <c r="D148" t="s">
        <v>4994</v>
      </c>
      <c r="E148" t="str">
        <f t="shared" si="8"/>
        <v/>
      </c>
    </row>
    <row r="149" spans="1:5" x14ac:dyDescent="0.25">
      <c r="A149" t="s">
        <v>3550</v>
      </c>
      <c r="C149" t="str">
        <f t="shared" si="9"/>
        <v>-</v>
      </c>
      <c r="D149" t="s">
        <v>4994</v>
      </c>
      <c r="E149" t="str">
        <f t="shared" si="8"/>
        <v/>
      </c>
    </row>
    <row r="150" spans="1:5" x14ac:dyDescent="0.25">
      <c r="A150" t="s">
        <v>3549</v>
      </c>
      <c r="C150" t="str">
        <f t="shared" si="9"/>
        <v>-</v>
      </c>
      <c r="D150" t="s">
        <v>4994</v>
      </c>
      <c r="E150" t="str">
        <f t="shared" si="8"/>
        <v/>
      </c>
    </row>
    <row r="151" spans="1:5" x14ac:dyDescent="0.25">
      <c r="A151" t="s">
        <v>3548</v>
      </c>
      <c r="C151" t="str">
        <f t="shared" si="9"/>
        <v>folder</v>
      </c>
      <c r="D151" t="s">
        <v>4994</v>
      </c>
      <c r="E151" t="str">
        <f t="shared" si="8"/>
        <v/>
      </c>
    </row>
    <row r="152" spans="1:5" x14ac:dyDescent="0.25">
      <c r="A152" t="s">
        <v>3547</v>
      </c>
      <c r="C152" t="str">
        <f t="shared" si="9"/>
        <v>-</v>
      </c>
      <c r="D152" t="s">
        <v>4994</v>
      </c>
      <c r="E152" t="str">
        <f t="shared" si="8"/>
        <v/>
      </c>
    </row>
    <row r="153" spans="1:5" x14ac:dyDescent="0.25">
      <c r="A153" t="s">
        <v>3546</v>
      </c>
      <c r="C153" t="str">
        <f t="shared" si="9"/>
        <v>-</v>
      </c>
      <c r="D153" t="s">
        <v>4994</v>
      </c>
      <c r="E153" t="str">
        <f t="shared" si="8"/>
        <v/>
      </c>
    </row>
    <row r="154" spans="1:5" x14ac:dyDescent="0.25">
      <c r="A154" t="s">
        <v>3545</v>
      </c>
      <c r="C154" t="str">
        <f t="shared" si="9"/>
        <v>-</v>
      </c>
      <c r="D154" t="s">
        <v>4994</v>
      </c>
      <c r="E154" t="str">
        <f t="shared" si="8"/>
        <v/>
      </c>
    </row>
    <row r="155" spans="1:5" x14ac:dyDescent="0.25">
      <c r="A155" t="s">
        <v>3544</v>
      </c>
      <c r="C155" t="str">
        <f t="shared" si="9"/>
        <v>folder</v>
      </c>
      <c r="D155" t="s">
        <v>4994</v>
      </c>
      <c r="E155" t="str">
        <f t="shared" si="8"/>
        <v/>
      </c>
    </row>
    <row r="156" spans="1:5" x14ac:dyDescent="0.25">
      <c r="A156" t="s">
        <v>3543</v>
      </c>
      <c r="C156" t="str">
        <f t="shared" si="9"/>
        <v>-</v>
      </c>
      <c r="D156" t="s">
        <v>4994</v>
      </c>
      <c r="E156" t="str">
        <f t="shared" si="8"/>
        <v/>
      </c>
    </row>
    <row r="157" spans="1:5" x14ac:dyDescent="0.25">
      <c r="A157" t="s">
        <v>3542</v>
      </c>
      <c r="C157" t="str">
        <f t="shared" si="9"/>
        <v>-</v>
      </c>
      <c r="D157" t="s">
        <v>4994</v>
      </c>
      <c r="E157" t="str">
        <f t="shared" si="8"/>
        <v/>
      </c>
    </row>
    <row r="158" spans="1:5" x14ac:dyDescent="0.25">
      <c r="A158" t="s">
        <v>3541</v>
      </c>
      <c r="C158" t="str">
        <f t="shared" si="9"/>
        <v>-</v>
      </c>
      <c r="D158" t="s">
        <v>4994</v>
      </c>
      <c r="E158" t="str">
        <f t="shared" si="8"/>
        <v/>
      </c>
    </row>
    <row r="159" spans="1:5" x14ac:dyDescent="0.25">
      <c r="A159" t="s">
        <v>321</v>
      </c>
      <c r="C159" t="str">
        <f t="shared" si="9"/>
        <v>folder</v>
      </c>
      <c r="D159" t="s">
        <v>4994</v>
      </c>
      <c r="E159" t="str">
        <f t="shared" si="8"/>
        <v/>
      </c>
    </row>
    <row r="160" spans="1:5" x14ac:dyDescent="0.25">
      <c r="A160" t="s">
        <v>3540</v>
      </c>
      <c r="C160" t="str">
        <f t="shared" si="9"/>
        <v>-</v>
      </c>
      <c r="D160" t="s">
        <v>4994</v>
      </c>
      <c r="E160" t="str">
        <f t="shared" si="8"/>
        <v/>
      </c>
    </row>
    <row r="161" spans="1:5" x14ac:dyDescent="0.25">
      <c r="A161" t="s">
        <v>3539</v>
      </c>
      <c r="C161" t="str">
        <f t="shared" si="9"/>
        <v>-</v>
      </c>
      <c r="D161" t="s">
        <v>4994</v>
      </c>
      <c r="E161" t="str">
        <f t="shared" si="8"/>
        <v/>
      </c>
    </row>
    <row r="162" spans="1:5" x14ac:dyDescent="0.25">
      <c r="A162" t="s">
        <v>3538</v>
      </c>
      <c r="C162" t="str">
        <f t="shared" si="9"/>
        <v>-</v>
      </c>
      <c r="D162" t="s">
        <v>4994</v>
      </c>
      <c r="E162" t="str">
        <f t="shared" si="8"/>
        <v/>
      </c>
    </row>
    <row r="163" spans="1:5" x14ac:dyDescent="0.25">
      <c r="A163" t="s">
        <v>3537</v>
      </c>
      <c r="C163" t="str">
        <f t="shared" si="9"/>
        <v>-</v>
      </c>
      <c r="D163" t="s">
        <v>4994</v>
      </c>
      <c r="E163" t="str">
        <f t="shared" si="8"/>
        <v/>
      </c>
    </row>
    <row r="164" spans="1:5" x14ac:dyDescent="0.25">
      <c r="A164" t="s">
        <v>3536</v>
      </c>
      <c r="C164" t="str">
        <f t="shared" si="9"/>
        <v>-</v>
      </c>
      <c r="D164" t="s">
        <v>4994</v>
      </c>
      <c r="E164" t="str">
        <f t="shared" si="8"/>
        <v/>
      </c>
    </row>
    <row r="165" spans="1:5" x14ac:dyDescent="0.25">
      <c r="A165" t="s">
        <v>3535</v>
      </c>
      <c r="C165" t="str">
        <f t="shared" si="9"/>
        <v>-</v>
      </c>
      <c r="D165" t="s">
        <v>4994</v>
      </c>
      <c r="E165" t="str">
        <f t="shared" si="8"/>
        <v/>
      </c>
    </row>
    <row r="166" spans="1:5" x14ac:dyDescent="0.25">
      <c r="A166" t="s">
        <v>3534</v>
      </c>
      <c r="C166" t="str">
        <f t="shared" si="9"/>
        <v>-</v>
      </c>
      <c r="D166" t="s">
        <v>4994</v>
      </c>
      <c r="E166" t="str">
        <f t="shared" si="8"/>
        <v/>
      </c>
    </row>
    <row r="167" spans="1:5" x14ac:dyDescent="0.25">
      <c r="A167" t="s">
        <v>3533</v>
      </c>
      <c r="C167" t="str">
        <f t="shared" si="9"/>
        <v>-</v>
      </c>
      <c r="D167" t="s">
        <v>4994</v>
      </c>
      <c r="E167" t="str">
        <f t="shared" si="8"/>
        <v/>
      </c>
    </row>
    <row r="168" spans="1:5" x14ac:dyDescent="0.25">
      <c r="A168" t="s">
        <v>3532</v>
      </c>
      <c r="C168" t="str">
        <f t="shared" si="9"/>
        <v>-</v>
      </c>
      <c r="D168" t="s">
        <v>4994</v>
      </c>
      <c r="E168" t="str">
        <f t="shared" si="8"/>
        <v/>
      </c>
    </row>
    <row r="169" spans="1:5" x14ac:dyDescent="0.25">
      <c r="A169" t="s">
        <v>3531</v>
      </c>
      <c r="C169" t="str">
        <f t="shared" si="9"/>
        <v>-</v>
      </c>
      <c r="D169" t="s">
        <v>4994</v>
      </c>
      <c r="E169" t="str">
        <f t="shared" si="8"/>
        <v/>
      </c>
    </row>
    <row r="170" spans="1:5" x14ac:dyDescent="0.25">
      <c r="A170" t="s">
        <v>3530</v>
      </c>
      <c r="C170" t="str">
        <f t="shared" si="9"/>
        <v>-</v>
      </c>
      <c r="D170" t="s">
        <v>4994</v>
      </c>
      <c r="E170" t="str">
        <f t="shared" si="8"/>
        <v/>
      </c>
    </row>
    <row r="171" spans="1:5" x14ac:dyDescent="0.25">
      <c r="A171" t="s">
        <v>3529</v>
      </c>
      <c r="C171" t="str">
        <f t="shared" si="9"/>
        <v>-</v>
      </c>
      <c r="D171" t="s">
        <v>4994</v>
      </c>
      <c r="E171" t="str">
        <f t="shared" ref="E171:E173" si="10">IF(D171&lt;&gt;"",D171,IF(AND(B171&lt;&gt;$B$5,B171&lt;&gt;"",B171&lt;&gt;"License_info"), "License info deviation",""))</f>
        <v/>
      </c>
    </row>
    <row r="172" spans="1:5" x14ac:dyDescent="0.25">
      <c r="A172" t="s">
        <v>3528</v>
      </c>
      <c r="C172" t="str">
        <f t="shared" si="9"/>
        <v>-</v>
      </c>
      <c r="D172" t="s">
        <v>4994</v>
      </c>
      <c r="E172" t="str">
        <f t="shared" si="10"/>
        <v/>
      </c>
    </row>
    <row r="173" spans="1:5" x14ac:dyDescent="0.25">
      <c r="A173" t="s">
        <v>3527</v>
      </c>
      <c r="C173" t="str">
        <f t="shared" si="9"/>
        <v>-</v>
      </c>
      <c r="D173" t="s">
        <v>4994</v>
      </c>
      <c r="E173" t="str">
        <f t="shared" si="10"/>
        <v/>
      </c>
    </row>
  </sheetData>
  <autoFilter ref="A10:D173"/>
  <hyperlinks>
    <hyperlink ref="B4" r:id="rId1"/>
    <hyperlink ref="B7" r:id="rId2"/>
  </hyperlinks>
  <pageMargins left="0.7" right="0.7" top="0.78740157499999996" bottom="0.78740157499999996" header="0.3" footer="0.3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1"/>
  <sheetViews>
    <sheetView zoomScale="70" zoomScaleNormal="70" workbookViewId="0">
      <pane ySplit="10" topLeftCell="A11" activePane="bottomLeft" state="frozen"/>
      <selection activeCell="C31" sqref="C31"/>
      <selection pane="bottomLeft" activeCell="I2" sqref="I2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4826</v>
      </c>
      <c r="H3" s="40"/>
      <c r="P3" s="32" t="s">
        <v>5010</v>
      </c>
      <c r="Q3">
        <f>B8-Q4</f>
        <v>8</v>
      </c>
    </row>
    <row r="4" spans="1:17" x14ac:dyDescent="0.25">
      <c r="A4" t="s">
        <v>3471</v>
      </c>
      <c r="B4" s="4" t="s">
        <v>4827</v>
      </c>
      <c r="H4" s="40"/>
      <c r="P4" s="45" t="s">
        <v>1953</v>
      </c>
      <c r="Q4">
        <v>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4828</v>
      </c>
      <c r="H7" s="40"/>
    </row>
    <row r="8" spans="1:17" x14ac:dyDescent="0.25">
      <c r="A8" t="s">
        <v>5005</v>
      </c>
      <c r="B8">
        <f>COUNTIF(C11:C21,"-")</f>
        <v>9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132</v>
      </c>
      <c r="C11" t="str">
        <f t="shared" ref="C11:C21" si="0">IF(ISNUMBER(SEARCH(".",A11)),"-","folder")</f>
        <v>-</v>
      </c>
      <c r="E11" s="6" t="str">
        <f t="shared" ref="E11:E21" si="1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si="0"/>
        <v>-</v>
      </c>
      <c r="E12" s="6" t="str">
        <f t="shared" si="1"/>
        <v/>
      </c>
    </row>
    <row r="13" spans="1:17" x14ac:dyDescent="0.25">
      <c r="A13" t="s">
        <v>20</v>
      </c>
      <c r="C13" t="str">
        <f t="shared" si="0"/>
        <v>folder</v>
      </c>
      <c r="E13" s="6" t="str">
        <f t="shared" si="1"/>
        <v/>
      </c>
    </row>
    <row r="14" spans="1:17" x14ac:dyDescent="0.25">
      <c r="A14" t="s">
        <v>4829</v>
      </c>
      <c r="C14" t="str">
        <f t="shared" si="0"/>
        <v>-</v>
      </c>
      <c r="E14" s="6" t="str">
        <f t="shared" si="1"/>
        <v/>
      </c>
    </row>
    <row r="15" spans="1:17" x14ac:dyDescent="0.25">
      <c r="A15" t="s">
        <v>4830</v>
      </c>
      <c r="C15" t="str">
        <f t="shared" si="0"/>
        <v>-</v>
      </c>
      <c r="E15" s="6" t="str">
        <f t="shared" si="1"/>
        <v/>
      </c>
    </row>
    <row r="16" spans="1:17" x14ac:dyDescent="0.25">
      <c r="A16" t="s">
        <v>4831</v>
      </c>
      <c r="C16" t="str">
        <f t="shared" si="0"/>
        <v>-</v>
      </c>
      <c r="E16" s="6" t="str">
        <f t="shared" si="1"/>
        <v/>
      </c>
    </row>
    <row r="17" spans="1:5" x14ac:dyDescent="0.25">
      <c r="A17" t="s">
        <v>4832</v>
      </c>
      <c r="C17" t="str">
        <f t="shared" si="0"/>
        <v>-</v>
      </c>
      <c r="E17" s="6" t="str">
        <f t="shared" si="1"/>
        <v/>
      </c>
    </row>
    <row r="18" spans="1:5" x14ac:dyDescent="0.25">
      <c r="A18" t="s">
        <v>53</v>
      </c>
      <c r="B18" t="s">
        <v>1946</v>
      </c>
      <c r="C18" t="str">
        <f t="shared" si="0"/>
        <v>-</v>
      </c>
      <c r="D18" t="s">
        <v>1953</v>
      </c>
      <c r="E18" s="6" t="str">
        <f t="shared" si="1"/>
        <v>Which BSD version?</v>
      </c>
    </row>
    <row r="19" spans="1:5" x14ac:dyDescent="0.25">
      <c r="A19" t="s">
        <v>396</v>
      </c>
      <c r="C19" t="str">
        <f t="shared" si="0"/>
        <v>-</v>
      </c>
      <c r="E19" s="6" t="str">
        <f t="shared" si="1"/>
        <v/>
      </c>
    </row>
    <row r="20" spans="1:5" x14ac:dyDescent="0.25">
      <c r="A20" t="s">
        <v>1183</v>
      </c>
      <c r="C20" t="str">
        <f t="shared" si="0"/>
        <v>folder</v>
      </c>
      <c r="E20" s="6" t="str">
        <f t="shared" si="1"/>
        <v/>
      </c>
    </row>
    <row r="21" spans="1:5" x14ac:dyDescent="0.25">
      <c r="A21" t="s">
        <v>4833</v>
      </c>
      <c r="C21" t="str">
        <f t="shared" si="0"/>
        <v>-</v>
      </c>
      <c r="E21" s="6" t="str">
        <f t="shared" si="1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72"/>
  <sheetViews>
    <sheetView zoomScale="70" zoomScaleNormal="70" workbookViewId="0">
      <pane ySplit="10" topLeftCell="A11" activePane="bottomLeft" state="frozen"/>
      <selection activeCell="C31" sqref="C31"/>
      <selection pane="bottomLeft" activeCell="C19" sqref="C19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4834</v>
      </c>
      <c r="H3" s="40"/>
      <c r="P3" s="32" t="s">
        <v>5010</v>
      </c>
      <c r="Q3">
        <f>B8-SUM(Q4:Q5)</f>
        <v>40</v>
      </c>
    </row>
    <row r="4" spans="1:17" x14ac:dyDescent="0.25">
      <c r="A4" t="s">
        <v>3471</v>
      </c>
      <c r="B4" s="4" t="s">
        <v>4835</v>
      </c>
      <c r="H4" s="40"/>
      <c r="P4" s="44" t="s">
        <v>4995</v>
      </c>
      <c r="Q4">
        <f>COUNTIF(D11:D172,P4)</f>
        <v>87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COUNTIF(D11:D172,P5)</f>
        <v>2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4836</v>
      </c>
      <c r="H7" s="40"/>
    </row>
    <row r="8" spans="1:17" x14ac:dyDescent="0.25">
      <c r="A8" t="s">
        <v>5005</v>
      </c>
      <c r="B8">
        <f>COUNTIF(C11:C172,"-")</f>
        <v>129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COUNTIF(B11:B172,P10)</f>
        <v>87</v>
      </c>
    </row>
    <row r="11" spans="1:17" x14ac:dyDescent="0.25">
      <c r="A11" t="s">
        <v>2</v>
      </c>
      <c r="C11" t="str">
        <f t="shared" ref="C11:C74" si="0">IF(ISNUMBER(SEARCH(".",A11)),"-","folder")</f>
        <v>-</v>
      </c>
      <c r="D11" t="s">
        <v>4994</v>
      </c>
      <c r="E11" s="6" t="str">
        <f t="shared" ref="E11:E60" si="1">IF(D11&lt;&gt;"",D11,IF(AND(B11&lt;&gt;$B$5,B11&lt;&gt;"",B11&lt;&gt;"License_info"), "License info deviation",""))</f>
        <v/>
      </c>
    </row>
    <row r="12" spans="1:17" x14ac:dyDescent="0.25">
      <c r="A12" t="s">
        <v>1128</v>
      </c>
      <c r="C12" t="str">
        <f t="shared" si="0"/>
        <v>-</v>
      </c>
      <c r="D12" t="s">
        <v>4994</v>
      </c>
      <c r="E12" s="6" t="str">
        <f t="shared" si="1"/>
        <v/>
      </c>
    </row>
    <row r="13" spans="1:17" x14ac:dyDescent="0.25">
      <c r="A13" t="s">
        <v>1129</v>
      </c>
      <c r="C13" t="str">
        <f t="shared" si="0"/>
        <v>-</v>
      </c>
      <c r="D13" t="s">
        <v>4994</v>
      </c>
      <c r="E13" s="6" t="str">
        <f t="shared" si="1"/>
        <v/>
      </c>
    </row>
    <row r="14" spans="1:17" x14ac:dyDescent="0.25">
      <c r="A14" t="s">
        <v>4837</v>
      </c>
      <c r="C14" t="str">
        <f t="shared" si="0"/>
        <v>folder</v>
      </c>
      <c r="D14" t="s">
        <v>4994</v>
      </c>
      <c r="E14" s="6" t="str">
        <f t="shared" si="1"/>
        <v/>
      </c>
    </row>
    <row r="15" spans="1:17" x14ac:dyDescent="0.25">
      <c r="A15" t="s">
        <v>4838</v>
      </c>
      <c r="C15" t="str">
        <f t="shared" si="0"/>
        <v>folder</v>
      </c>
      <c r="D15" t="s">
        <v>4994</v>
      </c>
      <c r="E15" s="6" t="str">
        <f t="shared" si="1"/>
        <v/>
      </c>
    </row>
    <row r="16" spans="1:17" x14ac:dyDescent="0.25">
      <c r="A16" t="s">
        <v>4839</v>
      </c>
      <c r="C16" t="str">
        <f t="shared" si="0"/>
        <v>-</v>
      </c>
      <c r="D16" t="s">
        <v>4994</v>
      </c>
      <c r="E16" s="6" t="str">
        <f t="shared" si="1"/>
        <v/>
      </c>
    </row>
    <row r="17" spans="1:5" x14ac:dyDescent="0.25">
      <c r="A17" t="s">
        <v>4840</v>
      </c>
      <c r="C17" t="str">
        <f t="shared" si="0"/>
        <v>-</v>
      </c>
      <c r="D17" t="s">
        <v>4994</v>
      </c>
      <c r="E17" s="6" t="str">
        <f t="shared" si="1"/>
        <v/>
      </c>
    </row>
    <row r="18" spans="1:5" x14ac:dyDescent="0.25">
      <c r="A18" t="s">
        <v>4841</v>
      </c>
      <c r="C18" t="str">
        <f t="shared" si="0"/>
        <v>-</v>
      </c>
      <c r="D18" t="s">
        <v>4994</v>
      </c>
      <c r="E18" s="6" t="str">
        <f t="shared" si="1"/>
        <v/>
      </c>
    </row>
    <row r="19" spans="1:5" x14ac:dyDescent="0.25">
      <c r="A19" t="s">
        <v>4842</v>
      </c>
      <c r="C19" t="str">
        <f t="shared" si="0"/>
        <v>-</v>
      </c>
      <c r="D19" t="s">
        <v>4994</v>
      </c>
      <c r="E19" s="6" t="str">
        <f t="shared" si="1"/>
        <v/>
      </c>
    </row>
    <row r="20" spans="1:5" x14ac:dyDescent="0.25">
      <c r="A20" t="s">
        <v>4843</v>
      </c>
      <c r="C20" t="str">
        <f t="shared" si="0"/>
        <v>-</v>
      </c>
      <c r="D20" t="s">
        <v>4994</v>
      </c>
      <c r="E20" s="6" t="str">
        <f t="shared" si="1"/>
        <v/>
      </c>
    </row>
    <row r="21" spans="1:5" x14ac:dyDescent="0.25">
      <c r="A21" t="s">
        <v>4844</v>
      </c>
      <c r="C21" t="str">
        <f t="shared" si="0"/>
        <v>-</v>
      </c>
      <c r="D21" t="s">
        <v>4994</v>
      </c>
      <c r="E21" s="6" t="str">
        <f t="shared" si="1"/>
        <v/>
      </c>
    </row>
    <row r="22" spans="1:5" x14ac:dyDescent="0.25">
      <c r="A22" t="s">
        <v>4845</v>
      </c>
      <c r="C22" t="str">
        <f t="shared" si="0"/>
        <v>-</v>
      </c>
      <c r="D22" t="s">
        <v>4994</v>
      </c>
      <c r="E22" s="6" t="str">
        <f t="shared" si="1"/>
        <v/>
      </c>
    </row>
    <row r="23" spans="1:5" x14ac:dyDescent="0.25">
      <c r="A23" t="s">
        <v>4846</v>
      </c>
      <c r="C23" t="str">
        <f t="shared" si="0"/>
        <v>-</v>
      </c>
      <c r="D23" t="s">
        <v>4994</v>
      </c>
      <c r="E23" s="6" t="str">
        <f t="shared" si="1"/>
        <v/>
      </c>
    </row>
    <row r="24" spans="1:5" x14ac:dyDescent="0.25">
      <c r="A24" t="s">
        <v>4847</v>
      </c>
      <c r="C24" t="str">
        <f t="shared" si="0"/>
        <v>-</v>
      </c>
      <c r="D24" t="s">
        <v>4994</v>
      </c>
      <c r="E24" s="6" t="str">
        <f t="shared" si="1"/>
        <v/>
      </c>
    </row>
    <row r="25" spans="1:5" x14ac:dyDescent="0.25">
      <c r="A25" t="s">
        <v>4848</v>
      </c>
      <c r="C25" t="str">
        <f t="shared" si="0"/>
        <v>-</v>
      </c>
      <c r="D25" t="s">
        <v>4994</v>
      </c>
      <c r="E25" s="6" t="str">
        <f t="shared" si="1"/>
        <v/>
      </c>
    </row>
    <row r="26" spans="1:5" x14ac:dyDescent="0.25">
      <c r="A26" t="s">
        <v>4849</v>
      </c>
      <c r="C26" t="str">
        <f t="shared" si="0"/>
        <v>-</v>
      </c>
      <c r="D26" t="s">
        <v>4994</v>
      </c>
      <c r="E26" s="6" t="str">
        <f t="shared" si="1"/>
        <v/>
      </c>
    </row>
    <row r="27" spans="1:5" x14ac:dyDescent="0.25">
      <c r="A27" t="s">
        <v>4850</v>
      </c>
      <c r="C27" t="str">
        <f t="shared" si="0"/>
        <v>-</v>
      </c>
      <c r="D27" t="s">
        <v>4994</v>
      </c>
      <c r="E27" s="6" t="str">
        <f t="shared" si="1"/>
        <v/>
      </c>
    </row>
    <row r="28" spans="1:5" x14ac:dyDescent="0.25">
      <c r="A28" t="s">
        <v>4851</v>
      </c>
      <c r="C28" t="str">
        <f t="shared" si="0"/>
        <v>-</v>
      </c>
      <c r="D28" t="s">
        <v>4994</v>
      </c>
      <c r="E28" s="6" t="str">
        <f t="shared" si="1"/>
        <v/>
      </c>
    </row>
    <row r="29" spans="1:5" x14ac:dyDescent="0.25">
      <c r="A29" t="s">
        <v>4852</v>
      </c>
      <c r="C29" t="str">
        <f t="shared" si="0"/>
        <v>-</v>
      </c>
      <c r="D29" t="s">
        <v>4994</v>
      </c>
      <c r="E29" s="6" t="str">
        <f t="shared" si="1"/>
        <v/>
      </c>
    </row>
    <row r="30" spans="1:5" x14ac:dyDescent="0.25">
      <c r="A30" t="s">
        <v>4853</v>
      </c>
      <c r="C30" t="str">
        <f t="shared" si="0"/>
        <v>-</v>
      </c>
      <c r="D30" t="s">
        <v>4994</v>
      </c>
      <c r="E30" s="6" t="str">
        <f t="shared" si="1"/>
        <v/>
      </c>
    </row>
    <row r="31" spans="1:5" x14ac:dyDescent="0.25">
      <c r="A31" t="s">
        <v>4854</v>
      </c>
      <c r="C31" t="str">
        <f t="shared" si="0"/>
        <v>-</v>
      </c>
      <c r="D31" t="s">
        <v>4994</v>
      </c>
      <c r="E31" s="6" t="str">
        <f t="shared" si="1"/>
        <v/>
      </c>
    </row>
    <row r="32" spans="1:5" x14ac:dyDescent="0.25">
      <c r="A32" t="s">
        <v>4855</v>
      </c>
      <c r="C32" t="str">
        <f t="shared" si="0"/>
        <v>-</v>
      </c>
      <c r="D32" t="s">
        <v>4994</v>
      </c>
      <c r="E32" s="6" t="str">
        <f t="shared" si="1"/>
        <v/>
      </c>
    </row>
    <row r="33" spans="1:5" x14ac:dyDescent="0.25">
      <c r="A33" t="s">
        <v>4856</v>
      </c>
      <c r="C33" t="str">
        <f t="shared" si="0"/>
        <v>folder</v>
      </c>
      <c r="D33" t="s">
        <v>4994</v>
      </c>
      <c r="E33" s="6" t="str">
        <f t="shared" si="1"/>
        <v/>
      </c>
    </row>
    <row r="34" spans="1:5" x14ac:dyDescent="0.25">
      <c r="A34" t="s">
        <v>4857</v>
      </c>
      <c r="C34" t="s">
        <v>55</v>
      </c>
      <c r="D34" t="s">
        <v>4994</v>
      </c>
      <c r="E34" s="6" t="str">
        <f t="shared" si="1"/>
        <v/>
      </c>
    </row>
    <row r="35" spans="1:5" x14ac:dyDescent="0.25">
      <c r="A35" t="s">
        <v>4858</v>
      </c>
      <c r="C35" t="s">
        <v>55</v>
      </c>
      <c r="D35" t="s">
        <v>4994</v>
      </c>
      <c r="E35" s="6" t="str">
        <f t="shared" si="1"/>
        <v/>
      </c>
    </row>
    <row r="36" spans="1:5" x14ac:dyDescent="0.25">
      <c r="A36" t="s">
        <v>4859</v>
      </c>
      <c r="B36" t="s">
        <v>1947</v>
      </c>
      <c r="C36" t="str">
        <f t="shared" si="0"/>
        <v>-</v>
      </c>
      <c r="D36" t="s">
        <v>4995</v>
      </c>
      <c r="E36" s="6" t="str">
        <f t="shared" si="1"/>
        <v>License info deviation</v>
      </c>
    </row>
    <row r="37" spans="1:5" x14ac:dyDescent="0.25">
      <c r="A37" t="s">
        <v>4860</v>
      </c>
      <c r="B37" t="s">
        <v>1947</v>
      </c>
      <c r="C37" t="str">
        <f t="shared" si="0"/>
        <v>-</v>
      </c>
      <c r="D37" t="s">
        <v>4995</v>
      </c>
      <c r="E37" s="6" t="str">
        <f t="shared" si="1"/>
        <v>License info deviation</v>
      </c>
    </row>
    <row r="38" spans="1:5" x14ac:dyDescent="0.25">
      <c r="A38" t="s">
        <v>4861</v>
      </c>
      <c r="B38" t="s">
        <v>1947</v>
      </c>
      <c r="C38" t="str">
        <f t="shared" si="0"/>
        <v>-</v>
      </c>
      <c r="D38" t="s">
        <v>4995</v>
      </c>
      <c r="E38" s="6" t="str">
        <f t="shared" si="1"/>
        <v>License info deviation</v>
      </c>
    </row>
    <row r="39" spans="1:5" x14ac:dyDescent="0.25">
      <c r="A39" t="s">
        <v>4862</v>
      </c>
      <c r="B39" t="s">
        <v>1947</v>
      </c>
      <c r="C39" t="str">
        <f t="shared" si="0"/>
        <v>-</v>
      </c>
      <c r="D39" t="s">
        <v>4995</v>
      </c>
      <c r="E39" s="6" t="str">
        <f t="shared" si="1"/>
        <v>License info deviation</v>
      </c>
    </row>
    <row r="40" spans="1:5" x14ac:dyDescent="0.25">
      <c r="A40" t="s">
        <v>4863</v>
      </c>
      <c r="B40" t="s">
        <v>1947</v>
      </c>
      <c r="C40" t="str">
        <f t="shared" si="0"/>
        <v>-</v>
      </c>
      <c r="D40" t="s">
        <v>4995</v>
      </c>
      <c r="E40" s="6" t="str">
        <f t="shared" si="1"/>
        <v>License info deviation</v>
      </c>
    </row>
    <row r="41" spans="1:5" x14ac:dyDescent="0.25">
      <c r="A41" t="s">
        <v>4864</v>
      </c>
      <c r="B41" t="s">
        <v>1947</v>
      </c>
      <c r="C41" t="str">
        <f t="shared" si="0"/>
        <v>-</v>
      </c>
      <c r="D41" t="s">
        <v>4995</v>
      </c>
      <c r="E41" s="6" t="str">
        <f t="shared" si="1"/>
        <v>License info deviation</v>
      </c>
    </row>
    <row r="42" spans="1:5" x14ac:dyDescent="0.25">
      <c r="A42" t="s">
        <v>4865</v>
      </c>
      <c r="B42" t="s">
        <v>1947</v>
      </c>
      <c r="C42" t="str">
        <f t="shared" si="0"/>
        <v>-</v>
      </c>
      <c r="D42" t="s">
        <v>4995</v>
      </c>
      <c r="E42" s="6" t="str">
        <f t="shared" si="1"/>
        <v>License info deviation</v>
      </c>
    </row>
    <row r="43" spans="1:5" x14ac:dyDescent="0.25">
      <c r="A43" t="s">
        <v>4866</v>
      </c>
      <c r="B43" t="s">
        <v>1947</v>
      </c>
      <c r="C43" t="str">
        <f t="shared" si="0"/>
        <v>-</v>
      </c>
      <c r="D43" t="s">
        <v>4995</v>
      </c>
      <c r="E43" s="6" t="str">
        <f t="shared" si="1"/>
        <v>License info deviation</v>
      </c>
    </row>
    <row r="44" spans="1:5" x14ac:dyDescent="0.25">
      <c r="A44" t="s">
        <v>4867</v>
      </c>
      <c r="B44" t="s">
        <v>1947</v>
      </c>
      <c r="C44" t="str">
        <f t="shared" si="0"/>
        <v>-</v>
      </c>
      <c r="D44" t="s">
        <v>4995</v>
      </c>
      <c r="E44" s="6" t="str">
        <f t="shared" si="1"/>
        <v>License info deviation</v>
      </c>
    </row>
    <row r="45" spans="1:5" x14ac:dyDescent="0.25">
      <c r="A45" t="s">
        <v>4868</v>
      </c>
      <c r="B45" t="s">
        <v>1947</v>
      </c>
      <c r="C45" t="str">
        <f t="shared" si="0"/>
        <v>-</v>
      </c>
      <c r="D45" t="s">
        <v>4995</v>
      </c>
      <c r="E45" s="6" t="str">
        <f t="shared" si="1"/>
        <v>License info deviation</v>
      </c>
    </row>
    <row r="46" spans="1:5" x14ac:dyDescent="0.25">
      <c r="A46" t="s">
        <v>4869</v>
      </c>
      <c r="B46" t="s">
        <v>1947</v>
      </c>
      <c r="C46" t="str">
        <f t="shared" si="0"/>
        <v>-</v>
      </c>
      <c r="D46" t="s">
        <v>4995</v>
      </c>
      <c r="E46" s="6" t="str">
        <f t="shared" si="1"/>
        <v>License info deviation</v>
      </c>
    </row>
    <row r="47" spans="1:5" x14ac:dyDescent="0.25">
      <c r="A47" t="s">
        <v>4870</v>
      </c>
      <c r="B47" t="s">
        <v>1947</v>
      </c>
      <c r="C47" t="str">
        <f t="shared" si="0"/>
        <v>-</v>
      </c>
      <c r="D47" t="s">
        <v>4995</v>
      </c>
      <c r="E47" s="6" t="str">
        <f t="shared" si="1"/>
        <v>License info deviation</v>
      </c>
    </row>
    <row r="48" spans="1:5" x14ac:dyDescent="0.25">
      <c r="A48" t="s">
        <v>4871</v>
      </c>
      <c r="B48" t="s">
        <v>1947</v>
      </c>
      <c r="C48" t="str">
        <f t="shared" si="0"/>
        <v>-</v>
      </c>
      <c r="D48" t="s">
        <v>4995</v>
      </c>
      <c r="E48" s="6" t="str">
        <f t="shared" si="1"/>
        <v>License info deviation</v>
      </c>
    </row>
    <row r="49" spans="1:5" x14ac:dyDescent="0.25">
      <c r="A49" t="s">
        <v>4872</v>
      </c>
      <c r="C49" t="str">
        <f t="shared" si="0"/>
        <v>folder</v>
      </c>
      <c r="D49" t="s">
        <v>4994</v>
      </c>
      <c r="E49" s="6" t="str">
        <f t="shared" si="1"/>
        <v/>
      </c>
    </row>
    <row r="50" spans="1:5" x14ac:dyDescent="0.25">
      <c r="A50" t="s">
        <v>4873</v>
      </c>
      <c r="B50" t="s">
        <v>1947</v>
      </c>
      <c r="C50" t="str">
        <f t="shared" si="0"/>
        <v>-</v>
      </c>
      <c r="D50" t="s">
        <v>4995</v>
      </c>
      <c r="E50" s="6" t="str">
        <f t="shared" si="1"/>
        <v>License info deviation</v>
      </c>
    </row>
    <row r="51" spans="1:5" x14ac:dyDescent="0.25">
      <c r="A51" t="s">
        <v>4874</v>
      </c>
      <c r="B51" t="s">
        <v>1947</v>
      </c>
      <c r="C51" t="str">
        <f t="shared" si="0"/>
        <v>-</v>
      </c>
      <c r="D51" t="s">
        <v>4995</v>
      </c>
      <c r="E51" s="6" t="str">
        <f t="shared" si="1"/>
        <v>License info deviation</v>
      </c>
    </row>
    <row r="52" spans="1:5" x14ac:dyDescent="0.25">
      <c r="A52" t="s">
        <v>4875</v>
      </c>
      <c r="B52" t="s">
        <v>1947</v>
      </c>
      <c r="C52" t="str">
        <f t="shared" si="0"/>
        <v>-</v>
      </c>
      <c r="D52" t="s">
        <v>4995</v>
      </c>
      <c r="E52" s="6" t="str">
        <f t="shared" si="1"/>
        <v>License info deviation</v>
      </c>
    </row>
    <row r="53" spans="1:5" x14ac:dyDescent="0.25">
      <c r="A53" t="s">
        <v>4876</v>
      </c>
      <c r="B53" t="s">
        <v>1947</v>
      </c>
      <c r="C53" t="str">
        <f t="shared" si="0"/>
        <v>-</v>
      </c>
      <c r="D53" t="s">
        <v>4995</v>
      </c>
      <c r="E53" s="6" t="str">
        <f t="shared" si="1"/>
        <v>License info deviation</v>
      </c>
    </row>
    <row r="54" spans="1:5" x14ac:dyDescent="0.25">
      <c r="A54" t="s">
        <v>4877</v>
      </c>
      <c r="B54" t="s">
        <v>1947</v>
      </c>
      <c r="C54" t="str">
        <f t="shared" si="0"/>
        <v>-</v>
      </c>
      <c r="D54" t="s">
        <v>4995</v>
      </c>
      <c r="E54" s="6" t="str">
        <f t="shared" si="1"/>
        <v>License info deviation</v>
      </c>
    </row>
    <row r="55" spans="1:5" x14ac:dyDescent="0.25">
      <c r="A55" t="s">
        <v>4878</v>
      </c>
      <c r="B55" t="s">
        <v>1947</v>
      </c>
      <c r="C55" t="str">
        <f t="shared" si="0"/>
        <v>-</v>
      </c>
      <c r="D55" t="s">
        <v>4995</v>
      </c>
      <c r="E55" s="6" t="str">
        <f t="shared" si="1"/>
        <v>License info deviation</v>
      </c>
    </row>
    <row r="56" spans="1:5" x14ac:dyDescent="0.25">
      <c r="A56" t="s">
        <v>4879</v>
      </c>
      <c r="B56" t="s">
        <v>1947</v>
      </c>
      <c r="C56" t="str">
        <f t="shared" si="0"/>
        <v>-</v>
      </c>
      <c r="D56" t="s">
        <v>4995</v>
      </c>
      <c r="E56" s="6" t="str">
        <f t="shared" si="1"/>
        <v>License info deviation</v>
      </c>
    </row>
    <row r="57" spans="1:5" x14ac:dyDescent="0.25">
      <c r="A57" t="s">
        <v>4880</v>
      </c>
      <c r="B57" t="s">
        <v>1947</v>
      </c>
      <c r="C57" t="str">
        <f t="shared" si="0"/>
        <v>-</v>
      </c>
      <c r="D57" t="s">
        <v>4995</v>
      </c>
      <c r="E57" s="6" t="str">
        <f t="shared" si="1"/>
        <v>License info deviation</v>
      </c>
    </row>
    <row r="58" spans="1:5" x14ac:dyDescent="0.25">
      <c r="A58" t="s">
        <v>4881</v>
      </c>
      <c r="C58" t="str">
        <f t="shared" si="0"/>
        <v>folder</v>
      </c>
      <c r="D58" t="s">
        <v>4994</v>
      </c>
      <c r="E58" s="6" t="str">
        <f t="shared" si="1"/>
        <v/>
      </c>
    </row>
    <row r="59" spans="1:5" x14ac:dyDescent="0.25">
      <c r="A59" t="s">
        <v>4882</v>
      </c>
      <c r="B59" t="s">
        <v>1947</v>
      </c>
      <c r="C59" t="str">
        <f t="shared" si="0"/>
        <v>-</v>
      </c>
      <c r="D59" t="s">
        <v>4995</v>
      </c>
      <c r="E59" s="6" t="str">
        <f t="shared" si="1"/>
        <v>License info deviation</v>
      </c>
    </row>
    <row r="60" spans="1:5" x14ac:dyDescent="0.25">
      <c r="A60" t="s">
        <v>4883</v>
      </c>
      <c r="C60" t="str">
        <f t="shared" si="0"/>
        <v>folder</v>
      </c>
      <c r="D60" t="s">
        <v>4994</v>
      </c>
      <c r="E60" s="6" t="str">
        <f t="shared" si="1"/>
        <v/>
      </c>
    </row>
    <row r="61" spans="1:5" x14ac:dyDescent="0.25">
      <c r="A61" t="s">
        <v>4884</v>
      </c>
      <c r="B61" t="s">
        <v>1947</v>
      </c>
      <c r="C61" t="str">
        <f t="shared" si="0"/>
        <v>-</v>
      </c>
      <c r="D61" t="s">
        <v>4995</v>
      </c>
      <c r="E61" s="6" t="str">
        <f t="shared" ref="E61:E124" si="2">IF(D61&lt;&gt;"",D61,IF(AND(B61&lt;&gt;$B$5,B61&lt;&gt;"",B61&lt;&gt;"License_info"), "License info deviation",""))</f>
        <v>License info deviation</v>
      </c>
    </row>
    <row r="62" spans="1:5" x14ac:dyDescent="0.25">
      <c r="A62" t="s">
        <v>4885</v>
      </c>
      <c r="B62" t="s">
        <v>1947</v>
      </c>
      <c r="C62" t="str">
        <f t="shared" si="0"/>
        <v>-</v>
      </c>
      <c r="D62" t="s">
        <v>4995</v>
      </c>
      <c r="E62" s="6" t="str">
        <f t="shared" si="2"/>
        <v>License info deviation</v>
      </c>
    </row>
    <row r="63" spans="1:5" x14ac:dyDescent="0.25">
      <c r="A63" t="s">
        <v>4886</v>
      </c>
      <c r="B63" t="s">
        <v>1947</v>
      </c>
      <c r="C63" t="str">
        <f t="shared" si="0"/>
        <v>-</v>
      </c>
      <c r="D63" t="s">
        <v>4995</v>
      </c>
      <c r="E63" s="6" t="str">
        <f t="shared" si="2"/>
        <v>License info deviation</v>
      </c>
    </row>
    <row r="64" spans="1:5" x14ac:dyDescent="0.25">
      <c r="A64" t="s">
        <v>4887</v>
      </c>
      <c r="B64" t="s">
        <v>1947</v>
      </c>
      <c r="C64" t="str">
        <f t="shared" si="0"/>
        <v>-</v>
      </c>
      <c r="D64" t="s">
        <v>4995</v>
      </c>
      <c r="E64" s="6" t="str">
        <f t="shared" si="2"/>
        <v>License info deviation</v>
      </c>
    </row>
    <row r="65" spans="1:5" x14ac:dyDescent="0.25">
      <c r="A65" t="s">
        <v>4888</v>
      </c>
      <c r="B65" t="s">
        <v>1947</v>
      </c>
      <c r="C65" t="str">
        <f t="shared" si="0"/>
        <v>-</v>
      </c>
      <c r="D65" t="s">
        <v>4995</v>
      </c>
      <c r="E65" s="6" t="str">
        <f t="shared" si="2"/>
        <v>License info deviation</v>
      </c>
    </row>
    <row r="66" spans="1:5" x14ac:dyDescent="0.25">
      <c r="A66" t="s">
        <v>4889</v>
      </c>
      <c r="C66" t="str">
        <f t="shared" si="0"/>
        <v>-</v>
      </c>
      <c r="D66" t="s">
        <v>4994</v>
      </c>
      <c r="E66" s="6" t="str">
        <f t="shared" si="2"/>
        <v/>
      </c>
    </row>
    <row r="67" spans="1:5" x14ac:dyDescent="0.25">
      <c r="A67" t="s">
        <v>4890</v>
      </c>
      <c r="B67" t="s">
        <v>1947</v>
      </c>
      <c r="C67" t="str">
        <f t="shared" si="0"/>
        <v>-</v>
      </c>
      <c r="D67" t="s">
        <v>4995</v>
      </c>
      <c r="E67" s="6" t="str">
        <f t="shared" si="2"/>
        <v>License info deviation</v>
      </c>
    </row>
    <row r="68" spans="1:5" x14ac:dyDescent="0.25">
      <c r="A68" t="s">
        <v>4891</v>
      </c>
      <c r="C68" t="str">
        <f t="shared" si="0"/>
        <v>folder</v>
      </c>
      <c r="D68" t="s">
        <v>4994</v>
      </c>
      <c r="E68" s="6" t="str">
        <f t="shared" si="2"/>
        <v/>
      </c>
    </row>
    <row r="69" spans="1:5" x14ac:dyDescent="0.25">
      <c r="A69" t="s">
        <v>4892</v>
      </c>
      <c r="B69" t="s">
        <v>1947</v>
      </c>
      <c r="C69" t="str">
        <f t="shared" si="0"/>
        <v>-</v>
      </c>
      <c r="D69" t="s">
        <v>4995</v>
      </c>
      <c r="E69" s="6" t="str">
        <f t="shared" si="2"/>
        <v>License info deviation</v>
      </c>
    </row>
    <row r="70" spans="1:5" x14ac:dyDescent="0.25">
      <c r="A70" t="s">
        <v>4893</v>
      </c>
      <c r="B70" t="s">
        <v>1947</v>
      </c>
      <c r="C70" t="str">
        <f t="shared" si="0"/>
        <v>-</v>
      </c>
      <c r="D70" t="s">
        <v>4995</v>
      </c>
      <c r="E70" s="6" t="str">
        <f t="shared" si="2"/>
        <v>License info deviation</v>
      </c>
    </row>
    <row r="71" spans="1:5" x14ac:dyDescent="0.25">
      <c r="A71" t="s">
        <v>4894</v>
      </c>
      <c r="B71" t="s">
        <v>1947</v>
      </c>
      <c r="C71" t="str">
        <f t="shared" si="0"/>
        <v>-</v>
      </c>
      <c r="D71" t="s">
        <v>4995</v>
      </c>
      <c r="E71" s="6" t="str">
        <f t="shared" si="2"/>
        <v>License info deviation</v>
      </c>
    </row>
    <row r="72" spans="1:5" x14ac:dyDescent="0.25">
      <c r="A72" t="s">
        <v>4895</v>
      </c>
      <c r="B72" t="s">
        <v>1947</v>
      </c>
      <c r="C72" t="str">
        <f t="shared" si="0"/>
        <v>-</v>
      </c>
      <c r="D72" t="s">
        <v>4995</v>
      </c>
      <c r="E72" s="6" t="str">
        <f t="shared" si="2"/>
        <v>License info deviation</v>
      </c>
    </row>
    <row r="73" spans="1:5" x14ac:dyDescent="0.25">
      <c r="A73" t="s">
        <v>4896</v>
      </c>
      <c r="C73" t="str">
        <f t="shared" si="0"/>
        <v>folder</v>
      </c>
      <c r="D73" t="s">
        <v>4994</v>
      </c>
      <c r="E73" s="6" t="str">
        <f t="shared" si="2"/>
        <v/>
      </c>
    </row>
    <row r="74" spans="1:5" x14ac:dyDescent="0.25">
      <c r="A74" t="s">
        <v>4897</v>
      </c>
      <c r="B74" t="s">
        <v>1947</v>
      </c>
      <c r="C74" t="str">
        <f t="shared" si="0"/>
        <v>-</v>
      </c>
      <c r="D74" t="s">
        <v>4995</v>
      </c>
      <c r="E74" s="6" t="str">
        <f t="shared" si="2"/>
        <v>License info deviation</v>
      </c>
    </row>
    <row r="75" spans="1:5" x14ac:dyDescent="0.25">
      <c r="A75" t="s">
        <v>4898</v>
      </c>
      <c r="B75" t="s">
        <v>1947</v>
      </c>
      <c r="C75" t="str">
        <f t="shared" ref="C75:C138" si="3">IF(ISNUMBER(SEARCH(".",A75)),"-","folder")</f>
        <v>-</v>
      </c>
      <c r="D75" t="s">
        <v>4995</v>
      </c>
      <c r="E75" s="6" t="str">
        <f t="shared" si="2"/>
        <v>License info deviation</v>
      </c>
    </row>
    <row r="76" spans="1:5" x14ac:dyDescent="0.25">
      <c r="A76" t="s">
        <v>4899</v>
      </c>
      <c r="B76" t="s">
        <v>1947</v>
      </c>
      <c r="C76" t="str">
        <f t="shared" si="3"/>
        <v>-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4900</v>
      </c>
      <c r="B77" t="s">
        <v>1946</v>
      </c>
      <c r="C77" t="str">
        <f t="shared" si="3"/>
        <v>-</v>
      </c>
      <c r="D77" t="s">
        <v>1953</v>
      </c>
      <c r="E77" s="6" t="str">
        <f t="shared" si="2"/>
        <v>Which BSD version?</v>
      </c>
    </row>
    <row r="78" spans="1:5" x14ac:dyDescent="0.25">
      <c r="A78" t="s">
        <v>4901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4902</v>
      </c>
      <c r="C79" t="str">
        <f t="shared" si="3"/>
        <v>folder</v>
      </c>
      <c r="D79" t="s">
        <v>4994</v>
      </c>
      <c r="E79" s="6" t="str">
        <f t="shared" si="2"/>
        <v/>
      </c>
    </row>
    <row r="80" spans="1:5" x14ac:dyDescent="0.25">
      <c r="A80" t="s">
        <v>4903</v>
      </c>
      <c r="C80" t="str">
        <f t="shared" si="3"/>
        <v>-</v>
      </c>
      <c r="D80" t="s">
        <v>4994</v>
      </c>
      <c r="E80" s="6" t="str">
        <f t="shared" si="2"/>
        <v/>
      </c>
    </row>
    <row r="81" spans="1:5" x14ac:dyDescent="0.25">
      <c r="A81" t="s">
        <v>4904</v>
      </c>
      <c r="C81" t="str">
        <f t="shared" si="3"/>
        <v>-</v>
      </c>
      <c r="D81" t="s">
        <v>4994</v>
      </c>
      <c r="E81" s="6" t="str">
        <f t="shared" si="2"/>
        <v/>
      </c>
    </row>
    <row r="82" spans="1:5" x14ac:dyDescent="0.25">
      <c r="A82" t="s">
        <v>4905</v>
      </c>
      <c r="C82" t="str">
        <f t="shared" si="3"/>
        <v>-</v>
      </c>
      <c r="D82" t="s">
        <v>4994</v>
      </c>
      <c r="E82" s="6" t="str">
        <f t="shared" si="2"/>
        <v/>
      </c>
    </row>
    <row r="83" spans="1:5" x14ac:dyDescent="0.25">
      <c r="A83" t="s">
        <v>4906</v>
      </c>
      <c r="C83" t="str">
        <f t="shared" si="3"/>
        <v>-</v>
      </c>
      <c r="D83" t="s">
        <v>4994</v>
      </c>
      <c r="E83" s="6" t="str">
        <f t="shared" si="2"/>
        <v/>
      </c>
    </row>
    <row r="84" spans="1:5" x14ac:dyDescent="0.25">
      <c r="A84" t="s">
        <v>4907</v>
      </c>
      <c r="C84" t="str">
        <f t="shared" si="3"/>
        <v>-</v>
      </c>
      <c r="D84" t="s">
        <v>4994</v>
      </c>
      <c r="E84" s="6" t="str">
        <f t="shared" si="2"/>
        <v/>
      </c>
    </row>
    <row r="85" spans="1:5" x14ac:dyDescent="0.25">
      <c r="A85" t="s">
        <v>4908</v>
      </c>
      <c r="C85" t="str">
        <f t="shared" si="3"/>
        <v>folder</v>
      </c>
      <c r="D85" t="s">
        <v>4994</v>
      </c>
      <c r="E85" s="6" t="str">
        <f t="shared" si="2"/>
        <v/>
      </c>
    </row>
    <row r="86" spans="1:5" x14ac:dyDescent="0.25">
      <c r="A86" t="s">
        <v>4909</v>
      </c>
      <c r="C86" t="str">
        <f t="shared" si="3"/>
        <v>folder</v>
      </c>
      <c r="D86" t="s">
        <v>4994</v>
      </c>
      <c r="E86" s="6" t="str">
        <f t="shared" si="2"/>
        <v/>
      </c>
    </row>
    <row r="87" spans="1:5" x14ac:dyDescent="0.25">
      <c r="A87" t="s">
        <v>4910</v>
      </c>
      <c r="C87" t="str">
        <f t="shared" si="3"/>
        <v>-</v>
      </c>
      <c r="D87" t="s">
        <v>4994</v>
      </c>
      <c r="E87" s="6" t="str">
        <f t="shared" si="2"/>
        <v/>
      </c>
    </row>
    <row r="88" spans="1:5" x14ac:dyDescent="0.25">
      <c r="A88" t="s">
        <v>4911</v>
      </c>
      <c r="C88" t="str">
        <f t="shared" si="3"/>
        <v>folder</v>
      </c>
      <c r="D88" t="s">
        <v>4994</v>
      </c>
      <c r="E88" s="6" t="str">
        <f t="shared" si="2"/>
        <v/>
      </c>
    </row>
    <row r="89" spans="1:5" x14ac:dyDescent="0.25">
      <c r="A89" t="s">
        <v>4912</v>
      </c>
      <c r="C89" t="str">
        <f t="shared" si="3"/>
        <v>folder</v>
      </c>
      <c r="D89" t="s">
        <v>4994</v>
      </c>
      <c r="E89" s="6" t="str">
        <f t="shared" si="2"/>
        <v/>
      </c>
    </row>
    <row r="90" spans="1:5" x14ac:dyDescent="0.25">
      <c r="A90" t="s">
        <v>4913</v>
      </c>
      <c r="C90" t="str">
        <f t="shared" si="3"/>
        <v>-</v>
      </c>
      <c r="D90" t="s">
        <v>4994</v>
      </c>
      <c r="E90" s="6" t="str">
        <f t="shared" si="2"/>
        <v/>
      </c>
    </row>
    <row r="91" spans="1:5" x14ac:dyDescent="0.25">
      <c r="A91" t="s">
        <v>4914</v>
      </c>
      <c r="C91" t="str">
        <f t="shared" si="3"/>
        <v>folder</v>
      </c>
      <c r="D91" t="s">
        <v>4994</v>
      </c>
      <c r="E91" s="6" t="str">
        <f t="shared" si="2"/>
        <v/>
      </c>
    </row>
    <row r="92" spans="1:5" x14ac:dyDescent="0.25">
      <c r="A92" t="s">
        <v>4915</v>
      </c>
      <c r="C92" t="str">
        <f t="shared" si="3"/>
        <v>folder</v>
      </c>
      <c r="D92" t="s">
        <v>4994</v>
      </c>
      <c r="E92" s="6" t="str">
        <f t="shared" si="2"/>
        <v/>
      </c>
    </row>
    <row r="93" spans="1:5" x14ac:dyDescent="0.25">
      <c r="A93" t="s">
        <v>4916</v>
      </c>
      <c r="C93" t="str">
        <f t="shared" si="3"/>
        <v>-</v>
      </c>
      <c r="D93" t="s">
        <v>4994</v>
      </c>
      <c r="E93" s="6" t="str">
        <f t="shared" si="2"/>
        <v/>
      </c>
    </row>
    <row r="94" spans="1:5" x14ac:dyDescent="0.25">
      <c r="A94" t="s">
        <v>4917</v>
      </c>
      <c r="C94" t="str">
        <f t="shared" si="3"/>
        <v>-</v>
      </c>
      <c r="D94" t="s">
        <v>4994</v>
      </c>
      <c r="E94" s="6" t="str">
        <f t="shared" si="2"/>
        <v/>
      </c>
    </row>
    <row r="95" spans="1:5" x14ac:dyDescent="0.25">
      <c r="A95" t="s">
        <v>4918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4919</v>
      </c>
      <c r="C96" t="str">
        <f t="shared" si="3"/>
        <v>-</v>
      </c>
      <c r="D96" t="s">
        <v>4994</v>
      </c>
      <c r="E96" s="6" t="str">
        <f t="shared" si="2"/>
        <v/>
      </c>
    </row>
    <row r="97" spans="1:5" x14ac:dyDescent="0.25">
      <c r="A97" t="s">
        <v>4920</v>
      </c>
      <c r="C97" t="str">
        <f t="shared" si="3"/>
        <v>folder</v>
      </c>
      <c r="D97" t="s">
        <v>4994</v>
      </c>
      <c r="E97" s="6" t="str">
        <f t="shared" si="2"/>
        <v/>
      </c>
    </row>
    <row r="98" spans="1:5" x14ac:dyDescent="0.25">
      <c r="A98" t="s">
        <v>4921</v>
      </c>
      <c r="C98" t="str">
        <f t="shared" si="3"/>
        <v>-</v>
      </c>
      <c r="D98" t="s">
        <v>4994</v>
      </c>
      <c r="E98" s="6" t="str">
        <f t="shared" si="2"/>
        <v/>
      </c>
    </row>
    <row r="99" spans="1:5" x14ac:dyDescent="0.25">
      <c r="A99" t="s">
        <v>4922</v>
      </c>
      <c r="C99" t="str">
        <f t="shared" si="3"/>
        <v>folder</v>
      </c>
      <c r="D99" t="s">
        <v>4994</v>
      </c>
      <c r="E99" s="6" t="str">
        <f t="shared" si="2"/>
        <v/>
      </c>
    </row>
    <row r="100" spans="1:5" x14ac:dyDescent="0.25">
      <c r="A100" t="s">
        <v>4923</v>
      </c>
      <c r="C100" t="str">
        <f t="shared" si="3"/>
        <v>-</v>
      </c>
      <c r="D100" t="s">
        <v>4994</v>
      </c>
      <c r="E100" s="6" t="str">
        <f t="shared" si="2"/>
        <v/>
      </c>
    </row>
    <row r="101" spans="1:5" x14ac:dyDescent="0.25">
      <c r="A101" t="s">
        <v>4924</v>
      </c>
      <c r="C101" t="str">
        <f t="shared" si="3"/>
        <v>folder</v>
      </c>
      <c r="D101" t="s">
        <v>4994</v>
      </c>
      <c r="E101" s="6" t="str">
        <f t="shared" si="2"/>
        <v/>
      </c>
    </row>
    <row r="102" spans="1:5" x14ac:dyDescent="0.25">
      <c r="A102" t="s">
        <v>4925</v>
      </c>
      <c r="C102" t="str">
        <f t="shared" si="3"/>
        <v>-</v>
      </c>
      <c r="D102" t="s">
        <v>4994</v>
      </c>
      <c r="E102" s="6" t="str">
        <f t="shared" si="2"/>
        <v/>
      </c>
    </row>
    <row r="103" spans="1:5" x14ac:dyDescent="0.25">
      <c r="A103" t="s">
        <v>4926</v>
      </c>
      <c r="C103" t="str">
        <f t="shared" si="3"/>
        <v>folder</v>
      </c>
      <c r="D103" t="s">
        <v>4994</v>
      </c>
      <c r="E103" s="6" t="str">
        <f t="shared" si="2"/>
        <v/>
      </c>
    </row>
    <row r="104" spans="1:5" x14ac:dyDescent="0.25">
      <c r="A104" t="s">
        <v>4927</v>
      </c>
      <c r="C104" t="str">
        <f t="shared" si="3"/>
        <v>folder</v>
      </c>
      <c r="D104" t="s">
        <v>4994</v>
      </c>
      <c r="E104" s="6" t="str">
        <f t="shared" si="2"/>
        <v/>
      </c>
    </row>
    <row r="105" spans="1:5" x14ac:dyDescent="0.25">
      <c r="A105" t="s">
        <v>4928</v>
      </c>
      <c r="C105" t="str">
        <f t="shared" si="3"/>
        <v>-</v>
      </c>
      <c r="D105" t="s">
        <v>4994</v>
      </c>
      <c r="E105" s="6" t="str">
        <f t="shared" si="2"/>
        <v/>
      </c>
    </row>
    <row r="106" spans="1:5" x14ac:dyDescent="0.25">
      <c r="A106" t="s">
        <v>4929</v>
      </c>
      <c r="C106" t="str">
        <f t="shared" si="3"/>
        <v>folder</v>
      </c>
      <c r="D106" t="s">
        <v>4994</v>
      </c>
      <c r="E106" s="6" t="str">
        <f t="shared" si="2"/>
        <v/>
      </c>
    </row>
    <row r="107" spans="1:5" x14ac:dyDescent="0.25">
      <c r="A107" t="s">
        <v>4930</v>
      </c>
      <c r="B107" t="s">
        <v>1947</v>
      </c>
      <c r="C107" t="str">
        <f t="shared" si="3"/>
        <v>-</v>
      </c>
      <c r="D107" t="s">
        <v>4995</v>
      </c>
      <c r="E107" s="6" t="str">
        <f t="shared" si="2"/>
        <v>License info deviation</v>
      </c>
    </row>
    <row r="108" spans="1:5" x14ac:dyDescent="0.25">
      <c r="A108" t="s">
        <v>4931</v>
      </c>
      <c r="B108" t="s">
        <v>1947</v>
      </c>
      <c r="C108" t="str">
        <f t="shared" si="3"/>
        <v>-</v>
      </c>
      <c r="D108" t="s">
        <v>4995</v>
      </c>
      <c r="E108" s="6" t="str">
        <f t="shared" si="2"/>
        <v>License info deviation</v>
      </c>
    </row>
    <row r="109" spans="1:5" x14ac:dyDescent="0.25">
      <c r="A109" t="s">
        <v>4932</v>
      </c>
      <c r="B109" t="s">
        <v>1947</v>
      </c>
      <c r="C109" t="str">
        <f t="shared" si="3"/>
        <v>-</v>
      </c>
      <c r="D109" t="s">
        <v>4995</v>
      </c>
      <c r="E109" s="6" t="str">
        <f t="shared" si="2"/>
        <v>License info deviation</v>
      </c>
    </row>
    <row r="110" spans="1:5" x14ac:dyDescent="0.25">
      <c r="A110" t="s">
        <v>4933</v>
      </c>
      <c r="B110" t="s">
        <v>1947</v>
      </c>
      <c r="C110" t="str">
        <f t="shared" si="3"/>
        <v>-</v>
      </c>
      <c r="D110" t="s">
        <v>4995</v>
      </c>
      <c r="E110" s="6" t="str">
        <f t="shared" si="2"/>
        <v>License info deviation</v>
      </c>
    </row>
    <row r="111" spans="1:5" x14ac:dyDescent="0.25">
      <c r="A111" t="s">
        <v>4934</v>
      </c>
      <c r="B111" t="s">
        <v>1947</v>
      </c>
      <c r="C111" t="str">
        <f t="shared" si="3"/>
        <v>-</v>
      </c>
      <c r="D111" t="s">
        <v>4995</v>
      </c>
      <c r="E111" s="6" t="str">
        <f t="shared" si="2"/>
        <v>License info deviation</v>
      </c>
    </row>
    <row r="112" spans="1:5" x14ac:dyDescent="0.25">
      <c r="A112" t="s">
        <v>4935</v>
      </c>
      <c r="B112" t="s">
        <v>1947</v>
      </c>
      <c r="C112" t="str">
        <f t="shared" si="3"/>
        <v>-</v>
      </c>
      <c r="D112" t="s">
        <v>4995</v>
      </c>
      <c r="E112" s="6" t="str">
        <f t="shared" si="2"/>
        <v>License info deviation</v>
      </c>
    </row>
    <row r="113" spans="1:5" x14ac:dyDescent="0.25">
      <c r="A113" t="s">
        <v>4936</v>
      </c>
      <c r="B113" t="s">
        <v>1947</v>
      </c>
      <c r="C113" t="str">
        <f t="shared" si="3"/>
        <v>-</v>
      </c>
      <c r="D113" t="s">
        <v>4995</v>
      </c>
      <c r="E113" s="6" t="str">
        <f t="shared" si="2"/>
        <v>License info deviation</v>
      </c>
    </row>
    <row r="114" spans="1:5" x14ac:dyDescent="0.25">
      <c r="A114" t="s">
        <v>4937</v>
      </c>
      <c r="B114" t="s">
        <v>1947</v>
      </c>
      <c r="C114" t="str">
        <f t="shared" si="3"/>
        <v>-</v>
      </c>
      <c r="D114" t="s">
        <v>4995</v>
      </c>
      <c r="E114" s="6" t="str">
        <f t="shared" si="2"/>
        <v>License info deviation</v>
      </c>
    </row>
    <row r="115" spans="1:5" x14ac:dyDescent="0.25">
      <c r="A115" t="s">
        <v>4938</v>
      </c>
      <c r="B115" t="s">
        <v>1947</v>
      </c>
      <c r="C115" t="str">
        <f t="shared" si="3"/>
        <v>-</v>
      </c>
      <c r="D115" t="s">
        <v>4995</v>
      </c>
      <c r="E115" s="6" t="str">
        <f t="shared" si="2"/>
        <v>License info deviation</v>
      </c>
    </row>
    <row r="116" spans="1:5" x14ac:dyDescent="0.25">
      <c r="A116" t="s">
        <v>4939</v>
      </c>
      <c r="B116" t="s">
        <v>1947</v>
      </c>
      <c r="C116" t="str">
        <f t="shared" si="3"/>
        <v>-</v>
      </c>
      <c r="D116" t="s">
        <v>4995</v>
      </c>
      <c r="E116" s="6" t="str">
        <f t="shared" si="2"/>
        <v>License info deviation</v>
      </c>
    </row>
    <row r="117" spans="1:5" x14ac:dyDescent="0.25">
      <c r="A117" t="s">
        <v>4940</v>
      </c>
      <c r="B117" t="s">
        <v>1947</v>
      </c>
      <c r="C117" t="str">
        <f t="shared" si="3"/>
        <v>-</v>
      </c>
      <c r="D117" t="s">
        <v>4995</v>
      </c>
      <c r="E117" s="6" t="str">
        <f t="shared" si="2"/>
        <v>License info deviation</v>
      </c>
    </row>
    <row r="118" spans="1:5" x14ac:dyDescent="0.25">
      <c r="A118" t="s">
        <v>4941</v>
      </c>
      <c r="B118" t="s">
        <v>1947</v>
      </c>
      <c r="C118" t="str">
        <f t="shared" si="3"/>
        <v>-</v>
      </c>
      <c r="D118" t="s">
        <v>4995</v>
      </c>
      <c r="E118" s="6" t="str">
        <f t="shared" si="2"/>
        <v>License info deviation</v>
      </c>
    </row>
    <row r="119" spans="1:5" x14ac:dyDescent="0.25">
      <c r="A119" t="s">
        <v>4942</v>
      </c>
      <c r="B119" t="s">
        <v>1947</v>
      </c>
      <c r="C119" t="str">
        <f t="shared" si="3"/>
        <v>-</v>
      </c>
      <c r="D119" t="s">
        <v>4995</v>
      </c>
      <c r="E119" s="6" t="str">
        <f t="shared" si="2"/>
        <v>License info deviation</v>
      </c>
    </row>
    <row r="120" spans="1:5" x14ac:dyDescent="0.25">
      <c r="A120" t="s">
        <v>4943</v>
      </c>
      <c r="C120" t="str">
        <f t="shared" si="3"/>
        <v>folder</v>
      </c>
      <c r="D120" t="s">
        <v>4994</v>
      </c>
      <c r="E120" s="6" t="str">
        <f t="shared" si="2"/>
        <v/>
      </c>
    </row>
    <row r="121" spans="1:5" x14ac:dyDescent="0.25">
      <c r="A121" t="s">
        <v>4944</v>
      </c>
      <c r="B121" t="s">
        <v>1947</v>
      </c>
      <c r="C121" t="str">
        <f t="shared" si="3"/>
        <v>-</v>
      </c>
      <c r="D121" t="s">
        <v>4995</v>
      </c>
      <c r="E121" s="6" t="str">
        <f t="shared" si="2"/>
        <v>License info deviation</v>
      </c>
    </row>
    <row r="122" spans="1:5" x14ac:dyDescent="0.25">
      <c r="A122" t="s">
        <v>4945</v>
      </c>
      <c r="B122" t="s">
        <v>1947</v>
      </c>
      <c r="C122" t="str">
        <f t="shared" si="3"/>
        <v>-</v>
      </c>
      <c r="D122" t="s">
        <v>4995</v>
      </c>
      <c r="E122" s="6" t="str">
        <f t="shared" si="2"/>
        <v>License info deviation</v>
      </c>
    </row>
    <row r="123" spans="1:5" x14ac:dyDescent="0.25">
      <c r="A123" t="s">
        <v>4946</v>
      </c>
      <c r="C123" t="str">
        <f t="shared" si="3"/>
        <v>folder</v>
      </c>
      <c r="D123" t="s">
        <v>4994</v>
      </c>
      <c r="E123" s="6" t="str">
        <f t="shared" si="2"/>
        <v/>
      </c>
    </row>
    <row r="124" spans="1:5" x14ac:dyDescent="0.25">
      <c r="A124" t="s">
        <v>4947</v>
      </c>
      <c r="B124" t="s">
        <v>1947</v>
      </c>
      <c r="C124" t="str">
        <f t="shared" si="3"/>
        <v>-</v>
      </c>
      <c r="D124" t="s">
        <v>4995</v>
      </c>
      <c r="E124" s="6" t="str">
        <f t="shared" si="2"/>
        <v>License info deviation</v>
      </c>
    </row>
    <row r="125" spans="1:5" x14ac:dyDescent="0.25">
      <c r="A125" t="s">
        <v>4948</v>
      </c>
      <c r="B125" t="s">
        <v>1947</v>
      </c>
      <c r="C125" t="str">
        <f t="shared" si="3"/>
        <v>-</v>
      </c>
      <c r="D125" t="s">
        <v>4995</v>
      </c>
      <c r="E125" s="6" t="str">
        <f t="shared" ref="E125:E171" si="4">IF(D125&lt;&gt;"",D125,IF(AND(B125&lt;&gt;$B$5,B125&lt;&gt;"",B125&lt;&gt;"License_info"), "License info deviation",""))</f>
        <v>License info deviation</v>
      </c>
    </row>
    <row r="126" spans="1:5" x14ac:dyDescent="0.25">
      <c r="A126" t="s">
        <v>4949</v>
      </c>
      <c r="B126" t="s">
        <v>1947</v>
      </c>
      <c r="C126" t="str">
        <f t="shared" si="3"/>
        <v>-</v>
      </c>
      <c r="D126" t="s">
        <v>4995</v>
      </c>
      <c r="E126" s="6" t="str">
        <f t="shared" si="4"/>
        <v>License info deviation</v>
      </c>
    </row>
    <row r="127" spans="1:5" x14ac:dyDescent="0.25">
      <c r="A127" t="s">
        <v>4950</v>
      </c>
      <c r="B127" t="s">
        <v>1947</v>
      </c>
      <c r="C127" t="str">
        <f t="shared" si="3"/>
        <v>-</v>
      </c>
      <c r="D127" t="s">
        <v>4995</v>
      </c>
      <c r="E127" s="6" t="str">
        <f t="shared" si="4"/>
        <v>License info deviation</v>
      </c>
    </row>
    <row r="128" spans="1:5" x14ac:dyDescent="0.25">
      <c r="A128" t="s">
        <v>4951</v>
      </c>
      <c r="B128" t="s">
        <v>1947</v>
      </c>
      <c r="C128" t="str">
        <f t="shared" si="3"/>
        <v>-</v>
      </c>
      <c r="D128" t="s">
        <v>4995</v>
      </c>
      <c r="E128" s="6" t="str">
        <f t="shared" si="4"/>
        <v>License info deviation</v>
      </c>
    </row>
    <row r="129" spans="1:5" x14ac:dyDescent="0.25">
      <c r="A129" t="s">
        <v>4952</v>
      </c>
      <c r="B129" t="s">
        <v>1947</v>
      </c>
      <c r="C129" t="str">
        <f t="shared" si="3"/>
        <v>-</v>
      </c>
      <c r="D129" t="s">
        <v>4995</v>
      </c>
      <c r="E129" s="6" t="str">
        <f t="shared" si="4"/>
        <v>License info deviation</v>
      </c>
    </row>
    <row r="130" spans="1:5" x14ac:dyDescent="0.25">
      <c r="A130" t="s">
        <v>4953</v>
      </c>
      <c r="B130" t="s">
        <v>1947</v>
      </c>
      <c r="C130" t="str">
        <f t="shared" si="3"/>
        <v>-</v>
      </c>
      <c r="D130" t="s">
        <v>4995</v>
      </c>
      <c r="E130" s="6" t="str">
        <f t="shared" si="4"/>
        <v>License info deviation</v>
      </c>
    </row>
    <row r="131" spans="1:5" x14ac:dyDescent="0.25">
      <c r="A131" t="s">
        <v>4954</v>
      </c>
      <c r="B131" t="s">
        <v>1947</v>
      </c>
      <c r="C131" t="str">
        <f t="shared" si="3"/>
        <v>-</v>
      </c>
      <c r="D131" t="s">
        <v>4995</v>
      </c>
      <c r="E131" s="6" t="str">
        <f t="shared" si="4"/>
        <v>License info deviation</v>
      </c>
    </row>
    <row r="132" spans="1:5" x14ac:dyDescent="0.25">
      <c r="A132" t="s">
        <v>4955</v>
      </c>
      <c r="B132" t="s">
        <v>1947</v>
      </c>
      <c r="C132" t="str">
        <f t="shared" si="3"/>
        <v>-</v>
      </c>
      <c r="D132" t="s">
        <v>4995</v>
      </c>
      <c r="E132" s="6" t="str">
        <f t="shared" si="4"/>
        <v>License info deviation</v>
      </c>
    </row>
    <row r="133" spans="1:5" x14ac:dyDescent="0.25">
      <c r="A133" t="s">
        <v>4956</v>
      </c>
      <c r="B133" t="s">
        <v>1947</v>
      </c>
      <c r="C133" t="str">
        <f t="shared" si="3"/>
        <v>-</v>
      </c>
      <c r="D133" t="s">
        <v>4995</v>
      </c>
      <c r="E133" s="6" t="str">
        <f t="shared" si="4"/>
        <v>License info deviation</v>
      </c>
    </row>
    <row r="134" spans="1:5" x14ac:dyDescent="0.25">
      <c r="A134" t="s">
        <v>4957</v>
      </c>
      <c r="B134" t="s">
        <v>1947</v>
      </c>
      <c r="C134" t="str">
        <f t="shared" si="3"/>
        <v>-</v>
      </c>
      <c r="D134" t="s">
        <v>4995</v>
      </c>
      <c r="E134" s="6" t="str">
        <f t="shared" si="4"/>
        <v>License info deviation</v>
      </c>
    </row>
    <row r="135" spans="1:5" x14ac:dyDescent="0.25">
      <c r="A135" t="s">
        <v>4958</v>
      </c>
      <c r="B135" t="s">
        <v>1947</v>
      </c>
      <c r="C135" t="str">
        <f t="shared" si="3"/>
        <v>-</v>
      </c>
      <c r="D135" t="s">
        <v>4995</v>
      </c>
      <c r="E135" s="6" t="str">
        <f t="shared" si="4"/>
        <v>License info deviation</v>
      </c>
    </row>
    <row r="136" spans="1:5" x14ac:dyDescent="0.25">
      <c r="A136" t="s">
        <v>4959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4960</v>
      </c>
      <c r="B137" t="s">
        <v>1947</v>
      </c>
      <c r="C137" t="str">
        <f t="shared" si="3"/>
        <v>-</v>
      </c>
      <c r="D137" t="s">
        <v>4995</v>
      </c>
      <c r="E137" s="6" t="str">
        <f t="shared" si="4"/>
        <v>License info deviation</v>
      </c>
    </row>
    <row r="138" spans="1:5" x14ac:dyDescent="0.25">
      <c r="A138" t="s">
        <v>4961</v>
      </c>
      <c r="B138" t="s">
        <v>1947</v>
      </c>
      <c r="C138" t="str">
        <f t="shared" si="3"/>
        <v>-</v>
      </c>
      <c r="D138" t="s">
        <v>4995</v>
      </c>
      <c r="E138" s="6" t="str">
        <f t="shared" si="4"/>
        <v>License info deviation</v>
      </c>
    </row>
    <row r="139" spans="1:5" x14ac:dyDescent="0.25">
      <c r="A139" t="s">
        <v>4962</v>
      </c>
      <c r="B139" t="s">
        <v>1947</v>
      </c>
      <c r="C139" t="str">
        <f t="shared" ref="C139:C172" si="5">IF(ISNUMBER(SEARCH(".",A139)),"-","folder")</f>
        <v>-</v>
      </c>
      <c r="D139" t="s">
        <v>4995</v>
      </c>
      <c r="E139" s="6" t="str">
        <f t="shared" si="4"/>
        <v>License info deviation</v>
      </c>
    </row>
    <row r="140" spans="1:5" x14ac:dyDescent="0.25">
      <c r="A140" t="s">
        <v>4963</v>
      </c>
      <c r="B140" t="s">
        <v>1947</v>
      </c>
      <c r="C140" t="str">
        <f t="shared" si="5"/>
        <v>-</v>
      </c>
      <c r="D140" t="s">
        <v>4995</v>
      </c>
      <c r="E140" s="6" t="str">
        <f t="shared" si="4"/>
        <v>License info deviation</v>
      </c>
    </row>
    <row r="141" spans="1:5" x14ac:dyDescent="0.25">
      <c r="A141" t="s">
        <v>4964</v>
      </c>
      <c r="C141" t="str">
        <f t="shared" si="5"/>
        <v>folder</v>
      </c>
      <c r="D141" t="s">
        <v>4994</v>
      </c>
      <c r="E141" s="6" t="str">
        <f t="shared" si="4"/>
        <v/>
      </c>
    </row>
    <row r="142" spans="1:5" x14ac:dyDescent="0.25">
      <c r="A142" t="s">
        <v>4965</v>
      </c>
      <c r="B142" t="s">
        <v>1947</v>
      </c>
      <c r="C142" t="str">
        <f t="shared" si="5"/>
        <v>-</v>
      </c>
      <c r="D142" t="s">
        <v>4995</v>
      </c>
      <c r="E142" s="6" t="str">
        <f t="shared" si="4"/>
        <v>License info deviation</v>
      </c>
    </row>
    <row r="143" spans="1:5" x14ac:dyDescent="0.25">
      <c r="A143" t="s">
        <v>4966</v>
      </c>
      <c r="B143" t="s">
        <v>1947</v>
      </c>
      <c r="C143" t="str">
        <f t="shared" si="5"/>
        <v>-</v>
      </c>
      <c r="D143" t="s">
        <v>4995</v>
      </c>
      <c r="E143" s="6" t="str">
        <f t="shared" si="4"/>
        <v>License info deviation</v>
      </c>
    </row>
    <row r="144" spans="1:5" x14ac:dyDescent="0.25">
      <c r="A144" t="s">
        <v>4967</v>
      </c>
      <c r="B144" t="s">
        <v>1947</v>
      </c>
      <c r="C144" t="str">
        <f t="shared" si="5"/>
        <v>-</v>
      </c>
      <c r="D144" t="s">
        <v>4995</v>
      </c>
      <c r="E144" s="6" t="str">
        <f t="shared" si="4"/>
        <v>License info deviation</v>
      </c>
    </row>
    <row r="145" spans="1:5" x14ac:dyDescent="0.25">
      <c r="A145" t="s">
        <v>4968</v>
      </c>
      <c r="B145" t="s">
        <v>1947</v>
      </c>
      <c r="C145" t="str">
        <f t="shared" si="5"/>
        <v>-</v>
      </c>
      <c r="D145" t="s">
        <v>4995</v>
      </c>
      <c r="E145" s="6" t="str">
        <f t="shared" si="4"/>
        <v>License info deviation</v>
      </c>
    </row>
    <row r="146" spans="1:5" x14ac:dyDescent="0.25">
      <c r="A146" t="s">
        <v>4969</v>
      </c>
      <c r="B146" t="s">
        <v>1947</v>
      </c>
      <c r="C146" t="str">
        <f t="shared" si="5"/>
        <v>-</v>
      </c>
      <c r="D146" t="s">
        <v>4995</v>
      </c>
      <c r="E146" s="6" t="str">
        <f t="shared" si="4"/>
        <v>License info deviation</v>
      </c>
    </row>
    <row r="147" spans="1:5" x14ac:dyDescent="0.25">
      <c r="A147" t="s">
        <v>4970</v>
      </c>
      <c r="C147" t="str">
        <f t="shared" si="5"/>
        <v>folder</v>
      </c>
      <c r="D147" t="s">
        <v>4994</v>
      </c>
      <c r="E147" s="6" t="str">
        <f t="shared" si="4"/>
        <v/>
      </c>
    </row>
    <row r="148" spans="1:5" x14ac:dyDescent="0.25">
      <c r="A148" t="s">
        <v>4971</v>
      </c>
      <c r="B148" t="s">
        <v>1947</v>
      </c>
      <c r="C148" t="str">
        <f t="shared" si="5"/>
        <v>-</v>
      </c>
      <c r="D148" t="s">
        <v>4995</v>
      </c>
      <c r="E148" s="6" t="str">
        <f t="shared" si="4"/>
        <v>License info deviation</v>
      </c>
    </row>
    <row r="149" spans="1:5" x14ac:dyDescent="0.25">
      <c r="A149" t="s">
        <v>4972</v>
      </c>
      <c r="B149" t="s">
        <v>1947</v>
      </c>
      <c r="C149" t="str">
        <f t="shared" si="5"/>
        <v>-</v>
      </c>
      <c r="D149" t="s">
        <v>4995</v>
      </c>
      <c r="E149" s="6" t="str">
        <f t="shared" si="4"/>
        <v>License info deviation</v>
      </c>
    </row>
    <row r="150" spans="1:5" x14ac:dyDescent="0.25">
      <c r="A150" t="s">
        <v>4973</v>
      </c>
      <c r="B150" t="s">
        <v>1947</v>
      </c>
      <c r="C150" t="str">
        <f t="shared" si="5"/>
        <v>-</v>
      </c>
      <c r="D150" t="s">
        <v>4995</v>
      </c>
      <c r="E150" s="6" t="str">
        <f t="shared" si="4"/>
        <v>License info deviation</v>
      </c>
    </row>
    <row r="151" spans="1:5" x14ac:dyDescent="0.25">
      <c r="A151" t="s">
        <v>4974</v>
      </c>
      <c r="B151" t="s">
        <v>1947</v>
      </c>
      <c r="C151" t="str">
        <f t="shared" si="5"/>
        <v>-</v>
      </c>
      <c r="D151" t="s">
        <v>4995</v>
      </c>
      <c r="E151" s="6" t="str">
        <f t="shared" si="4"/>
        <v>License info deviation</v>
      </c>
    </row>
    <row r="152" spans="1:5" x14ac:dyDescent="0.25">
      <c r="A152" t="s">
        <v>4975</v>
      </c>
      <c r="B152" t="s">
        <v>1947</v>
      </c>
      <c r="C152" t="str">
        <f t="shared" si="5"/>
        <v>-</v>
      </c>
      <c r="D152" t="s">
        <v>4995</v>
      </c>
      <c r="E152" s="6" t="str">
        <f t="shared" si="4"/>
        <v>License info deviation</v>
      </c>
    </row>
    <row r="153" spans="1:5" x14ac:dyDescent="0.25">
      <c r="A153" t="s">
        <v>4976</v>
      </c>
      <c r="C153" t="str">
        <f t="shared" si="5"/>
        <v>folder</v>
      </c>
      <c r="D153" t="s">
        <v>4994</v>
      </c>
      <c r="E153" s="6" t="str">
        <f t="shared" si="4"/>
        <v/>
      </c>
    </row>
    <row r="154" spans="1:5" x14ac:dyDescent="0.25">
      <c r="A154" t="s">
        <v>4977</v>
      </c>
      <c r="B154" t="s">
        <v>1947</v>
      </c>
      <c r="C154" t="str">
        <f t="shared" si="5"/>
        <v>-</v>
      </c>
      <c r="D154" t="s">
        <v>4995</v>
      </c>
      <c r="E154" s="6" t="str">
        <f t="shared" si="4"/>
        <v>License info deviation</v>
      </c>
    </row>
    <row r="155" spans="1:5" x14ac:dyDescent="0.25">
      <c r="A155" t="s">
        <v>4978</v>
      </c>
      <c r="B155" t="s">
        <v>1947</v>
      </c>
      <c r="C155" t="str">
        <f t="shared" si="5"/>
        <v>-</v>
      </c>
      <c r="D155" t="s">
        <v>4995</v>
      </c>
      <c r="E155" s="6" t="str">
        <f t="shared" si="4"/>
        <v>License info deviation</v>
      </c>
    </row>
    <row r="156" spans="1:5" x14ac:dyDescent="0.25">
      <c r="A156" t="s">
        <v>4979</v>
      </c>
      <c r="B156" t="s">
        <v>1947</v>
      </c>
      <c r="C156" t="str">
        <f t="shared" si="5"/>
        <v>-</v>
      </c>
      <c r="D156" t="s">
        <v>4995</v>
      </c>
      <c r="E156" s="6" t="str">
        <f t="shared" si="4"/>
        <v>License info deviation</v>
      </c>
    </row>
    <row r="157" spans="1:5" x14ac:dyDescent="0.25">
      <c r="A157" t="s">
        <v>4980</v>
      </c>
      <c r="C157" t="str">
        <f t="shared" si="5"/>
        <v>folder</v>
      </c>
      <c r="D157" t="s">
        <v>4994</v>
      </c>
      <c r="E157" s="6" t="str">
        <f t="shared" si="4"/>
        <v/>
      </c>
    </row>
    <row r="158" spans="1:5" x14ac:dyDescent="0.25">
      <c r="A158" t="s">
        <v>4981</v>
      </c>
      <c r="B158" t="s">
        <v>1947</v>
      </c>
      <c r="C158" t="str">
        <f t="shared" si="5"/>
        <v>-</v>
      </c>
      <c r="D158" t="s">
        <v>4995</v>
      </c>
      <c r="E158" s="6" t="str">
        <f t="shared" si="4"/>
        <v>License info deviation</v>
      </c>
    </row>
    <row r="159" spans="1:5" x14ac:dyDescent="0.25">
      <c r="A159" t="s">
        <v>4982</v>
      </c>
      <c r="B159" t="s">
        <v>1947</v>
      </c>
      <c r="C159" t="str">
        <f t="shared" si="5"/>
        <v>-</v>
      </c>
      <c r="D159" t="s">
        <v>4995</v>
      </c>
      <c r="E159" s="6" t="str">
        <f t="shared" si="4"/>
        <v>License info deviation</v>
      </c>
    </row>
    <row r="160" spans="1:5" x14ac:dyDescent="0.25">
      <c r="A160" t="s">
        <v>4983</v>
      </c>
      <c r="C160" t="str">
        <f t="shared" si="5"/>
        <v>folder</v>
      </c>
      <c r="D160" t="s">
        <v>4994</v>
      </c>
      <c r="E160" s="6" t="str">
        <f t="shared" si="4"/>
        <v/>
      </c>
    </row>
    <row r="161" spans="1:5" x14ac:dyDescent="0.25">
      <c r="A161" t="s">
        <v>4984</v>
      </c>
      <c r="C161" t="str">
        <f t="shared" si="5"/>
        <v>-</v>
      </c>
      <c r="D161" t="s">
        <v>4994</v>
      </c>
      <c r="E161" s="6" t="str">
        <f t="shared" si="4"/>
        <v/>
      </c>
    </row>
    <row r="162" spans="1:5" x14ac:dyDescent="0.25">
      <c r="A162" t="s">
        <v>4985</v>
      </c>
      <c r="C162" t="str">
        <f t="shared" si="5"/>
        <v>folder</v>
      </c>
      <c r="D162" t="s">
        <v>4994</v>
      </c>
      <c r="E162" s="6" t="str">
        <f t="shared" si="4"/>
        <v/>
      </c>
    </row>
    <row r="163" spans="1:5" x14ac:dyDescent="0.25">
      <c r="A163" t="s">
        <v>4986</v>
      </c>
      <c r="B163" t="s">
        <v>1947</v>
      </c>
      <c r="C163" t="str">
        <f t="shared" si="5"/>
        <v>-</v>
      </c>
      <c r="D163" t="s">
        <v>4995</v>
      </c>
      <c r="E163" s="6" t="str">
        <f t="shared" si="4"/>
        <v>License info deviation</v>
      </c>
    </row>
    <row r="164" spans="1:5" x14ac:dyDescent="0.25">
      <c r="A164" t="s">
        <v>4987</v>
      </c>
      <c r="B164" t="s">
        <v>1947</v>
      </c>
      <c r="C164" t="str">
        <f t="shared" si="5"/>
        <v>-</v>
      </c>
      <c r="D164" t="s">
        <v>4995</v>
      </c>
      <c r="E164" s="6" t="str">
        <f t="shared" si="4"/>
        <v>License info deviation</v>
      </c>
    </row>
    <row r="165" spans="1:5" x14ac:dyDescent="0.25">
      <c r="A165" t="s">
        <v>4988</v>
      </c>
      <c r="B165" t="s">
        <v>1947</v>
      </c>
      <c r="C165" t="str">
        <f t="shared" si="5"/>
        <v>-</v>
      </c>
      <c r="D165" t="s">
        <v>4995</v>
      </c>
      <c r="E165" s="6" t="str">
        <f t="shared" si="4"/>
        <v>License info deviation</v>
      </c>
    </row>
    <row r="166" spans="1:5" x14ac:dyDescent="0.25">
      <c r="A166" t="s">
        <v>4989</v>
      </c>
      <c r="B166" t="s">
        <v>1947</v>
      </c>
      <c r="C166" t="str">
        <f t="shared" si="5"/>
        <v>-</v>
      </c>
      <c r="D166" t="s">
        <v>4995</v>
      </c>
      <c r="E166" s="6" t="str">
        <f t="shared" si="4"/>
        <v>License info deviation</v>
      </c>
    </row>
    <row r="167" spans="1:5" x14ac:dyDescent="0.25">
      <c r="A167" t="s">
        <v>4990</v>
      </c>
      <c r="B167" t="s">
        <v>1947</v>
      </c>
      <c r="C167" t="str">
        <f t="shared" si="5"/>
        <v>-</v>
      </c>
      <c r="D167" t="s">
        <v>4995</v>
      </c>
      <c r="E167" s="6" t="str">
        <f t="shared" si="4"/>
        <v>License info deviation</v>
      </c>
    </row>
    <row r="168" spans="1:5" x14ac:dyDescent="0.25">
      <c r="A168" t="s">
        <v>4834</v>
      </c>
      <c r="C168" t="str">
        <f t="shared" si="5"/>
        <v>folder</v>
      </c>
      <c r="D168" t="s">
        <v>4994</v>
      </c>
      <c r="E168" s="6" t="str">
        <f t="shared" si="4"/>
        <v/>
      </c>
    </row>
    <row r="169" spans="1:5" x14ac:dyDescent="0.25">
      <c r="A169" t="s">
        <v>4991</v>
      </c>
      <c r="C169" t="str">
        <f t="shared" si="5"/>
        <v>-</v>
      </c>
      <c r="D169" t="s">
        <v>4994</v>
      </c>
      <c r="E169" s="6" t="str">
        <f t="shared" si="4"/>
        <v/>
      </c>
    </row>
    <row r="170" spans="1:5" x14ac:dyDescent="0.25">
      <c r="A170" t="s">
        <v>4992</v>
      </c>
      <c r="C170" t="str">
        <f t="shared" si="5"/>
        <v>-</v>
      </c>
      <c r="D170" t="s">
        <v>4994</v>
      </c>
      <c r="E170" s="6" t="str">
        <f t="shared" si="4"/>
        <v/>
      </c>
    </row>
    <row r="171" spans="1:5" x14ac:dyDescent="0.25">
      <c r="A171" t="s">
        <v>4993</v>
      </c>
      <c r="B171" t="s">
        <v>1946</v>
      </c>
      <c r="C171" t="s">
        <v>54</v>
      </c>
      <c r="D171" t="s">
        <v>1953</v>
      </c>
      <c r="E171" s="6" t="str">
        <f t="shared" si="4"/>
        <v>Which BSD version?</v>
      </c>
    </row>
    <row r="172" spans="1:5" x14ac:dyDescent="0.25">
      <c r="A172" t="s">
        <v>396</v>
      </c>
      <c r="C172" t="str">
        <f t="shared" si="5"/>
        <v>-</v>
      </c>
    </row>
  </sheetData>
  <autoFilter ref="A10:D17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22"/>
  <sheetViews>
    <sheetView zoomScale="80" zoomScaleNormal="80" workbookViewId="0">
      <pane ySplit="10" topLeftCell="A11" activePane="bottomLeft" state="frozen"/>
      <selection activeCell="O9" sqref="O9:P10"/>
      <selection pane="bottomLeft" activeCell="A2" sqref="A2"/>
    </sheetView>
  </sheetViews>
  <sheetFormatPr baseColWidth="10" defaultRowHeight="13.2" x14ac:dyDescent="0.25"/>
  <cols>
    <col min="1" max="1" width="62.5546875" customWidth="1"/>
    <col min="2" max="2" width="11.44140625" customWidth="1"/>
    <col min="5" max="5" width="0" style="43" hidden="1" customWidth="1"/>
    <col min="7" max="7" width="9.6640625" bestFit="1" customWidth="1"/>
    <col min="16" max="16" width="20.109375" bestFit="1" customWidth="1"/>
    <col min="17" max="17" width="19.88671875" bestFit="1" customWidth="1"/>
    <col min="18" max="18" width="19" customWidth="1"/>
  </cols>
  <sheetData>
    <row r="1" spans="1:17" x14ac:dyDescent="0.25">
      <c r="A1" s="41" t="s">
        <v>5007</v>
      </c>
      <c r="I1" s="55" t="s">
        <v>5008</v>
      </c>
    </row>
    <row r="2" spans="1:17" x14ac:dyDescent="0.25">
      <c r="A2" t="s">
        <v>5039</v>
      </c>
      <c r="G2" s="43"/>
      <c r="H2" s="40"/>
      <c r="P2" s="32" t="s">
        <v>5001</v>
      </c>
      <c r="Q2" s="42" t="s">
        <v>5002</v>
      </c>
    </row>
    <row r="3" spans="1:17" x14ac:dyDescent="0.25">
      <c r="A3" t="s">
        <v>1926</v>
      </c>
      <c r="B3" t="s">
        <v>1922</v>
      </c>
      <c r="G3" s="43"/>
      <c r="H3" s="40"/>
      <c r="P3" s="48" t="s">
        <v>5003</v>
      </c>
      <c r="Q3" s="37">
        <f>B8-Q4</f>
        <v>29</v>
      </c>
    </row>
    <row r="4" spans="1:17" x14ac:dyDescent="0.25">
      <c r="A4" t="s">
        <v>3471</v>
      </c>
      <c r="B4" s="4" t="s">
        <v>3523</v>
      </c>
      <c r="G4" s="43"/>
      <c r="H4" s="40"/>
      <c r="P4" s="45" t="s">
        <v>4995</v>
      </c>
      <c r="Q4" s="38">
        <f>COUNTIF(D11:D122,P4)</f>
        <v>73</v>
      </c>
    </row>
    <row r="5" spans="1:17" x14ac:dyDescent="0.25">
      <c r="A5" t="s">
        <v>3482</v>
      </c>
      <c r="B5" t="s">
        <v>3465</v>
      </c>
      <c r="G5" s="43"/>
      <c r="H5" s="40"/>
    </row>
    <row r="6" spans="1:17" x14ac:dyDescent="0.25">
      <c r="A6" t="s">
        <v>5004</v>
      </c>
      <c r="B6" t="s">
        <v>1947</v>
      </c>
      <c r="G6" s="43"/>
      <c r="H6" s="40"/>
    </row>
    <row r="7" spans="1:17" x14ac:dyDescent="0.25">
      <c r="A7" t="s">
        <v>3470</v>
      </c>
      <c r="B7" s="4" t="s">
        <v>3522</v>
      </c>
      <c r="G7" s="43"/>
      <c r="H7" s="40"/>
      <c r="I7" s="37"/>
      <c r="J7" s="37"/>
    </row>
    <row r="8" spans="1:17" x14ac:dyDescent="0.25">
      <c r="A8" t="s">
        <v>5005</v>
      </c>
      <c r="B8">
        <f>COUNTIF(C11:C122,"-")</f>
        <v>102</v>
      </c>
      <c r="G8" s="43"/>
      <c r="H8" s="40"/>
    </row>
    <row r="9" spans="1:17" x14ac:dyDescent="0.25">
      <c r="G9" s="43"/>
      <c r="H9" s="40"/>
      <c r="P9" s="32" t="s">
        <v>5006</v>
      </c>
      <c r="Q9" s="42" t="s">
        <v>5002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31" t="s">
        <v>1947</v>
      </c>
      <c r="Q10">
        <f>COUNTIF(B11:B122,P10)</f>
        <v>73</v>
      </c>
    </row>
    <row r="11" spans="1:17" x14ac:dyDescent="0.25">
      <c r="A11" s="7" t="s">
        <v>2</v>
      </c>
      <c r="C11" t="s">
        <v>54</v>
      </c>
      <c r="D11" t="s">
        <v>4994</v>
      </c>
      <c r="E11" s="43" t="str">
        <f t="shared" ref="E11:E15" si="0">IF(D11&lt;&gt;"",D11,IF(AND(B11&lt;&gt;$B$5,B11&lt;&gt;"",B11&lt;&gt;"License_info"), "License info deviation",""))</f>
        <v/>
      </c>
    </row>
    <row r="12" spans="1:17" x14ac:dyDescent="0.25">
      <c r="A12" t="s">
        <v>1823</v>
      </c>
      <c r="C12" t="str">
        <f>IF(ISNUMBER(SEARCH(".",A12)),"-","folder")</f>
        <v>folder</v>
      </c>
      <c r="D12" t="s">
        <v>4994</v>
      </c>
      <c r="E12" s="43" t="str">
        <f t="shared" si="0"/>
        <v/>
      </c>
    </row>
    <row r="13" spans="1:17" x14ac:dyDescent="0.25">
      <c r="A13" t="s">
        <v>1824</v>
      </c>
      <c r="C13" t="str">
        <f t="shared" ref="C13:C76" si="1">IF(ISNUMBER(SEARCH(".",A13)),"-","folder")</f>
        <v>-</v>
      </c>
      <c r="D13" t="s">
        <v>4994</v>
      </c>
      <c r="E13" s="43" t="str">
        <f t="shared" si="0"/>
        <v/>
      </c>
    </row>
    <row r="14" spans="1:17" x14ac:dyDescent="0.25">
      <c r="A14" t="s">
        <v>1825</v>
      </c>
      <c r="C14" t="str">
        <f t="shared" si="1"/>
        <v>-</v>
      </c>
      <c r="D14" t="s">
        <v>4994</v>
      </c>
      <c r="E14" s="43" t="str">
        <f t="shared" si="0"/>
        <v/>
      </c>
    </row>
    <row r="15" spans="1:17" x14ac:dyDescent="0.25">
      <c r="A15" t="s">
        <v>1826</v>
      </c>
      <c r="C15" t="str">
        <f t="shared" si="1"/>
        <v>-</v>
      </c>
      <c r="D15" t="s">
        <v>4994</v>
      </c>
      <c r="E15" s="43" t="str">
        <f t="shared" si="0"/>
        <v/>
      </c>
    </row>
    <row r="16" spans="1:17" x14ac:dyDescent="0.25">
      <c r="A16" t="s">
        <v>132</v>
      </c>
      <c r="C16" t="str">
        <f t="shared" si="1"/>
        <v>-</v>
      </c>
      <c r="D16" t="s">
        <v>4994</v>
      </c>
      <c r="E16" s="43" t="str">
        <f t="shared" ref="E16:E79" si="2">IF(D16&lt;&gt;"",D16,IF(AND(B16&lt;&gt;$B$5,B16&lt;&gt;"",B16&lt;&gt;"License_info"), "License info deviation",""))</f>
        <v/>
      </c>
    </row>
    <row r="17" spans="1:5" x14ac:dyDescent="0.25">
      <c r="A17" t="s">
        <v>3</v>
      </c>
      <c r="C17" t="str">
        <f t="shared" si="1"/>
        <v>-</v>
      </c>
      <c r="D17" t="s">
        <v>4994</v>
      </c>
      <c r="E17" s="43" t="str">
        <f t="shared" si="2"/>
        <v/>
      </c>
    </row>
    <row r="18" spans="1:5" x14ac:dyDescent="0.25">
      <c r="A18" t="s">
        <v>1827</v>
      </c>
      <c r="C18" t="str">
        <f t="shared" si="1"/>
        <v>folder</v>
      </c>
      <c r="D18" t="s">
        <v>4994</v>
      </c>
      <c r="E18" s="43" t="str">
        <f t="shared" si="2"/>
        <v/>
      </c>
    </row>
    <row r="19" spans="1:5" x14ac:dyDescent="0.25">
      <c r="A19" t="s">
        <v>1828</v>
      </c>
      <c r="C19" t="str">
        <f t="shared" si="1"/>
        <v>-</v>
      </c>
      <c r="D19" t="s">
        <v>4994</v>
      </c>
      <c r="E19" s="43" t="str">
        <f t="shared" si="2"/>
        <v/>
      </c>
    </row>
    <row r="20" spans="1:5" x14ac:dyDescent="0.25">
      <c r="A20" t="s">
        <v>1829</v>
      </c>
      <c r="C20" t="str">
        <f t="shared" si="1"/>
        <v>-</v>
      </c>
      <c r="D20" t="s">
        <v>4994</v>
      </c>
      <c r="E20" s="43" t="str">
        <f t="shared" si="2"/>
        <v/>
      </c>
    </row>
    <row r="21" spans="1:5" x14ac:dyDescent="0.25">
      <c r="A21" t="s">
        <v>1830</v>
      </c>
      <c r="C21" t="str">
        <f t="shared" si="1"/>
        <v>-</v>
      </c>
      <c r="D21" t="s">
        <v>4994</v>
      </c>
      <c r="E21" s="43" t="str">
        <f t="shared" si="2"/>
        <v/>
      </c>
    </row>
    <row r="22" spans="1:5" x14ac:dyDescent="0.25">
      <c r="A22" t="s">
        <v>1831</v>
      </c>
      <c r="C22" t="str">
        <f t="shared" si="1"/>
        <v>-</v>
      </c>
      <c r="D22" t="s">
        <v>4994</v>
      </c>
      <c r="E22" s="43" t="str">
        <f t="shared" si="2"/>
        <v/>
      </c>
    </row>
    <row r="23" spans="1:5" x14ac:dyDescent="0.25">
      <c r="A23" t="s">
        <v>4</v>
      </c>
      <c r="C23" t="str">
        <f t="shared" si="1"/>
        <v>folder</v>
      </c>
      <c r="D23" t="s">
        <v>4994</v>
      </c>
      <c r="E23" s="43" t="str">
        <f t="shared" si="2"/>
        <v/>
      </c>
    </row>
    <row r="24" spans="1:5" x14ac:dyDescent="0.25">
      <c r="A24" t="s">
        <v>1832</v>
      </c>
      <c r="C24" t="str">
        <f t="shared" si="1"/>
        <v>folder</v>
      </c>
      <c r="D24" t="s">
        <v>4994</v>
      </c>
      <c r="E24" s="43" t="str">
        <f t="shared" si="2"/>
        <v/>
      </c>
    </row>
    <row r="25" spans="1:5" x14ac:dyDescent="0.25">
      <c r="A25" t="s">
        <v>1833</v>
      </c>
      <c r="B25" t="s">
        <v>1947</v>
      </c>
      <c r="C25" t="str">
        <f t="shared" si="1"/>
        <v>-</v>
      </c>
      <c r="D25" t="s">
        <v>4995</v>
      </c>
      <c r="E25" s="43" t="str">
        <f t="shared" si="2"/>
        <v>License info deviation</v>
      </c>
    </row>
    <row r="26" spans="1:5" x14ac:dyDescent="0.25">
      <c r="A26" t="s">
        <v>1834</v>
      </c>
      <c r="C26" t="str">
        <f t="shared" si="1"/>
        <v>folder</v>
      </c>
      <c r="D26" t="s">
        <v>4994</v>
      </c>
      <c r="E26" s="43" t="str">
        <f t="shared" si="2"/>
        <v/>
      </c>
    </row>
    <row r="27" spans="1:5" x14ac:dyDescent="0.25">
      <c r="A27" t="s">
        <v>1835</v>
      </c>
      <c r="B27" t="s">
        <v>1947</v>
      </c>
      <c r="C27" t="str">
        <f t="shared" si="1"/>
        <v>-</v>
      </c>
      <c r="D27" t="s">
        <v>4995</v>
      </c>
      <c r="E27" s="43" t="str">
        <f t="shared" si="2"/>
        <v>License info deviation</v>
      </c>
    </row>
    <row r="28" spans="1:5" x14ac:dyDescent="0.25">
      <c r="A28" t="s">
        <v>1836</v>
      </c>
      <c r="B28" t="s">
        <v>1947</v>
      </c>
      <c r="C28" t="str">
        <f t="shared" si="1"/>
        <v>-</v>
      </c>
      <c r="D28" t="s">
        <v>4995</v>
      </c>
      <c r="E28" s="43" t="str">
        <f t="shared" si="2"/>
        <v>License info deviation</v>
      </c>
    </row>
    <row r="29" spans="1:5" x14ac:dyDescent="0.25">
      <c r="A29" t="s">
        <v>1837</v>
      </c>
      <c r="B29" t="s">
        <v>1947</v>
      </c>
      <c r="C29" t="str">
        <f t="shared" si="1"/>
        <v>-</v>
      </c>
      <c r="D29" t="s">
        <v>4995</v>
      </c>
      <c r="E29" s="43" t="str">
        <f t="shared" si="2"/>
        <v>License info deviation</v>
      </c>
    </row>
    <row r="30" spans="1:5" x14ac:dyDescent="0.25">
      <c r="A30" t="s">
        <v>1838</v>
      </c>
      <c r="B30" t="s">
        <v>1947</v>
      </c>
      <c r="C30" t="str">
        <f t="shared" si="1"/>
        <v>-</v>
      </c>
      <c r="D30" t="s">
        <v>4995</v>
      </c>
      <c r="E30" s="43" t="str">
        <f t="shared" si="2"/>
        <v>License info deviation</v>
      </c>
    </row>
    <row r="31" spans="1:5" x14ac:dyDescent="0.25">
      <c r="A31" t="s">
        <v>1839</v>
      </c>
      <c r="B31" t="s">
        <v>1947</v>
      </c>
      <c r="C31" t="str">
        <f t="shared" si="1"/>
        <v>-</v>
      </c>
      <c r="D31" t="s">
        <v>4995</v>
      </c>
      <c r="E31" s="43" t="str">
        <f t="shared" si="2"/>
        <v>License info deviation</v>
      </c>
    </row>
    <row r="32" spans="1:5" x14ac:dyDescent="0.25">
      <c r="A32" t="s">
        <v>1840</v>
      </c>
      <c r="B32" t="s">
        <v>1947</v>
      </c>
      <c r="C32" t="str">
        <f t="shared" si="1"/>
        <v>-</v>
      </c>
      <c r="D32" t="s">
        <v>4995</v>
      </c>
      <c r="E32" s="43" t="str">
        <f t="shared" si="2"/>
        <v>License info deviation</v>
      </c>
    </row>
    <row r="33" spans="1:5" x14ac:dyDescent="0.25">
      <c r="A33" t="s">
        <v>1841</v>
      </c>
      <c r="B33" t="s">
        <v>1947</v>
      </c>
      <c r="C33" t="str">
        <f t="shared" si="1"/>
        <v>-</v>
      </c>
      <c r="D33" t="s">
        <v>4995</v>
      </c>
      <c r="E33" s="43" t="str">
        <f t="shared" si="2"/>
        <v>License info deviation</v>
      </c>
    </row>
    <row r="34" spans="1:5" x14ac:dyDescent="0.25">
      <c r="A34" t="s">
        <v>1842</v>
      </c>
      <c r="B34" t="s">
        <v>1947</v>
      </c>
      <c r="C34" t="str">
        <f t="shared" si="1"/>
        <v>-</v>
      </c>
      <c r="D34" t="s">
        <v>4995</v>
      </c>
      <c r="E34" s="43" t="str">
        <f t="shared" si="2"/>
        <v>License info deviation</v>
      </c>
    </row>
    <row r="35" spans="1:5" x14ac:dyDescent="0.25">
      <c r="A35" t="s">
        <v>1843</v>
      </c>
      <c r="B35" t="s">
        <v>1947</v>
      </c>
      <c r="C35" t="str">
        <f t="shared" si="1"/>
        <v>-</v>
      </c>
      <c r="D35" t="s">
        <v>4995</v>
      </c>
      <c r="E35" s="43" t="str">
        <f t="shared" si="2"/>
        <v>License info deviation</v>
      </c>
    </row>
    <row r="36" spans="1:5" x14ac:dyDescent="0.25">
      <c r="A36" t="s">
        <v>1844</v>
      </c>
      <c r="B36" t="s">
        <v>1947</v>
      </c>
      <c r="C36" t="str">
        <f t="shared" si="1"/>
        <v>-</v>
      </c>
      <c r="D36" t="s">
        <v>4995</v>
      </c>
      <c r="E36" s="43" t="str">
        <f t="shared" si="2"/>
        <v>License info deviation</v>
      </c>
    </row>
    <row r="37" spans="1:5" x14ac:dyDescent="0.25">
      <c r="A37" t="s">
        <v>1845</v>
      </c>
      <c r="B37" t="s">
        <v>1947</v>
      </c>
      <c r="C37" t="str">
        <f t="shared" si="1"/>
        <v>-</v>
      </c>
      <c r="D37" t="s">
        <v>4995</v>
      </c>
      <c r="E37" s="43" t="str">
        <f t="shared" si="2"/>
        <v>License info deviation</v>
      </c>
    </row>
    <row r="38" spans="1:5" x14ac:dyDescent="0.25">
      <c r="A38" t="s">
        <v>1846</v>
      </c>
      <c r="B38" t="s">
        <v>1947</v>
      </c>
      <c r="C38" t="str">
        <f t="shared" si="1"/>
        <v>-</v>
      </c>
      <c r="D38" t="s">
        <v>4995</v>
      </c>
      <c r="E38" s="43" t="str">
        <f t="shared" si="2"/>
        <v>License info deviation</v>
      </c>
    </row>
    <row r="39" spans="1:5" x14ac:dyDescent="0.25">
      <c r="A39" t="s">
        <v>1847</v>
      </c>
      <c r="B39" t="s">
        <v>1947</v>
      </c>
      <c r="C39" t="str">
        <f t="shared" si="1"/>
        <v>-</v>
      </c>
      <c r="D39" t="s">
        <v>4995</v>
      </c>
      <c r="E39" s="43" t="str">
        <f t="shared" si="2"/>
        <v>License info deviation</v>
      </c>
    </row>
    <row r="40" spans="1:5" x14ac:dyDescent="0.25">
      <c r="A40" t="s">
        <v>1848</v>
      </c>
      <c r="B40" t="s">
        <v>1947</v>
      </c>
      <c r="C40" t="str">
        <f t="shared" si="1"/>
        <v>-</v>
      </c>
      <c r="D40" t="s">
        <v>4995</v>
      </c>
      <c r="E40" s="43" t="str">
        <f t="shared" si="2"/>
        <v>License info deviation</v>
      </c>
    </row>
    <row r="41" spans="1:5" x14ac:dyDescent="0.25">
      <c r="A41" t="s">
        <v>1849</v>
      </c>
      <c r="B41" t="s">
        <v>1947</v>
      </c>
      <c r="C41" t="str">
        <f t="shared" si="1"/>
        <v>-</v>
      </c>
      <c r="D41" t="s">
        <v>4995</v>
      </c>
      <c r="E41" s="43" t="str">
        <f t="shared" si="2"/>
        <v>License info deviation</v>
      </c>
    </row>
    <row r="42" spans="1:5" x14ac:dyDescent="0.25">
      <c r="A42" t="s">
        <v>1850</v>
      </c>
      <c r="B42" t="s">
        <v>1947</v>
      </c>
      <c r="C42" t="str">
        <f t="shared" si="1"/>
        <v>-</v>
      </c>
      <c r="D42" t="s">
        <v>4995</v>
      </c>
      <c r="E42" s="43" t="str">
        <f t="shared" si="2"/>
        <v>License info deviation</v>
      </c>
    </row>
    <row r="43" spans="1:5" x14ac:dyDescent="0.25">
      <c r="A43" t="s">
        <v>1851</v>
      </c>
      <c r="B43" t="s">
        <v>1947</v>
      </c>
      <c r="C43" t="str">
        <f t="shared" si="1"/>
        <v>-</v>
      </c>
      <c r="D43" t="s">
        <v>4995</v>
      </c>
      <c r="E43" s="43" t="str">
        <f t="shared" si="2"/>
        <v>License info deviation</v>
      </c>
    </row>
    <row r="44" spans="1:5" x14ac:dyDescent="0.25">
      <c r="A44" t="s">
        <v>1852</v>
      </c>
      <c r="B44" t="s">
        <v>1947</v>
      </c>
      <c r="C44" t="str">
        <f t="shared" si="1"/>
        <v>-</v>
      </c>
      <c r="D44" t="s">
        <v>4995</v>
      </c>
      <c r="E44" s="43" t="str">
        <f t="shared" si="2"/>
        <v>License info deviation</v>
      </c>
    </row>
    <row r="45" spans="1:5" x14ac:dyDescent="0.25">
      <c r="A45" t="s">
        <v>1853</v>
      </c>
      <c r="B45" t="s">
        <v>1947</v>
      </c>
      <c r="C45" t="str">
        <f t="shared" si="1"/>
        <v>-</v>
      </c>
      <c r="D45" t="s">
        <v>4995</v>
      </c>
      <c r="E45" s="43" t="str">
        <f t="shared" si="2"/>
        <v>License info deviation</v>
      </c>
    </row>
    <row r="46" spans="1:5" x14ac:dyDescent="0.25">
      <c r="A46" t="s">
        <v>1854</v>
      </c>
      <c r="B46" t="s">
        <v>1947</v>
      </c>
      <c r="C46" t="str">
        <f t="shared" si="1"/>
        <v>-</v>
      </c>
      <c r="D46" t="s">
        <v>4995</v>
      </c>
      <c r="E46" s="43" t="str">
        <f t="shared" si="2"/>
        <v>License info deviation</v>
      </c>
    </row>
    <row r="47" spans="1:5" x14ac:dyDescent="0.25">
      <c r="A47" t="s">
        <v>1855</v>
      </c>
      <c r="C47" t="str">
        <f t="shared" si="1"/>
        <v>folder</v>
      </c>
      <c r="D47" t="s">
        <v>4994</v>
      </c>
      <c r="E47" s="43" t="str">
        <f t="shared" si="2"/>
        <v/>
      </c>
    </row>
    <row r="48" spans="1:5" x14ac:dyDescent="0.25">
      <c r="A48" t="s">
        <v>1856</v>
      </c>
      <c r="B48" t="s">
        <v>1947</v>
      </c>
      <c r="C48" t="str">
        <f t="shared" si="1"/>
        <v>-</v>
      </c>
      <c r="D48" t="s">
        <v>4995</v>
      </c>
      <c r="E48" s="43" t="str">
        <f t="shared" si="2"/>
        <v>License info deviation</v>
      </c>
    </row>
    <row r="49" spans="1:5" x14ac:dyDescent="0.25">
      <c r="A49" t="s">
        <v>1857</v>
      </c>
      <c r="B49" t="s">
        <v>1947</v>
      </c>
      <c r="C49" t="str">
        <f t="shared" si="1"/>
        <v>-</v>
      </c>
      <c r="D49" t="s">
        <v>4995</v>
      </c>
      <c r="E49" s="43" t="str">
        <f t="shared" si="2"/>
        <v>License info deviation</v>
      </c>
    </row>
    <row r="50" spans="1:5" x14ac:dyDescent="0.25">
      <c r="A50" t="s">
        <v>1858</v>
      </c>
      <c r="B50" t="s">
        <v>1947</v>
      </c>
      <c r="C50" t="str">
        <f t="shared" si="1"/>
        <v>-</v>
      </c>
      <c r="D50" t="s">
        <v>4995</v>
      </c>
      <c r="E50" s="43" t="str">
        <f t="shared" si="2"/>
        <v>License info deviation</v>
      </c>
    </row>
    <row r="51" spans="1:5" x14ac:dyDescent="0.25">
      <c r="A51" t="s">
        <v>1859</v>
      </c>
      <c r="B51" t="s">
        <v>1947</v>
      </c>
      <c r="C51" t="str">
        <f t="shared" si="1"/>
        <v>-</v>
      </c>
      <c r="D51" t="s">
        <v>4995</v>
      </c>
      <c r="E51" s="43" t="str">
        <f t="shared" si="2"/>
        <v>License info deviation</v>
      </c>
    </row>
    <row r="52" spans="1:5" x14ac:dyDescent="0.25">
      <c r="A52" t="s">
        <v>1860</v>
      </c>
      <c r="B52" t="s">
        <v>1947</v>
      </c>
      <c r="C52" t="str">
        <f t="shared" si="1"/>
        <v>-</v>
      </c>
      <c r="D52" t="s">
        <v>4995</v>
      </c>
      <c r="E52" s="43" t="str">
        <f t="shared" si="2"/>
        <v>License info deviation</v>
      </c>
    </row>
    <row r="53" spans="1:5" x14ac:dyDescent="0.25">
      <c r="A53" t="s">
        <v>1861</v>
      </c>
      <c r="B53" t="s">
        <v>1947</v>
      </c>
      <c r="C53" t="str">
        <f t="shared" si="1"/>
        <v>-</v>
      </c>
      <c r="D53" t="s">
        <v>4995</v>
      </c>
      <c r="E53" s="43" t="str">
        <f t="shared" si="2"/>
        <v>License info deviation</v>
      </c>
    </row>
    <row r="54" spans="1:5" x14ac:dyDescent="0.25">
      <c r="A54" t="s">
        <v>1862</v>
      </c>
      <c r="B54" t="s">
        <v>1947</v>
      </c>
      <c r="C54" t="str">
        <f t="shared" si="1"/>
        <v>-</v>
      </c>
      <c r="D54" t="s">
        <v>4995</v>
      </c>
      <c r="E54" s="43" t="str">
        <f t="shared" si="2"/>
        <v>License info deviation</v>
      </c>
    </row>
    <row r="55" spans="1:5" x14ac:dyDescent="0.25">
      <c r="A55" t="s">
        <v>1863</v>
      </c>
      <c r="B55" t="s">
        <v>1947</v>
      </c>
      <c r="C55" t="str">
        <f t="shared" si="1"/>
        <v>-</v>
      </c>
      <c r="D55" t="s">
        <v>4995</v>
      </c>
      <c r="E55" s="43" t="str">
        <f t="shared" si="2"/>
        <v>License info deviation</v>
      </c>
    </row>
    <row r="56" spans="1:5" x14ac:dyDescent="0.25">
      <c r="A56" t="s">
        <v>1864</v>
      </c>
      <c r="B56" t="s">
        <v>1947</v>
      </c>
      <c r="C56" t="str">
        <f t="shared" si="1"/>
        <v>-</v>
      </c>
      <c r="D56" t="s">
        <v>4995</v>
      </c>
      <c r="E56" s="43" t="str">
        <f t="shared" si="2"/>
        <v>License info deviation</v>
      </c>
    </row>
    <row r="57" spans="1:5" x14ac:dyDescent="0.25">
      <c r="A57" t="s">
        <v>1865</v>
      </c>
      <c r="B57" t="s">
        <v>1947</v>
      </c>
      <c r="C57" t="str">
        <f t="shared" si="1"/>
        <v>-</v>
      </c>
      <c r="D57" t="s">
        <v>4995</v>
      </c>
      <c r="E57" s="43" t="str">
        <f t="shared" si="2"/>
        <v>License info deviation</v>
      </c>
    </row>
    <row r="58" spans="1:5" x14ac:dyDescent="0.25">
      <c r="A58" t="s">
        <v>1866</v>
      </c>
      <c r="B58" t="s">
        <v>1947</v>
      </c>
      <c r="C58" t="str">
        <f t="shared" si="1"/>
        <v>-</v>
      </c>
      <c r="D58" t="s">
        <v>4995</v>
      </c>
      <c r="E58" s="43" t="str">
        <f t="shared" si="2"/>
        <v>License info deviation</v>
      </c>
    </row>
    <row r="59" spans="1:5" x14ac:dyDescent="0.25">
      <c r="A59" t="s">
        <v>1867</v>
      </c>
      <c r="B59" t="s">
        <v>1947</v>
      </c>
      <c r="C59" t="str">
        <f t="shared" si="1"/>
        <v>-</v>
      </c>
      <c r="D59" t="s">
        <v>4995</v>
      </c>
      <c r="E59" s="43" t="str">
        <f t="shared" si="2"/>
        <v>License info deviation</v>
      </c>
    </row>
    <row r="60" spans="1:5" x14ac:dyDescent="0.25">
      <c r="A60" t="s">
        <v>1868</v>
      </c>
      <c r="B60" t="s">
        <v>1947</v>
      </c>
      <c r="C60" t="str">
        <f t="shared" si="1"/>
        <v>-</v>
      </c>
      <c r="D60" t="s">
        <v>4995</v>
      </c>
      <c r="E60" s="43" t="str">
        <f t="shared" si="2"/>
        <v>License info deviation</v>
      </c>
    </row>
    <row r="61" spans="1:5" x14ac:dyDescent="0.25">
      <c r="A61" t="s">
        <v>1869</v>
      </c>
      <c r="C61" t="str">
        <f t="shared" si="1"/>
        <v>-</v>
      </c>
      <c r="D61" t="s">
        <v>4994</v>
      </c>
      <c r="E61" s="43" t="str">
        <f t="shared" si="2"/>
        <v/>
      </c>
    </row>
    <row r="62" spans="1:5" x14ac:dyDescent="0.25">
      <c r="A62" t="s">
        <v>53</v>
      </c>
      <c r="B62" t="s">
        <v>1946</v>
      </c>
      <c r="C62" t="str">
        <f t="shared" si="1"/>
        <v>-</v>
      </c>
      <c r="D62" t="s">
        <v>4994</v>
      </c>
      <c r="E62" s="43" t="str">
        <f t="shared" si="2"/>
        <v/>
      </c>
    </row>
    <row r="63" spans="1:5" x14ac:dyDescent="0.25">
      <c r="A63" t="s">
        <v>726</v>
      </c>
      <c r="C63" t="str">
        <f t="shared" si="1"/>
        <v>-</v>
      </c>
      <c r="D63" t="s">
        <v>4994</v>
      </c>
      <c r="E63" s="43" t="str">
        <f t="shared" si="2"/>
        <v/>
      </c>
    </row>
    <row r="64" spans="1:5" x14ac:dyDescent="0.25">
      <c r="A64" t="s">
        <v>126</v>
      </c>
      <c r="C64" t="str">
        <f t="shared" si="1"/>
        <v>folder</v>
      </c>
      <c r="D64" t="s">
        <v>4994</v>
      </c>
      <c r="E64" s="43" t="str">
        <f t="shared" si="2"/>
        <v/>
      </c>
    </row>
    <row r="65" spans="1:5" x14ac:dyDescent="0.25">
      <c r="A65" t="s">
        <v>1870</v>
      </c>
      <c r="C65" t="str">
        <f t="shared" si="1"/>
        <v>folder</v>
      </c>
      <c r="D65" t="s">
        <v>4994</v>
      </c>
      <c r="E65" s="43" t="str">
        <f t="shared" si="2"/>
        <v/>
      </c>
    </row>
    <row r="66" spans="1:5" x14ac:dyDescent="0.25">
      <c r="A66" t="s">
        <v>1871</v>
      </c>
      <c r="B66" t="s">
        <v>1947</v>
      </c>
      <c r="C66" t="str">
        <f t="shared" si="1"/>
        <v>-</v>
      </c>
      <c r="D66" t="s">
        <v>4995</v>
      </c>
      <c r="E66" s="43" t="str">
        <f t="shared" si="2"/>
        <v>License info deviation</v>
      </c>
    </row>
    <row r="67" spans="1:5" x14ac:dyDescent="0.25">
      <c r="A67" t="s">
        <v>1872</v>
      </c>
      <c r="B67" t="s">
        <v>1947</v>
      </c>
      <c r="C67" t="str">
        <f t="shared" si="1"/>
        <v>-</v>
      </c>
      <c r="D67" t="s">
        <v>4995</v>
      </c>
      <c r="E67" s="43" t="str">
        <f t="shared" si="2"/>
        <v>License info deviation</v>
      </c>
    </row>
    <row r="68" spans="1:5" x14ac:dyDescent="0.25">
      <c r="A68" t="s">
        <v>1873</v>
      </c>
      <c r="B68" t="s">
        <v>1947</v>
      </c>
      <c r="C68" t="str">
        <f t="shared" si="1"/>
        <v>-</v>
      </c>
      <c r="D68" t="s">
        <v>4995</v>
      </c>
      <c r="E68" s="43" t="str">
        <f t="shared" si="2"/>
        <v>License info deviation</v>
      </c>
    </row>
    <row r="69" spans="1:5" x14ac:dyDescent="0.25">
      <c r="A69" t="s">
        <v>1874</v>
      </c>
      <c r="B69" t="s">
        <v>1947</v>
      </c>
      <c r="C69" t="str">
        <f t="shared" si="1"/>
        <v>-</v>
      </c>
      <c r="D69" t="s">
        <v>4995</v>
      </c>
      <c r="E69" s="43" t="str">
        <f t="shared" si="2"/>
        <v>License info deviation</v>
      </c>
    </row>
    <row r="70" spans="1:5" x14ac:dyDescent="0.25">
      <c r="A70" t="s">
        <v>1875</v>
      </c>
      <c r="B70" t="s">
        <v>1947</v>
      </c>
      <c r="C70" t="str">
        <f t="shared" si="1"/>
        <v>-</v>
      </c>
      <c r="D70" t="s">
        <v>4995</v>
      </c>
      <c r="E70" s="43" t="str">
        <f t="shared" si="2"/>
        <v>License info deviation</v>
      </c>
    </row>
    <row r="71" spans="1:5" x14ac:dyDescent="0.25">
      <c r="A71" t="s">
        <v>1876</v>
      </c>
      <c r="B71" t="s">
        <v>1947</v>
      </c>
      <c r="C71" t="str">
        <f t="shared" si="1"/>
        <v>-</v>
      </c>
      <c r="D71" t="s">
        <v>4995</v>
      </c>
      <c r="E71" s="43" t="str">
        <f t="shared" si="2"/>
        <v>License info deviation</v>
      </c>
    </row>
    <row r="72" spans="1:5" x14ac:dyDescent="0.25">
      <c r="A72" t="s">
        <v>1877</v>
      </c>
      <c r="B72" t="s">
        <v>1947</v>
      </c>
      <c r="C72" t="str">
        <f t="shared" si="1"/>
        <v>-</v>
      </c>
      <c r="D72" t="s">
        <v>4995</v>
      </c>
      <c r="E72" s="43" t="str">
        <f t="shared" si="2"/>
        <v>License info deviation</v>
      </c>
    </row>
    <row r="73" spans="1:5" x14ac:dyDescent="0.25">
      <c r="A73" t="s">
        <v>1878</v>
      </c>
      <c r="B73" t="s">
        <v>1947</v>
      </c>
      <c r="C73" t="str">
        <f t="shared" si="1"/>
        <v>-</v>
      </c>
      <c r="D73" t="s">
        <v>4995</v>
      </c>
      <c r="E73" s="43" t="str">
        <f t="shared" si="2"/>
        <v>License info deviation</v>
      </c>
    </row>
    <row r="74" spans="1:5" x14ac:dyDescent="0.25">
      <c r="A74" t="s">
        <v>1879</v>
      </c>
      <c r="B74" t="s">
        <v>1947</v>
      </c>
      <c r="C74" t="str">
        <f t="shared" si="1"/>
        <v>-</v>
      </c>
      <c r="D74" t="s">
        <v>4995</v>
      </c>
      <c r="E74" s="43" t="str">
        <f t="shared" si="2"/>
        <v>License info deviation</v>
      </c>
    </row>
    <row r="75" spans="1:5" x14ac:dyDescent="0.25">
      <c r="A75" t="s">
        <v>1880</v>
      </c>
      <c r="B75" t="s">
        <v>1947</v>
      </c>
      <c r="C75" t="str">
        <f t="shared" si="1"/>
        <v>-</v>
      </c>
      <c r="D75" t="s">
        <v>4995</v>
      </c>
      <c r="E75" s="43" t="str">
        <f t="shared" si="2"/>
        <v>License info deviation</v>
      </c>
    </row>
    <row r="76" spans="1:5" x14ac:dyDescent="0.25">
      <c r="A76" t="s">
        <v>1881</v>
      </c>
      <c r="B76" t="s">
        <v>1947</v>
      </c>
      <c r="C76" t="str">
        <f t="shared" si="1"/>
        <v>-</v>
      </c>
      <c r="D76" t="s">
        <v>4995</v>
      </c>
      <c r="E76" s="43" t="str">
        <f t="shared" si="2"/>
        <v>License info deviation</v>
      </c>
    </row>
    <row r="77" spans="1:5" x14ac:dyDescent="0.25">
      <c r="A77" t="s">
        <v>1882</v>
      </c>
      <c r="B77" t="s">
        <v>1947</v>
      </c>
      <c r="C77" t="str">
        <f t="shared" ref="C77:C122" si="3">IF(ISNUMBER(SEARCH(".",A77)),"-","folder")</f>
        <v>-</v>
      </c>
      <c r="D77" t="s">
        <v>4995</v>
      </c>
      <c r="E77" s="43" t="str">
        <f t="shared" si="2"/>
        <v>License info deviation</v>
      </c>
    </row>
    <row r="78" spans="1:5" x14ac:dyDescent="0.25">
      <c r="A78" t="s">
        <v>212</v>
      </c>
      <c r="C78" t="str">
        <f t="shared" si="3"/>
        <v>folder</v>
      </c>
      <c r="D78" t="s">
        <v>4994</v>
      </c>
      <c r="E78" s="43" t="str">
        <f t="shared" si="2"/>
        <v/>
      </c>
    </row>
    <row r="79" spans="1:5" x14ac:dyDescent="0.25">
      <c r="A79" t="s">
        <v>1883</v>
      </c>
      <c r="B79" t="s">
        <v>1947</v>
      </c>
      <c r="C79" t="str">
        <f t="shared" si="3"/>
        <v>-</v>
      </c>
      <c r="D79" t="s">
        <v>4995</v>
      </c>
      <c r="E79" s="43" t="str">
        <f t="shared" si="2"/>
        <v>License info deviation</v>
      </c>
    </row>
    <row r="80" spans="1:5" x14ac:dyDescent="0.25">
      <c r="A80" t="s">
        <v>1884</v>
      </c>
      <c r="B80" t="s">
        <v>1947</v>
      </c>
      <c r="C80" t="str">
        <f t="shared" si="3"/>
        <v>-</v>
      </c>
      <c r="D80" t="s">
        <v>4995</v>
      </c>
      <c r="E80" s="43" t="str">
        <f t="shared" ref="E80:E122" si="4">IF(D80&lt;&gt;"",D80,IF(AND(B80&lt;&gt;$B$5,B80&lt;&gt;"",B80&lt;&gt;"License_info"), "License info deviation",""))</f>
        <v>License info deviation</v>
      </c>
    </row>
    <row r="81" spans="1:5" x14ac:dyDescent="0.25">
      <c r="A81" t="s">
        <v>1885</v>
      </c>
      <c r="B81" t="s">
        <v>1947</v>
      </c>
      <c r="C81" t="str">
        <f t="shared" si="3"/>
        <v>-</v>
      </c>
      <c r="D81" t="s">
        <v>4995</v>
      </c>
      <c r="E81" s="43" t="str">
        <f t="shared" si="4"/>
        <v>License info deviation</v>
      </c>
    </row>
    <row r="82" spans="1:5" x14ac:dyDescent="0.25">
      <c r="A82" t="s">
        <v>134</v>
      </c>
      <c r="C82" t="str">
        <f t="shared" si="3"/>
        <v>-</v>
      </c>
      <c r="D82" t="s">
        <v>4994</v>
      </c>
      <c r="E82" s="43" t="str">
        <f t="shared" si="4"/>
        <v/>
      </c>
    </row>
    <row r="83" spans="1:5" x14ac:dyDescent="0.25">
      <c r="A83" t="s">
        <v>1886</v>
      </c>
      <c r="B83" t="s">
        <v>1947</v>
      </c>
      <c r="C83" t="str">
        <f t="shared" si="3"/>
        <v>-</v>
      </c>
      <c r="D83" t="s">
        <v>4995</v>
      </c>
      <c r="E83" s="43" t="str">
        <f t="shared" si="4"/>
        <v>License info deviation</v>
      </c>
    </row>
    <row r="84" spans="1:5" x14ac:dyDescent="0.25">
      <c r="A84" t="s">
        <v>1887</v>
      </c>
      <c r="B84" t="s">
        <v>1947</v>
      </c>
      <c r="C84" t="str">
        <f t="shared" si="3"/>
        <v>-</v>
      </c>
      <c r="D84" t="s">
        <v>4995</v>
      </c>
      <c r="E84" s="43" t="str">
        <f t="shared" si="4"/>
        <v>License info deviation</v>
      </c>
    </row>
    <row r="85" spans="1:5" x14ac:dyDescent="0.25">
      <c r="A85" t="s">
        <v>1888</v>
      </c>
      <c r="B85" t="s">
        <v>1947</v>
      </c>
      <c r="C85" t="str">
        <f t="shared" si="3"/>
        <v>-</v>
      </c>
      <c r="D85" t="s">
        <v>4995</v>
      </c>
      <c r="E85" s="43" t="str">
        <f t="shared" si="4"/>
        <v>License info deviation</v>
      </c>
    </row>
    <row r="86" spans="1:5" x14ac:dyDescent="0.25">
      <c r="A86" t="s">
        <v>1889</v>
      </c>
      <c r="B86" t="s">
        <v>1947</v>
      </c>
      <c r="C86" t="str">
        <f t="shared" si="3"/>
        <v>-</v>
      </c>
      <c r="D86" t="s">
        <v>4995</v>
      </c>
      <c r="E86" s="43" t="str">
        <f t="shared" si="4"/>
        <v>License info deviation</v>
      </c>
    </row>
    <row r="87" spans="1:5" x14ac:dyDescent="0.25">
      <c r="A87" t="s">
        <v>1189</v>
      </c>
      <c r="B87" t="s">
        <v>1947</v>
      </c>
      <c r="C87" t="str">
        <f t="shared" si="3"/>
        <v>-</v>
      </c>
      <c r="D87" t="s">
        <v>4995</v>
      </c>
      <c r="E87" s="43" t="str">
        <f t="shared" si="4"/>
        <v>License info deviation</v>
      </c>
    </row>
    <row r="88" spans="1:5" x14ac:dyDescent="0.25">
      <c r="A88" t="s">
        <v>1890</v>
      </c>
      <c r="B88" t="s">
        <v>1947</v>
      </c>
      <c r="C88" t="str">
        <f t="shared" si="3"/>
        <v>-</v>
      </c>
      <c r="D88" t="s">
        <v>4995</v>
      </c>
      <c r="E88" s="43" t="str">
        <f t="shared" si="4"/>
        <v>License info deviation</v>
      </c>
    </row>
    <row r="89" spans="1:5" x14ac:dyDescent="0.25">
      <c r="A89" t="s">
        <v>1891</v>
      </c>
      <c r="C89" t="str">
        <f t="shared" si="3"/>
        <v>-</v>
      </c>
      <c r="D89" t="s">
        <v>4994</v>
      </c>
      <c r="E89" s="43" t="str">
        <f t="shared" si="4"/>
        <v/>
      </c>
    </row>
    <row r="90" spans="1:5" x14ac:dyDescent="0.25">
      <c r="A90" t="s">
        <v>1892</v>
      </c>
      <c r="B90" t="s">
        <v>1947</v>
      </c>
      <c r="C90" t="str">
        <f t="shared" si="3"/>
        <v>-</v>
      </c>
      <c r="D90" t="s">
        <v>4995</v>
      </c>
      <c r="E90" s="43" t="str">
        <f t="shared" si="4"/>
        <v>License info deviation</v>
      </c>
    </row>
    <row r="91" spans="1:5" x14ac:dyDescent="0.25">
      <c r="A91" t="s">
        <v>1893</v>
      </c>
      <c r="B91" t="s">
        <v>1947</v>
      </c>
      <c r="C91" t="str">
        <f t="shared" si="3"/>
        <v>-</v>
      </c>
      <c r="D91" t="s">
        <v>4995</v>
      </c>
      <c r="E91" s="43" t="str">
        <f t="shared" si="4"/>
        <v>License info deviation</v>
      </c>
    </row>
    <row r="92" spans="1:5" x14ac:dyDescent="0.25">
      <c r="A92" t="s">
        <v>1894</v>
      </c>
      <c r="B92" t="s">
        <v>1947</v>
      </c>
      <c r="C92" t="str">
        <f t="shared" si="3"/>
        <v>-</v>
      </c>
      <c r="D92" t="s">
        <v>4995</v>
      </c>
      <c r="E92" s="43" t="str">
        <f t="shared" si="4"/>
        <v>License info deviation</v>
      </c>
    </row>
    <row r="93" spans="1:5" x14ac:dyDescent="0.25">
      <c r="A93" t="s">
        <v>1895</v>
      </c>
      <c r="B93" t="s">
        <v>1947</v>
      </c>
      <c r="C93" t="str">
        <f t="shared" si="3"/>
        <v>-</v>
      </c>
      <c r="D93" t="s">
        <v>4995</v>
      </c>
      <c r="E93" s="43" t="str">
        <f t="shared" si="4"/>
        <v>License info deviation</v>
      </c>
    </row>
    <row r="94" spans="1:5" x14ac:dyDescent="0.25">
      <c r="A94" t="s">
        <v>1896</v>
      </c>
      <c r="B94" t="s">
        <v>1947</v>
      </c>
      <c r="C94" t="str">
        <f t="shared" si="3"/>
        <v>-</v>
      </c>
      <c r="D94" t="s">
        <v>4995</v>
      </c>
      <c r="E94" s="43" t="str">
        <f t="shared" si="4"/>
        <v>License info deviation</v>
      </c>
    </row>
    <row r="95" spans="1:5" x14ac:dyDescent="0.25">
      <c r="A95" t="s">
        <v>1897</v>
      </c>
      <c r="B95" t="s">
        <v>1947</v>
      </c>
      <c r="C95" t="str">
        <f t="shared" si="3"/>
        <v>-</v>
      </c>
      <c r="D95" t="s">
        <v>4995</v>
      </c>
      <c r="E95" s="43" t="str">
        <f t="shared" si="4"/>
        <v>License info deviation</v>
      </c>
    </row>
    <row r="96" spans="1:5" x14ac:dyDescent="0.25">
      <c r="A96" t="s">
        <v>1898</v>
      </c>
      <c r="B96" t="s">
        <v>1947</v>
      </c>
      <c r="C96" t="str">
        <f t="shared" si="3"/>
        <v>-</v>
      </c>
      <c r="D96" t="s">
        <v>4995</v>
      </c>
      <c r="E96" s="43" t="str">
        <f t="shared" si="4"/>
        <v>License info deviation</v>
      </c>
    </row>
    <row r="97" spans="1:5" x14ac:dyDescent="0.25">
      <c r="A97" t="s">
        <v>1899</v>
      </c>
      <c r="C97" t="str">
        <f t="shared" si="3"/>
        <v>-</v>
      </c>
      <c r="D97" t="s">
        <v>4994</v>
      </c>
      <c r="E97" s="43" t="str">
        <f t="shared" si="4"/>
        <v/>
      </c>
    </row>
    <row r="98" spans="1:5" x14ac:dyDescent="0.25">
      <c r="A98" t="s">
        <v>1190</v>
      </c>
      <c r="B98" t="s">
        <v>1947</v>
      </c>
      <c r="C98" t="str">
        <f t="shared" si="3"/>
        <v>-</v>
      </c>
      <c r="D98" t="s">
        <v>4995</v>
      </c>
      <c r="E98" s="43" t="str">
        <f t="shared" si="4"/>
        <v>License info deviation</v>
      </c>
    </row>
    <row r="99" spans="1:5" x14ac:dyDescent="0.25">
      <c r="A99" t="s">
        <v>1900</v>
      </c>
      <c r="C99" t="str">
        <f t="shared" si="3"/>
        <v>-</v>
      </c>
      <c r="D99" t="s">
        <v>4994</v>
      </c>
      <c r="E99" s="43" t="str">
        <f t="shared" si="4"/>
        <v/>
      </c>
    </row>
    <row r="100" spans="1:5" x14ac:dyDescent="0.25">
      <c r="A100" t="s">
        <v>1901</v>
      </c>
      <c r="C100" t="str">
        <f t="shared" si="3"/>
        <v>-</v>
      </c>
      <c r="D100" t="s">
        <v>4994</v>
      </c>
      <c r="E100" s="43" t="str">
        <f t="shared" si="4"/>
        <v/>
      </c>
    </row>
    <row r="101" spans="1:5" x14ac:dyDescent="0.25">
      <c r="A101" t="s">
        <v>1902</v>
      </c>
      <c r="B101" t="s">
        <v>1947</v>
      </c>
      <c r="C101" t="str">
        <f t="shared" si="3"/>
        <v>-</v>
      </c>
      <c r="D101" t="s">
        <v>4995</v>
      </c>
      <c r="E101" s="43" t="str">
        <f t="shared" si="4"/>
        <v>License info deviation</v>
      </c>
    </row>
    <row r="102" spans="1:5" x14ac:dyDescent="0.25">
      <c r="A102" t="s">
        <v>1903</v>
      </c>
      <c r="C102" t="str">
        <f t="shared" si="3"/>
        <v>-</v>
      </c>
      <c r="D102" t="s">
        <v>4994</v>
      </c>
      <c r="E102" s="43" t="str">
        <f t="shared" si="4"/>
        <v/>
      </c>
    </row>
    <row r="103" spans="1:5" x14ac:dyDescent="0.25">
      <c r="A103" t="s">
        <v>1904</v>
      </c>
      <c r="C103" t="str">
        <f t="shared" si="3"/>
        <v>-</v>
      </c>
      <c r="D103" t="s">
        <v>4994</v>
      </c>
      <c r="E103" s="43" t="str">
        <f t="shared" si="4"/>
        <v/>
      </c>
    </row>
    <row r="104" spans="1:5" x14ac:dyDescent="0.25">
      <c r="A104" t="s">
        <v>1905</v>
      </c>
      <c r="C104" t="str">
        <f t="shared" si="3"/>
        <v>-</v>
      </c>
      <c r="D104" t="s">
        <v>4994</v>
      </c>
      <c r="E104" s="43" t="str">
        <f t="shared" si="4"/>
        <v/>
      </c>
    </row>
    <row r="105" spans="1:5" x14ac:dyDescent="0.25">
      <c r="A105" t="s">
        <v>1906</v>
      </c>
      <c r="B105" t="s">
        <v>1947</v>
      </c>
      <c r="C105" t="str">
        <f t="shared" si="3"/>
        <v>-</v>
      </c>
      <c r="D105" t="s">
        <v>4995</v>
      </c>
      <c r="E105" s="43" t="str">
        <f t="shared" si="4"/>
        <v>License info deviation</v>
      </c>
    </row>
    <row r="106" spans="1:5" x14ac:dyDescent="0.25">
      <c r="A106" t="s">
        <v>1907</v>
      </c>
      <c r="C106" t="str">
        <f t="shared" si="3"/>
        <v>-</v>
      </c>
      <c r="D106" t="s">
        <v>4994</v>
      </c>
      <c r="E106" s="43" t="str">
        <f t="shared" si="4"/>
        <v/>
      </c>
    </row>
    <row r="107" spans="1:5" x14ac:dyDescent="0.25">
      <c r="A107" t="s">
        <v>1908</v>
      </c>
      <c r="C107" t="str">
        <f t="shared" si="3"/>
        <v>-</v>
      </c>
      <c r="D107" t="s">
        <v>4994</v>
      </c>
      <c r="E107" s="43" t="str">
        <f t="shared" si="4"/>
        <v/>
      </c>
    </row>
    <row r="108" spans="1:5" x14ac:dyDescent="0.25">
      <c r="A108" t="s">
        <v>1909</v>
      </c>
      <c r="C108" t="str">
        <f t="shared" si="3"/>
        <v>-</v>
      </c>
      <c r="D108" t="s">
        <v>4994</v>
      </c>
      <c r="E108" s="43" t="str">
        <f t="shared" si="4"/>
        <v/>
      </c>
    </row>
    <row r="109" spans="1:5" x14ac:dyDescent="0.25">
      <c r="A109" t="s">
        <v>1910</v>
      </c>
      <c r="C109" t="str">
        <f t="shared" si="3"/>
        <v>-</v>
      </c>
      <c r="D109" t="s">
        <v>4994</v>
      </c>
      <c r="E109" s="43" t="str">
        <f t="shared" si="4"/>
        <v/>
      </c>
    </row>
    <row r="110" spans="1:5" x14ac:dyDescent="0.25">
      <c r="A110" t="s">
        <v>1194</v>
      </c>
      <c r="C110" t="str">
        <f t="shared" si="3"/>
        <v>-</v>
      </c>
      <c r="D110" t="s">
        <v>4994</v>
      </c>
      <c r="E110" s="43" t="str">
        <f t="shared" si="4"/>
        <v/>
      </c>
    </row>
    <row r="111" spans="1:5" x14ac:dyDescent="0.25">
      <c r="A111" t="s">
        <v>1911</v>
      </c>
      <c r="C111" t="str">
        <f t="shared" si="3"/>
        <v>-</v>
      </c>
      <c r="D111" t="s">
        <v>4994</v>
      </c>
      <c r="E111" s="43" t="str">
        <f t="shared" si="4"/>
        <v/>
      </c>
    </row>
    <row r="112" spans="1:5" x14ac:dyDescent="0.25">
      <c r="A112" t="s">
        <v>1912</v>
      </c>
      <c r="B112" t="s">
        <v>1947</v>
      </c>
      <c r="C112" t="str">
        <f t="shared" si="3"/>
        <v>-</v>
      </c>
      <c r="D112" t="s">
        <v>4995</v>
      </c>
      <c r="E112" s="43" t="str">
        <f t="shared" si="4"/>
        <v>License info deviation</v>
      </c>
    </row>
    <row r="113" spans="1:5" x14ac:dyDescent="0.25">
      <c r="A113" t="s">
        <v>1913</v>
      </c>
      <c r="B113" t="s">
        <v>1947</v>
      </c>
      <c r="C113" t="str">
        <f t="shared" si="3"/>
        <v>-</v>
      </c>
      <c r="D113" t="s">
        <v>4995</v>
      </c>
      <c r="E113" s="43" t="str">
        <f t="shared" si="4"/>
        <v>License info deviation</v>
      </c>
    </row>
    <row r="114" spans="1:5" x14ac:dyDescent="0.25">
      <c r="A114" t="s">
        <v>1914</v>
      </c>
      <c r="B114" t="s">
        <v>1947</v>
      </c>
      <c r="C114" t="str">
        <f t="shared" si="3"/>
        <v>-</v>
      </c>
      <c r="D114" t="s">
        <v>4995</v>
      </c>
      <c r="E114" s="43" t="str">
        <f t="shared" si="4"/>
        <v>License info deviation</v>
      </c>
    </row>
    <row r="115" spans="1:5" x14ac:dyDescent="0.25">
      <c r="A115" t="s">
        <v>1915</v>
      </c>
      <c r="C115" t="str">
        <f t="shared" si="3"/>
        <v>-</v>
      </c>
      <c r="D115" t="s">
        <v>4994</v>
      </c>
      <c r="E115" s="43" t="str">
        <f t="shared" si="4"/>
        <v/>
      </c>
    </row>
    <row r="116" spans="1:5" x14ac:dyDescent="0.25">
      <c r="A116" t="s">
        <v>1916</v>
      </c>
      <c r="B116" t="s">
        <v>1947</v>
      </c>
      <c r="C116" t="str">
        <f t="shared" si="3"/>
        <v>-</v>
      </c>
      <c r="D116" t="s">
        <v>4995</v>
      </c>
      <c r="E116" s="43" t="str">
        <f t="shared" si="4"/>
        <v>License info deviation</v>
      </c>
    </row>
    <row r="117" spans="1:5" x14ac:dyDescent="0.25">
      <c r="A117" t="s">
        <v>1917</v>
      </c>
      <c r="C117" t="str">
        <f t="shared" si="3"/>
        <v>-</v>
      </c>
      <c r="D117" t="s">
        <v>4994</v>
      </c>
      <c r="E117" s="43" t="str">
        <f t="shared" si="4"/>
        <v/>
      </c>
    </row>
    <row r="118" spans="1:5" x14ac:dyDescent="0.25">
      <c r="A118" t="s">
        <v>428</v>
      </c>
      <c r="C118" t="str">
        <f t="shared" si="3"/>
        <v>folder</v>
      </c>
      <c r="D118" t="s">
        <v>4994</v>
      </c>
      <c r="E118" s="43" t="str">
        <f t="shared" si="4"/>
        <v/>
      </c>
    </row>
    <row r="119" spans="1:5" x14ac:dyDescent="0.25">
      <c r="A119" t="s">
        <v>1918</v>
      </c>
      <c r="B119" t="s">
        <v>1947</v>
      </c>
      <c r="C119" t="str">
        <f t="shared" si="3"/>
        <v>-</v>
      </c>
      <c r="D119" t="s">
        <v>4995</v>
      </c>
      <c r="E119" s="43" t="str">
        <f t="shared" si="4"/>
        <v>License info deviation</v>
      </c>
    </row>
    <row r="120" spans="1:5" x14ac:dyDescent="0.25">
      <c r="A120" t="s">
        <v>1919</v>
      </c>
      <c r="B120" t="s">
        <v>1947</v>
      </c>
      <c r="C120" t="str">
        <f t="shared" si="3"/>
        <v>-</v>
      </c>
      <c r="D120" t="s">
        <v>4995</v>
      </c>
      <c r="E120" s="43" t="str">
        <f t="shared" si="4"/>
        <v>License info deviation</v>
      </c>
    </row>
    <row r="121" spans="1:5" x14ac:dyDescent="0.25">
      <c r="A121" t="s">
        <v>1920</v>
      </c>
      <c r="B121" t="s">
        <v>1947</v>
      </c>
      <c r="C121" t="str">
        <f t="shared" si="3"/>
        <v>-</v>
      </c>
      <c r="D121" t="s">
        <v>4995</v>
      </c>
      <c r="E121" s="43" t="str">
        <f t="shared" si="4"/>
        <v>License info deviation</v>
      </c>
    </row>
    <row r="122" spans="1:5" x14ac:dyDescent="0.25">
      <c r="A122" t="s">
        <v>1921</v>
      </c>
      <c r="B122" t="s">
        <v>1947</v>
      </c>
      <c r="C122" t="str">
        <f t="shared" si="3"/>
        <v>-</v>
      </c>
      <c r="D122" t="s">
        <v>4995</v>
      </c>
      <c r="E122" s="43" t="str">
        <f t="shared" si="4"/>
        <v>License info deviation</v>
      </c>
    </row>
  </sheetData>
  <autoFilter ref="A10:D122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5"/>
  <sheetViews>
    <sheetView zoomScale="70" zoomScaleNormal="70" workbookViewId="0">
      <pane ySplit="10" topLeftCell="A11" activePane="bottomLeft" state="frozen"/>
      <selection activeCell="G26" sqref="G26"/>
      <selection pane="bottomLeft" activeCell="P20" sqref="P20"/>
    </sheetView>
  </sheetViews>
  <sheetFormatPr baseColWidth="10" defaultRowHeight="13.2" x14ac:dyDescent="0.25"/>
  <cols>
    <col min="1" max="1" width="64.441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1939</v>
      </c>
      <c r="H3" s="40"/>
      <c r="P3" s="57" t="s">
        <v>5010</v>
      </c>
      <c r="Q3">
        <f>B8-SUM(Q4:Q5)</f>
        <v>6</v>
      </c>
    </row>
    <row r="4" spans="1:17" x14ac:dyDescent="0.25">
      <c r="A4" t="s">
        <v>3471</v>
      </c>
      <c r="B4" s="4" t="s">
        <v>3490</v>
      </c>
      <c r="H4" s="40"/>
      <c r="P4" s="44" t="s">
        <v>4995</v>
      </c>
      <c r="Q4">
        <f>COUNTIF(D11:D45,P4)</f>
        <v>21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COUNTIF(D11:D45,P5)</f>
        <v>1</v>
      </c>
    </row>
    <row r="6" spans="1:17" x14ac:dyDescent="0.25">
      <c r="A6" t="s">
        <v>5004</v>
      </c>
      <c r="B6" t="s">
        <v>5018</v>
      </c>
      <c r="H6" s="40"/>
    </row>
    <row r="7" spans="1:17" x14ac:dyDescent="0.25">
      <c r="A7" t="s">
        <v>3470</v>
      </c>
      <c r="B7" s="4" t="s">
        <v>3489</v>
      </c>
      <c r="H7" s="40"/>
    </row>
    <row r="8" spans="1:17" x14ac:dyDescent="0.25">
      <c r="A8" t="s">
        <v>5005</v>
      </c>
      <c r="B8">
        <f>COUNTIF(C11:C45,"-")</f>
        <v>28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COUNTIF(B11:B45,P10)</f>
        <v>21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5" si="0">IF(D11&lt;&gt;"",D11,IF(AND(B11&lt;&gt;$B$5,B11&lt;&gt;"",B11&lt;&gt;"License_info"), "License info deviation",""))</f>
        <v/>
      </c>
      <c r="P11" s="45" t="s">
        <v>1955</v>
      </c>
      <c r="Q11">
        <f>COUNTIF(B11:B45,P11)</f>
        <v>1</v>
      </c>
    </row>
    <row r="12" spans="1:17" x14ac:dyDescent="0.25">
      <c r="A12" t="s">
        <v>132</v>
      </c>
      <c r="C12" t="str">
        <f t="shared" ref="C12:C45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3</v>
      </c>
      <c r="C13" t="str">
        <f t="shared" si="1"/>
        <v>-</v>
      </c>
      <c r="D13" t="s">
        <v>4994</v>
      </c>
      <c r="E13" t="str">
        <f t="shared" si="0"/>
        <v/>
      </c>
    </row>
    <row r="14" spans="1:17" x14ac:dyDescent="0.25">
      <c r="A14" t="s">
        <v>4</v>
      </c>
      <c r="C14" t="str">
        <f t="shared" si="1"/>
        <v>folder</v>
      </c>
      <c r="D14" t="s">
        <v>4994</v>
      </c>
      <c r="E14" t="str">
        <f t="shared" si="0"/>
        <v/>
      </c>
    </row>
    <row r="15" spans="1:17" x14ac:dyDescent="0.25">
      <c r="A15" t="s">
        <v>711</v>
      </c>
      <c r="C15" t="str">
        <f t="shared" si="1"/>
        <v>folder</v>
      </c>
      <c r="D15" t="s">
        <v>4994</v>
      </c>
      <c r="E15" t="str">
        <f t="shared" si="0"/>
        <v/>
      </c>
    </row>
    <row r="16" spans="1:17" x14ac:dyDescent="0.25">
      <c r="A16" t="s">
        <v>712</v>
      </c>
      <c r="B16" t="s">
        <v>1947</v>
      </c>
      <c r="C16" t="str">
        <f t="shared" si="1"/>
        <v>-</v>
      </c>
      <c r="D16" t="s">
        <v>4995</v>
      </c>
      <c r="E16" t="str">
        <f t="shared" si="0"/>
        <v>License info deviation</v>
      </c>
    </row>
    <row r="17" spans="1:5" x14ac:dyDescent="0.25">
      <c r="A17" t="s">
        <v>713</v>
      </c>
      <c r="B17" t="s">
        <v>1947</v>
      </c>
      <c r="C17" t="str">
        <f t="shared" si="1"/>
        <v>-</v>
      </c>
      <c r="D17" t="s">
        <v>4995</v>
      </c>
      <c r="E17" t="str">
        <f t="shared" si="0"/>
        <v>License info deviation</v>
      </c>
    </row>
    <row r="18" spans="1:5" x14ac:dyDescent="0.25">
      <c r="A18" t="s">
        <v>714</v>
      </c>
      <c r="B18" t="s">
        <v>1947</v>
      </c>
      <c r="C18" t="str">
        <f t="shared" si="1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715</v>
      </c>
      <c r="B19" t="s">
        <v>1947</v>
      </c>
      <c r="C19" t="str">
        <f t="shared" si="1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716</v>
      </c>
      <c r="B20" t="s">
        <v>1947</v>
      </c>
      <c r="C20" t="str">
        <f t="shared" si="1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717</v>
      </c>
      <c r="B21" t="s">
        <v>1947</v>
      </c>
      <c r="C21" t="str">
        <f t="shared" si="1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718</v>
      </c>
      <c r="B22" t="s">
        <v>1947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719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720</v>
      </c>
      <c r="B24" t="s">
        <v>1947</v>
      </c>
      <c r="C24" t="str">
        <f t="shared" si="1"/>
        <v>-</v>
      </c>
      <c r="D24" t="s">
        <v>4995</v>
      </c>
      <c r="E24" t="str">
        <f t="shared" si="0"/>
        <v>License info deviation</v>
      </c>
    </row>
    <row r="25" spans="1:5" x14ac:dyDescent="0.25">
      <c r="A25" t="s">
        <v>721</v>
      </c>
      <c r="B25" t="s">
        <v>1947</v>
      </c>
      <c r="C25" t="str">
        <f t="shared" si="1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722</v>
      </c>
      <c r="B26" t="s">
        <v>1947</v>
      </c>
      <c r="C26" t="str">
        <f t="shared" si="1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723</v>
      </c>
      <c r="B27" t="s">
        <v>1947</v>
      </c>
      <c r="C27" t="str">
        <f t="shared" si="1"/>
        <v>-</v>
      </c>
      <c r="D27" t="s">
        <v>4995</v>
      </c>
      <c r="E27" t="str">
        <f t="shared" si="0"/>
        <v>License info deviation</v>
      </c>
    </row>
    <row r="28" spans="1:5" x14ac:dyDescent="0.25">
      <c r="A28" t="s">
        <v>53</v>
      </c>
      <c r="B28" t="s">
        <v>1955</v>
      </c>
      <c r="C28" t="str">
        <f t="shared" si="1"/>
        <v>-</v>
      </c>
      <c r="D28" t="s">
        <v>1953</v>
      </c>
      <c r="E28" t="str">
        <f t="shared" si="0"/>
        <v>Which BSD version?</v>
      </c>
    </row>
    <row r="29" spans="1:5" x14ac:dyDescent="0.25">
      <c r="A29" t="s">
        <v>237</v>
      </c>
      <c r="C29" t="str">
        <f t="shared" si="1"/>
        <v>folder</v>
      </c>
      <c r="D29" t="s">
        <v>4994</v>
      </c>
      <c r="E29" t="str">
        <f t="shared" si="0"/>
        <v/>
      </c>
    </row>
    <row r="30" spans="1:5" x14ac:dyDescent="0.25">
      <c r="A30" t="s">
        <v>724</v>
      </c>
      <c r="B30" t="s">
        <v>1947</v>
      </c>
      <c r="C30" t="s">
        <v>54</v>
      </c>
      <c r="D30" t="s">
        <v>4995</v>
      </c>
      <c r="E30" t="str">
        <f t="shared" si="0"/>
        <v>License info deviation</v>
      </c>
    </row>
    <row r="31" spans="1:5" x14ac:dyDescent="0.25">
      <c r="A31" t="s">
        <v>725</v>
      </c>
      <c r="B31" t="s">
        <v>1947</v>
      </c>
      <c r="C31" t="str">
        <f t="shared" si="1"/>
        <v>-</v>
      </c>
      <c r="D31" t="s">
        <v>4995</v>
      </c>
      <c r="E31" t="str">
        <f t="shared" si="0"/>
        <v>License info deviation</v>
      </c>
    </row>
    <row r="32" spans="1:5" x14ac:dyDescent="0.25">
      <c r="A32" t="s">
        <v>726</v>
      </c>
      <c r="C32" t="str">
        <f t="shared" si="1"/>
        <v>-</v>
      </c>
      <c r="D32" t="s">
        <v>4994</v>
      </c>
      <c r="E32" t="str">
        <f t="shared" si="0"/>
        <v/>
      </c>
    </row>
    <row r="33" spans="1:5" x14ac:dyDescent="0.25">
      <c r="A33" t="s">
        <v>727</v>
      </c>
      <c r="C33" t="str">
        <f t="shared" si="1"/>
        <v>folder</v>
      </c>
      <c r="D33" t="s">
        <v>4994</v>
      </c>
      <c r="E33" t="str">
        <f t="shared" si="0"/>
        <v/>
      </c>
    </row>
    <row r="34" spans="1:5" x14ac:dyDescent="0.25">
      <c r="A34" t="s">
        <v>728</v>
      </c>
      <c r="C34" t="str">
        <f t="shared" si="1"/>
        <v>folder</v>
      </c>
      <c r="D34" t="s">
        <v>4994</v>
      </c>
      <c r="E34" t="str">
        <f t="shared" si="0"/>
        <v/>
      </c>
    </row>
    <row r="35" spans="1:5" x14ac:dyDescent="0.25">
      <c r="A35" t="s">
        <v>729</v>
      </c>
      <c r="B35" t="s">
        <v>1947</v>
      </c>
      <c r="C35" t="str">
        <f t="shared" si="1"/>
        <v>-</v>
      </c>
      <c r="D35" t="s">
        <v>4995</v>
      </c>
      <c r="E35" t="str">
        <f t="shared" si="0"/>
        <v>License info deviation</v>
      </c>
    </row>
    <row r="36" spans="1:5" x14ac:dyDescent="0.25">
      <c r="A36" t="s">
        <v>126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730</v>
      </c>
      <c r="B37" t="s">
        <v>1947</v>
      </c>
      <c r="C37" t="str">
        <f t="shared" si="1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212</v>
      </c>
      <c r="C38" t="str">
        <f t="shared" si="1"/>
        <v>folder</v>
      </c>
      <c r="D38" t="s">
        <v>4994</v>
      </c>
      <c r="E38" t="str">
        <f t="shared" si="0"/>
        <v/>
      </c>
    </row>
    <row r="39" spans="1:5" x14ac:dyDescent="0.25">
      <c r="A39" t="s">
        <v>731</v>
      </c>
      <c r="B39" t="s">
        <v>1947</v>
      </c>
      <c r="C39" t="str">
        <f t="shared" si="1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732</v>
      </c>
      <c r="B40" t="s">
        <v>1947</v>
      </c>
      <c r="C40" t="str">
        <f t="shared" si="1"/>
        <v>-</v>
      </c>
      <c r="D40" t="s">
        <v>4995</v>
      </c>
      <c r="E40" t="str">
        <f t="shared" si="0"/>
        <v>License info deviation</v>
      </c>
    </row>
    <row r="41" spans="1:5" x14ac:dyDescent="0.25">
      <c r="A41" t="s">
        <v>733</v>
      </c>
      <c r="B41" t="s">
        <v>1947</v>
      </c>
      <c r="C41" t="str">
        <f t="shared" si="1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734</v>
      </c>
      <c r="C42" t="str">
        <f t="shared" si="1"/>
        <v>-</v>
      </c>
      <c r="D42" t="s">
        <v>4994</v>
      </c>
      <c r="E42" t="str">
        <f t="shared" si="0"/>
        <v/>
      </c>
    </row>
    <row r="43" spans="1:5" x14ac:dyDescent="0.25">
      <c r="A43" t="s">
        <v>735</v>
      </c>
      <c r="C43" t="str">
        <f t="shared" si="1"/>
        <v>-</v>
      </c>
      <c r="D43" t="s">
        <v>4994</v>
      </c>
      <c r="E43" t="str">
        <f t="shared" si="0"/>
        <v/>
      </c>
    </row>
    <row r="44" spans="1:5" x14ac:dyDescent="0.25">
      <c r="A44" t="s">
        <v>736</v>
      </c>
      <c r="B44" t="s">
        <v>1947</v>
      </c>
      <c r="C44" t="str">
        <f t="shared" si="1"/>
        <v>-</v>
      </c>
      <c r="D44" t="s">
        <v>4995</v>
      </c>
      <c r="E44" t="str">
        <f t="shared" si="0"/>
        <v>License info deviation</v>
      </c>
    </row>
    <row r="45" spans="1:5" x14ac:dyDescent="0.25">
      <c r="A45" t="s">
        <v>737</v>
      </c>
      <c r="B45" t="s">
        <v>1947</v>
      </c>
      <c r="C45" t="str">
        <f t="shared" si="1"/>
        <v>-</v>
      </c>
      <c r="D45" t="s">
        <v>4995</v>
      </c>
      <c r="E45" t="str">
        <f t="shared" si="0"/>
        <v>License info deviation</v>
      </c>
    </row>
  </sheetData>
  <autoFilter ref="A10:D45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92"/>
  <sheetViews>
    <sheetView zoomScale="70" zoomScaleNormal="70" workbookViewId="0">
      <pane ySplit="10" topLeftCell="A11" activePane="bottomLeft" state="frozen"/>
      <selection activeCell="G26" sqref="G26"/>
      <selection pane="bottomLeft" activeCell="M20" sqref="M20"/>
    </sheetView>
  </sheetViews>
  <sheetFormatPr baseColWidth="10" defaultRowHeight="13.2" x14ac:dyDescent="0.25"/>
  <cols>
    <col min="1" max="1" width="62.88671875" customWidth="1"/>
    <col min="2" max="2" width="12.5546875" customWidth="1"/>
    <col min="3" max="3" width="11.5546875" customWidth="1"/>
    <col min="4" max="4" width="16.21875" customWidth="1"/>
    <col min="5" max="5" width="11.5546875" hidden="1" customWidth="1"/>
    <col min="16" max="16" width="23.5546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460</v>
      </c>
      <c r="H3" s="40"/>
      <c r="P3" s="32" t="s">
        <v>5010</v>
      </c>
      <c r="Q3">
        <f>B8-SUM(Q4:Q7)</f>
        <v>179</v>
      </c>
    </row>
    <row r="4" spans="1:17" x14ac:dyDescent="0.25">
      <c r="A4" t="s">
        <v>3471</v>
      </c>
      <c r="B4" s="4" t="s">
        <v>3488</v>
      </c>
      <c r="H4" s="40"/>
      <c r="P4" s="44" t="s">
        <v>4995</v>
      </c>
      <c r="Q4">
        <f>COUNTIF(D11:D292,P4)</f>
        <v>2</v>
      </c>
    </row>
    <row r="5" spans="1:17" x14ac:dyDescent="0.25">
      <c r="A5" t="s">
        <v>3482</v>
      </c>
      <c r="B5" t="s">
        <v>1947</v>
      </c>
      <c r="H5" s="40"/>
      <c r="P5" s="44" t="s">
        <v>1953</v>
      </c>
      <c r="Q5">
        <f>COUNTIF(D11:D292,P5)</f>
        <v>14</v>
      </c>
    </row>
    <row r="6" spans="1:17" x14ac:dyDescent="0.25">
      <c r="A6" t="s">
        <v>5004</v>
      </c>
      <c r="B6" t="s">
        <v>5019</v>
      </c>
      <c r="H6" s="40"/>
      <c r="P6" s="44" t="s">
        <v>5032</v>
      </c>
      <c r="Q6">
        <f>COUNTIF(D11:D292,P6)</f>
        <v>1</v>
      </c>
    </row>
    <row r="7" spans="1:17" x14ac:dyDescent="0.25">
      <c r="A7" t="s">
        <v>3470</v>
      </c>
      <c r="B7" s="4" t="s">
        <v>3487</v>
      </c>
      <c r="H7" s="40"/>
      <c r="P7" s="71"/>
    </row>
    <row r="8" spans="1:17" x14ac:dyDescent="0.25">
      <c r="A8" t="s">
        <v>5005</v>
      </c>
      <c r="B8">
        <f>COUNTIF(C11:C292,"-")</f>
        <v>196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COUNTIF(B11:B292,P10)</f>
        <v>68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57" si="0">IF(D11&lt;&gt;"",D11,IF(AND(B11&lt;&gt;$B$5,B11&lt;&gt;"",B11&lt;&gt;"License_info"), "License info deviation",""))</f>
        <v/>
      </c>
      <c r="P11" s="44" t="s">
        <v>1954</v>
      </c>
      <c r="Q11">
        <f>COUNTIF(B11:B292,P11)</f>
        <v>1</v>
      </c>
    </row>
    <row r="12" spans="1:17" x14ac:dyDescent="0.25">
      <c r="A12" t="s">
        <v>520</v>
      </c>
      <c r="C12" t="s">
        <v>54</v>
      </c>
      <c r="D12" t="s">
        <v>4994</v>
      </c>
      <c r="E12" t="str">
        <f t="shared" si="0"/>
        <v/>
      </c>
      <c r="P12" s="44" t="s">
        <v>1955</v>
      </c>
      <c r="Q12">
        <f>COUNTIF(B11:B292,P12)</f>
        <v>2</v>
      </c>
    </row>
    <row r="13" spans="1:17" x14ac:dyDescent="0.25">
      <c r="A13" t="s">
        <v>490</v>
      </c>
      <c r="C13" t="str">
        <f t="shared" ref="C13:C21" si="1">IF(ISNUMBER(SEARCH(".",A13)),"-","folder")</f>
        <v>folder</v>
      </c>
      <c r="D13" t="s">
        <v>4994</v>
      </c>
      <c r="E13" t="str">
        <f t="shared" si="0"/>
        <v/>
      </c>
      <c r="P13" s="45" t="s">
        <v>1956</v>
      </c>
      <c r="Q13">
        <f>COUNTIF(B11:B292,P13)</f>
        <v>2</v>
      </c>
    </row>
    <row r="14" spans="1:17" x14ac:dyDescent="0.25">
      <c r="A14" t="s">
        <v>500</v>
      </c>
      <c r="C14" t="str">
        <f t="shared" si="1"/>
        <v>folder</v>
      </c>
      <c r="D14" t="s">
        <v>4994</v>
      </c>
      <c r="E14" t="str">
        <f t="shared" si="0"/>
        <v/>
      </c>
    </row>
    <row r="15" spans="1:17" x14ac:dyDescent="0.25">
      <c r="A15" t="s">
        <v>526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527</v>
      </c>
      <c r="C16" t="str">
        <f t="shared" si="1"/>
        <v>-</v>
      </c>
      <c r="D16" t="s">
        <v>4994</v>
      </c>
      <c r="E16" t="str">
        <f t="shared" si="0"/>
        <v/>
      </c>
    </row>
    <row r="17" spans="1:5" x14ac:dyDescent="0.25">
      <c r="A17" t="s">
        <v>528</v>
      </c>
      <c r="C17" t="str">
        <f t="shared" si="1"/>
        <v>-</v>
      </c>
      <c r="D17" t="s">
        <v>4994</v>
      </c>
      <c r="E17" t="str">
        <f t="shared" si="0"/>
        <v/>
      </c>
    </row>
    <row r="18" spans="1:5" x14ac:dyDescent="0.25">
      <c r="A18" t="s">
        <v>541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542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545</v>
      </c>
      <c r="C20" t="str">
        <f t="shared" si="1"/>
        <v>-</v>
      </c>
      <c r="D20" t="s">
        <v>4994</v>
      </c>
      <c r="E20" t="str">
        <f t="shared" si="0"/>
        <v/>
      </c>
    </row>
    <row r="21" spans="1:5" x14ac:dyDescent="0.25">
      <c r="A21" t="s">
        <v>564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565</v>
      </c>
      <c r="C22" t="str">
        <f t="shared" ref="C22:C85" si="2">IF(ISNUMBER(SEARCH(".",A22)),"-","folder")</f>
        <v>-</v>
      </c>
      <c r="D22" t="s">
        <v>4994</v>
      </c>
      <c r="E22" t="str">
        <f t="shared" si="0"/>
        <v/>
      </c>
    </row>
    <row r="23" spans="1:5" x14ac:dyDescent="0.25">
      <c r="A23" t="s">
        <v>576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577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583</v>
      </c>
      <c r="B25" t="s">
        <v>1947</v>
      </c>
      <c r="C25" t="str">
        <f t="shared" si="2"/>
        <v>-</v>
      </c>
      <c r="E25" t="str">
        <f t="shared" si="0"/>
        <v/>
      </c>
    </row>
    <row r="26" spans="1:5" x14ac:dyDescent="0.25">
      <c r="A26" t="s">
        <v>606</v>
      </c>
      <c r="B26" t="s">
        <v>1946</v>
      </c>
      <c r="C26" t="str">
        <f t="shared" si="2"/>
        <v>-</v>
      </c>
      <c r="D26" t="s">
        <v>1953</v>
      </c>
      <c r="E26" t="str">
        <f t="shared" si="0"/>
        <v>Which BSD version?</v>
      </c>
    </row>
    <row r="27" spans="1:5" x14ac:dyDescent="0.25">
      <c r="A27" t="s">
        <v>681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494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499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644</v>
      </c>
      <c r="C30" t="str">
        <f t="shared" si="2"/>
        <v>folder</v>
      </c>
      <c r="D30" t="s">
        <v>4994</v>
      </c>
      <c r="E30" t="str">
        <f t="shared" si="0"/>
        <v/>
      </c>
    </row>
    <row r="31" spans="1:5" x14ac:dyDescent="0.25">
      <c r="A31" t="s">
        <v>645</v>
      </c>
      <c r="C31" t="str">
        <f t="shared" si="2"/>
        <v>folder</v>
      </c>
      <c r="D31" t="s">
        <v>4994</v>
      </c>
      <c r="E31" t="str">
        <f t="shared" si="0"/>
        <v/>
      </c>
    </row>
    <row r="32" spans="1:5" x14ac:dyDescent="0.25">
      <c r="A32" t="s">
        <v>529</v>
      </c>
      <c r="C32" t="str">
        <f t="shared" si="2"/>
        <v>-</v>
      </c>
      <c r="D32" t="s">
        <v>4994</v>
      </c>
      <c r="E32" t="str">
        <f t="shared" si="0"/>
        <v/>
      </c>
    </row>
    <row r="33" spans="1:5" x14ac:dyDescent="0.25">
      <c r="A33" t="s">
        <v>546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498</v>
      </c>
      <c r="C34" t="str">
        <f t="shared" si="2"/>
        <v>folder</v>
      </c>
      <c r="D34" t="s">
        <v>4994</v>
      </c>
      <c r="E34" t="str">
        <f t="shared" si="0"/>
        <v/>
      </c>
    </row>
    <row r="35" spans="1:5" x14ac:dyDescent="0.25">
      <c r="A35" t="s">
        <v>497</v>
      </c>
      <c r="C35" t="str">
        <f t="shared" si="2"/>
        <v>folder</v>
      </c>
      <c r="D35" t="s">
        <v>4994</v>
      </c>
      <c r="E35" t="str">
        <f t="shared" si="0"/>
        <v/>
      </c>
    </row>
    <row r="36" spans="1:5" x14ac:dyDescent="0.25">
      <c r="A36" t="s">
        <v>496</v>
      </c>
      <c r="C36" t="str">
        <f t="shared" si="2"/>
        <v>folder</v>
      </c>
      <c r="D36" t="s">
        <v>4994</v>
      </c>
      <c r="E36" t="str">
        <f t="shared" si="0"/>
        <v/>
      </c>
    </row>
    <row r="37" spans="1:5" x14ac:dyDescent="0.25">
      <c r="A37" t="s">
        <v>538</v>
      </c>
      <c r="B37" t="s">
        <v>1947</v>
      </c>
      <c r="C37" t="str">
        <f t="shared" si="2"/>
        <v>-</v>
      </c>
      <c r="E37" t="str">
        <f t="shared" si="0"/>
        <v/>
      </c>
    </row>
    <row r="38" spans="1:5" x14ac:dyDescent="0.25">
      <c r="A38" t="s">
        <v>563</v>
      </c>
      <c r="B38" t="s">
        <v>1947</v>
      </c>
      <c r="C38" t="str">
        <f t="shared" si="2"/>
        <v>-</v>
      </c>
      <c r="E38" t="str">
        <f t="shared" si="0"/>
        <v/>
      </c>
    </row>
    <row r="39" spans="1:5" x14ac:dyDescent="0.25">
      <c r="A39" t="s">
        <v>572</v>
      </c>
      <c r="B39" t="s">
        <v>1954</v>
      </c>
      <c r="C39" t="str">
        <f t="shared" si="2"/>
        <v>-</v>
      </c>
      <c r="D39" t="s">
        <v>5032</v>
      </c>
      <c r="E39" t="str">
        <f t="shared" si="0"/>
        <v>This is no BSD-2 License</v>
      </c>
    </row>
    <row r="40" spans="1:5" x14ac:dyDescent="0.25">
      <c r="A40" t="s">
        <v>622</v>
      </c>
      <c r="C40" t="str">
        <f t="shared" si="2"/>
        <v>-</v>
      </c>
      <c r="D40" t="s">
        <v>4994</v>
      </c>
      <c r="E40" t="str">
        <f t="shared" si="0"/>
        <v/>
      </c>
    </row>
    <row r="41" spans="1:5" x14ac:dyDescent="0.25">
      <c r="A41" t="s">
        <v>623</v>
      </c>
      <c r="B41" t="s">
        <v>1946</v>
      </c>
      <c r="C41" t="str">
        <f t="shared" si="2"/>
        <v>-</v>
      </c>
      <c r="D41" t="s">
        <v>1953</v>
      </c>
      <c r="E41" t="str">
        <f t="shared" si="0"/>
        <v>Which BSD version?</v>
      </c>
    </row>
    <row r="42" spans="1:5" x14ac:dyDescent="0.25">
      <c r="A42" t="s">
        <v>624</v>
      </c>
      <c r="C42" t="str">
        <f t="shared" si="2"/>
        <v>-</v>
      </c>
      <c r="D42" t="s">
        <v>4994</v>
      </c>
      <c r="E42" t="str">
        <f t="shared" si="0"/>
        <v/>
      </c>
    </row>
    <row r="43" spans="1:5" x14ac:dyDescent="0.25">
      <c r="A43" t="s">
        <v>632</v>
      </c>
      <c r="C43" t="str">
        <f t="shared" si="2"/>
        <v>-</v>
      </c>
      <c r="D43" t="s">
        <v>4994</v>
      </c>
      <c r="E43" t="str">
        <f t="shared" si="0"/>
        <v/>
      </c>
    </row>
    <row r="44" spans="1:5" x14ac:dyDescent="0.25">
      <c r="A44" t="s">
        <v>635</v>
      </c>
      <c r="C44" t="str">
        <f t="shared" si="2"/>
        <v>-</v>
      </c>
      <c r="D44" t="s">
        <v>4994</v>
      </c>
      <c r="E44" t="str">
        <f t="shared" si="0"/>
        <v/>
      </c>
    </row>
    <row r="45" spans="1:5" x14ac:dyDescent="0.25">
      <c r="A45" t="s">
        <v>654</v>
      </c>
      <c r="C45" t="str">
        <f t="shared" si="2"/>
        <v>-</v>
      </c>
      <c r="D45" t="s">
        <v>4994</v>
      </c>
      <c r="E45" t="str">
        <f t="shared" si="0"/>
        <v/>
      </c>
    </row>
    <row r="46" spans="1:5" x14ac:dyDescent="0.25">
      <c r="A46" t="s">
        <v>495</v>
      </c>
      <c r="C46" t="str">
        <f t="shared" si="2"/>
        <v>folder</v>
      </c>
      <c r="D46" t="s">
        <v>4994</v>
      </c>
      <c r="E46" t="str">
        <f t="shared" si="0"/>
        <v/>
      </c>
    </row>
    <row r="47" spans="1:5" x14ac:dyDescent="0.25">
      <c r="A47" t="s">
        <v>514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515</v>
      </c>
      <c r="C48" t="str">
        <f t="shared" si="2"/>
        <v>-</v>
      </c>
      <c r="D48" t="s">
        <v>4994</v>
      </c>
      <c r="E48" t="str">
        <f t="shared" si="0"/>
        <v/>
      </c>
    </row>
    <row r="49" spans="1:5" x14ac:dyDescent="0.25">
      <c r="A49" t="s">
        <v>607</v>
      </c>
      <c r="B49" t="s">
        <v>1946</v>
      </c>
      <c r="C49" t="s">
        <v>54</v>
      </c>
      <c r="D49" t="s">
        <v>1953</v>
      </c>
      <c r="E49" t="str">
        <f t="shared" si="0"/>
        <v>Which BSD version?</v>
      </c>
    </row>
    <row r="50" spans="1:5" x14ac:dyDescent="0.25">
      <c r="A50" t="s">
        <v>493</v>
      </c>
      <c r="C50" t="str">
        <f t="shared" si="2"/>
        <v>folder</v>
      </c>
      <c r="D50" t="s">
        <v>4994</v>
      </c>
      <c r="E50" t="str">
        <f t="shared" si="0"/>
        <v/>
      </c>
    </row>
    <row r="51" spans="1:5" x14ac:dyDescent="0.25">
      <c r="A51" t="s">
        <v>561</v>
      </c>
      <c r="C51" t="str">
        <f t="shared" si="2"/>
        <v>-</v>
      </c>
      <c r="D51" t="s">
        <v>4994</v>
      </c>
      <c r="E51" t="str">
        <f t="shared" si="0"/>
        <v/>
      </c>
    </row>
    <row r="52" spans="1:5" x14ac:dyDescent="0.25">
      <c r="A52" t="s">
        <v>492</v>
      </c>
      <c r="C52" t="str">
        <f t="shared" si="2"/>
        <v>folder</v>
      </c>
      <c r="D52" t="s">
        <v>4994</v>
      </c>
      <c r="E52" t="str">
        <f t="shared" si="0"/>
        <v/>
      </c>
    </row>
    <row r="53" spans="1:5" x14ac:dyDescent="0.25">
      <c r="A53" t="s">
        <v>530</v>
      </c>
      <c r="C53" t="str">
        <f t="shared" si="2"/>
        <v>-</v>
      </c>
      <c r="D53" t="s">
        <v>4994</v>
      </c>
      <c r="E53" t="str">
        <f t="shared" si="0"/>
        <v/>
      </c>
    </row>
    <row r="54" spans="1:5" x14ac:dyDescent="0.25">
      <c r="A54" t="s">
        <v>491</v>
      </c>
      <c r="C54" t="str">
        <f t="shared" si="2"/>
        <v>folder</v>
      </c>
      <c r="D54" t="s">
        <v>4994</v>
      </c>
      <c r="E54" t="str">
        <f t="shared" si="0"/>
        <v/>
      </c>
    </row>
    <row r="55" spans="1:5" x14ac:dyDescent="0.25">
      <c r="A55" t="s">
        <v>646</v>
      </c>
      <c r="C55" t="str">
        <f t="shared" si="2"/>
        <v>-</v>
      </c>
      <c r="D55" t="s">
        <v>4994</v>
      </c>
      <c r="E55" t="str">
        <f t="shared" si="0"/>
        <v/>
      </c>
    </row>
    <row r="56" spans="1:5" x14ac:dyDescent="0.25">
      <c r="A56" t="s">
        <v>547</v>
      </c>
      <c r="C56" t="str">
        <f t="shared" si="2"/>
        <v>-</v>
      </c>
      <c r="D56" t="s">
        <v>4994</v>
      </c>
      <c r="E56" t="str">
        <f t="shared" si="0"/>
        <v/>
      </c>
    </row>
    <row r="57" spans="1:5" x14ac:dyDescent="0.25">
      <c r="A57" t="s">
        <v>608</v>
      </c>
      <c r="B57" t="s">
        <v>1946</v>
      </c>
      <c r="C57" t="str">
        <f t="shared" si="2"/>
        <v>-</v>
      </c>
      <c r="D57" t="s">
        <v>1953</v>
      </c>
      <c r="E57" t="str">
        <f t="shared" si="0"/>
        <v>Which BSD version?</v>
      </c>
    </row>
    <row r="58" spans="1:5" x14ac:dyDescent="0.25">
      <c r="A58" t="s">
        <v>482</v>
      </c>
      <c r="C58" t="str">
        <f t="shared" si="2"/>
        <v>folder</v>
      </c>
      <c r="D58" t="s">
        <v>4994</v>
      </c>
      <c r="E58" t="str">
        <f t="shared" ref="E58:E121" si="3">IF(D58&lt;&gt;"",D58,IF(AND(B58&lt;&gt;$B$5,B58&lt;&gt;"",B58&lt;&gt;"License_info"), "License info deviation",""))</f>
        <v/>
      </c>
    </row>
    <row r="59" spans="1:5" x14ac:dyDescent="0.25">
      <c r="A59" t="s">
        <v>531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489</v>
      </c>
      <c r="C60" t="str">
        <f t="shared" si="2"/>
        <v>folder</v>
      </c>
      <c r="D60" t="s">
        <v>4994</v>
      </c>
      <c r="E60" t="str">
        <f t="shared" si="3"/>
        <v/>
      </c>
    </row>
    <row r="61" spans="1:5" x14ac:dyDescent="0.25">
      <c r="A61" t="s">
        <v>647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548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567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488</v>
      </c>
      <c r="C64" t="str">
        <f t="shared" si="2"/>
        <v>folder</v>
      </c>
      <c r="D64" t="s">
        <v>4994</v>
      </c>
      <c r="E64" t="str">
        <f t="shared" si="3"/>
        <v/>
      </c>
    </row>
    <row r="65" spans="1:5" x14ac:dyDescent="0.25">
      <c r="A65" t="s">
        <v>487</v>
      </c>
      <c r="C65" t="str">
        <f t="shared" si="2"/>
        <v>folder</v>
      </c>
      <c r="D65" t="s">
        <v>4994</v>
      </c>
      <c r="E65" t="str">
        <f t="shared" si="3"/>
        <v/>
      </c>
    </row>
    <row r="66" spans="1:5" x14ac:dyDescent="0.25">
      <c r="A66" t="s">
        <v>605</v>
      </c>
      <c r="B66" t="s">
        <v>1947</v>
      </c>
      <c r="C66" t="str">
        <f t="shared" si="2"/>
        <v>-</v>
      </c>
      <c r="E66" t="str">
        <f t="shared" si="3"/>
        <v/>
      </c>
    </row>
    <row r="67" spans="1:5" x14ac:dyDescent="0.25">
      <c r="A67" t="s">
        <v>580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609</v>
      </c>
      <c r="B68" t="s">
        <v>1946</v>
      </c>
      <c r="C68" t="str">
        <f t="shared" si="2"/>
        <v>-</v>
      </c>
      <c r="D68" t="s">
        <v>1953</v>
      </c>
      <c r="E68" t="str">
        <f t="shared" si="3"/>
        <v>Which BSD version?</v>
      </c>
    </row>
    <row r="69" spans="1:5" x14ac:dyDescent="0.25">
      <c r="A69" t="s">
        <v>638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486</v>
      </c>
      <c r="C70" t="str">
        <f t="shared" si="2"/>
        <v>folder</v>
      </c>
      <c r="D70" t="s">
        <v>4994</v>
      </c>
      <c r="E70" t="str">
        <f t="shared" si="3"/>
        <v/>
      </c>
    </row>
    <row r="71" spans="1:5" x14ac:dyDescent="0.25">
      <c r="A71" t="s">
        <v>574</v>
      </c>
      <c r="B71" t="s">
        <v>1947</v>
      </c>
      <c r="C71" t="s">
        <v>54</v>
      </c>
      <c r="E71" t="str">
        <f t="shared" si="3"/>
        <v/>
      </c>
    </row>
    <row r="72" spans="1:5" x14ac:dyDescent="0.25">
      <c r="A72" t="s">
        <v>660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484</v>
      </c>
      <c r="C73" t="str">
        <f t="shared" si="2"/>
        <v>folder</v>
      </c>
      <c r="D73" t="s">
        <v>4994</v>
      </c>
      <c r="E73" t="str">
        <f t="shared" si="3"/>
        <v/>
      </c>
    </row>
    <row r="74" spans="1:5" x14ac:dyDescent="0.25">
      <c r="A74" t="s">
        <v>603</v>
      </c>
      <c r="B74" t="s">
        <v>1947</v>
      </c>
      <c r="C74" t="str">
        <f t="shared" si="2"/>
        <v>-</v>
      </c>
      <c r="E74" t="str">
        <f t="shared" si="3"/>
        <v/>
      </c>
    </row>
    <row r="75" spans="1:5" x14ac:dyDescent="0.25">
      <c r="A75" t="s">
        <v>485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502</v>
      </c>
      <c r="B76" t="s">
        <v>1947</v>
      </c>
      <c r="C76" t="str">
        <f t="shared" si="2"/>
        <v>-</v>
      </c>
      <c r="E76" t="str">
        <f t="shared" si="3"/>
        <v/>
      </c>
    </row>
    <row r="77" spans="1:5" x14ac:dyDescent="0.25">
      <c r="A77" t="s">
        <v>483</v>
      </c>
      <c r="C77" t="str">
        <f t="shared" si="2"/>
        <v>folder</v>
      </c>
      <c r="D77" t="s">
        <v>4994</v>
      </c>
      <c r="E77" t="str">
        <f t="shared" si="3"/>
        <v/>
      </c>
    </row>
    <row r="78" spans="1:5" x14ac:dyDescent="0.25">
      <c r="A78" t="s">
        <v>503</v>
      </c>
      <c r="B78" t="s">
        <v>1947</v>
      </c>
      <c r="C78" t="str">
        <f t="shared" si="2"/>
        <v>-</v>
      </c>
      <c r="E78" t="str">
        <f t="shared" si="3"/>
        <v/>
      </c>
    </row>
    <row r="79" spans="1:5" x14ac:dyDescent="0.25">
      <c r="A79" t="s">
        <v>570</v>
      </c>
      <c r="B79" t="s">
        <v>1947</v>
      </c>
      <c r="C79" t="str">
        <f t="shared" si="2"/>
        <v>-</v>
      </c>
      <c r="E79" t="str">
        <f t="shared" si="3"/>
        <v/>
      </c>
    </row>
    <row r="80" spans="1:5" x14ac:dyDescent="0.25">
      <c r="A80" t="s">
        <v>575</v>
      </c>
      <c r="B80" t="s">
        <v>1947</v>
      </c>
      <c r="C80" t="str">
        <f t="shared" si="2"/>
        <v>-</v>
      </c>
      <c r="E80" t="str">
        <f t="shared" si="3"/>
        <v/>
      </c>
    </row>
    <row r="81" spans="1:5" x14ac:dyDescent="0.25">
      <c r="A81" t="s">
        <v>579</v>
      </c>
      <c r="B81" t="s">
        <v>1947</v>
      </c>
      <c r="C81" t="str">
        <f t="shared" si="2"/>
        <v>-</v>
      </c>
      <c r="E81" t="str">
        <f t="shared" si="3"/>
        <v/>
      </c>
    </row>
    <row r="82" spans="1:5" x14ac:dyDescent="0.25">
      <c r="A82" t="s">
        <v>587</v>
      </c>
      <c r="B82" t="s">
        <v>1947</v>
      </c>
      <c r="C82" t="str">
        <f t="shared" si="2"/>
        <v>-</v>
      </c>
      <c r="E82" t="str">
        <f t="shared" si="3"/>
        <v/>
      </c>
    </row>
    <row r="83" spans="1:5" x14ac:dyDescent="0.25">
      <c r="A83" t="s">
        <v>598</v>
      </c>
      <c r="B83" t="s">
        <v>1947</v>
      </c>
      <c r="C83" t="str">
        <f t="shared" si="2"/>
        <v>-</v>
      </c>
      <c r="E83" t="str">
        <f t="shared" si="3"/>
        <v/>
      </c>
    </row>
    <row r="84" spans="1:5" x14ac:dyDescent="0.25">
      <c r="A84" t="s">
        <v>599</v>
      </c>
      <c r="B84" t="s">
        <v>1947</v>
      </c>
      <c r="C84" t="str">
        <f t="shared" si="2"/>
        <v>-</v>
      </c>
      <c r="E84" t="str">
        <f t="shared" si="3"/>
        <v/>
      </c>
    </row>
    <row r="85" spans="1:5" x14ac:dyDescent="0.25">
      <c r="A85" t="s">
        <v>600</v>
      </c>
      <c r="B85" t="s">
        <v>1947</v>
      </c>
      <c r="C85" t="str">
        <f t="shared" si="2"/>
        <v>-</v>
      </c>
      <c r="E85" t="str">
        <f t="shared" si="3"/>
        <v/>
      </c>
    </row>
    <row r="86" spans="1:5" x14ac:dyDescent="0.25">
      <c r="A86" t="s">
        <v>601</v>
      </c>
      <c r="B86" t="s">
        <v>1947</v>
      </c>
      <c r="C86" t="str">
        <f t="shared" ref="C86:C149" si="4">IF(ISNUMBER(SEARCH(".",A86)),"-","folder")</f>
        <v>-</v>
      </c>
      <c r="E86" t="str">
        <f t="shared" si="3"/>
        <v/>
      </c>
    </row>
    <row r="87" spans="1:5" x14ac:dyDescent="0.25">
      <c r="A87" t="s">
        <v>602</v>
      </c>
      <c r="B87" t="s">
        <v>1947</v>
      </c>
      <c r="C87" t="str">
        <f t="shared" si="4"/>
        <v>-</v>
      </c>
      <c r="E87" t="str">
        <f t="shared" si="3"/>
        <v/>
      </c>
    </row>
    <row r="88" spans="1:5" x14ac:dyDescent="0.25">
      <c r="A88" t="s">
        <v>618</v>
      </c>
      <c r="B88" t="s">
        <v>1947</v>
      </c>
      <c r="C88" t="str">
        <f t="shared" si="4"/>
        <v>-</v>
      </c>
      <c r="E88" t="str">
        <f t="shared" si="3"/>
        <v/>
      </c>
    </row>
    <row r="89" spans="1:5" x14ac:dyDescent="0.25">
      <c r="A89" t="s">
        <v>628</v>
      </c>
      <c r="B89" t="s">
        <v>1947</v>
      </c>
      <c r="C89" t="str">
        <f t="shared" si="4"/>
        <v>-</v>
      </c>
      <c r="E89" t="str">
        <f t="shared" si="3"/>
        <v/>
      </c>
    </row>
    <row r="90" spans="1:5" x14ac:dyDescent="0.25">
      <c r="A90" t="s">
        <v>641</v>
      </c>
      <c r="B90" t="s">
        <v>1947</v>
      </c>
      <c r="C90" t="str">
        <f t="shared" si="4"/>
        <v>-</v>
      </c>
      <c r="E90" t="str">
        <f t="shared" si="3"/>
        <v/>
      </c>
    </row>
    <row r="91" spans="1:5" x14ac:dyDescent="0.25">
      <c r="A91" t="s">
        <v>650</v>
      </c>
      <c r="B91" t="s">
        <v>1947</v>
      </c>
      <c r="C91" t="str">
        <f t="shared" si="4"/>
        <v>-</v>
      </c>
      <c r="E91" t="str">
        <f t="shared" si="3"/>
        <v/>
      </c>
    </row>
    <row r="92" spans="1:5" x14ac:dyDescent="0.25">
      <c r="A92" t="s">
        <v>659</v>
      </c>
      <c r="B92" t="s">
        <v>1947</v>
      </c>
      <c r="C92" t="str">
        <f t="shared" si="4"/>
        <v>-</v>
      </c>
      <c r="E92" t="str">
        <f t="shared" si="3"/>
        <v/>
      </c>
    </row>
    <row r="93" spans="1:5" x14ac:dyDescent="0.25">
      <c r="A93" t="s">
        <v>666</v>
      </c>
      <c r="B93" t="s">
        <v>1947</v>
      </c>
      <c r="C93" t="str">
        <f t="shared" si="4"/>
        <v>-</v>
      </c>
      <c r="E93" t="str">
        <f t="shared" si="3"/>
        <v/>
      </c>
    </row>
    <row r="94" spans="1:5" x14ac:dyDescent="0.25">
      <c r="A94" t="s">
        <v>677</v>
      </c>
      <c r="B94" t="s">
        <v>1947</v>
      </c>
      <c r="C94" t="str">
        <f t="shared" si="4"/>
        <v>-</v>
      </c>
      <c r="E94" t="str">
        <f t="shared" si="3"/>
        <v/>
      </c>
    </row>
    <row r="95" spans="1:5" x14ac:dyDescent="0.25">
      <c r="A95" t="s">
        <v>679</v>
      </c>
      <c r="B95" t="s">
        <v>1947</v>
      </c>
      <c r="C95" t="str">
        <f t="shared" si="4"/>
        <v>-</v>
      </c>
      <c r="E95" t="str">
        <f t="shared" si="3"/>
        <v/>
      </c>
    </row>
    <row r="96" spans="1:5" x14ac:dyDescent="0.25">
      <c r="A96" t="s">
        <v>466</v>
      </c>
      <c r="C96" t="str">
        <f t="shared" si="4"/>
        <v>folder</v>
      </c>
      <c r="D96" t="s">
        <v>4994</v>
      </c>
      <c r="E96" t="str">
        <f t="shared" si="3"/>
        <v/>
      </c>
    </row>
    <row r="97" spans="1:5" x14ac:dyDescent="0.25">
      <c r="A97" t="s">
        <v>504</v>
      </c>
      <c r="C97" t="str">
        <f t="shared" si="4"/>
        <v>-</v>
      </c>
      <c r="D97" t="s">
        <v>4994</v>
      </c>
      <c r="E97" t="str">
        <f t="shared" si="3"/>
        <v/>
      </c>
    </row>
    <row r="98" spans="1:5" x14ac:dyDescent="0.25">
      <c r="A98" t="s">
        <v>571</v>
      </c>
      <c r="C98" t="str">
        <f t="shared" si="4"/>
        <v>-</v>
      </c>
      <c r="D98" t="s">
        <v>4994</v>
      </c>
      <c r="E98" t="str">
        <f t="shared" si="3"/>
        <v/>
      </c>
    </row>
    <row r="99" spans="1:5" x14ac:dyDescent="0.25">
      <c r="A99" t="s">
        <v>481</v>
      </c>
      <c r="C99" t="str">
        <f t="shared" si="4"/>
        <v>folder</v>
      </c>
      <c r="D99" t="s">
        <v>4994</v>
      </c>
      <c r="E99" t="str">
        <f t="shared" si="3"/>
        <v/>
      </c>
    </row>
    <row r="100" spans="1:5" x14ac:dyDescent="0.25">
      <c r="A100" t="s">
        <v>521</v>
      </c>
      <c r="C100" t="str">
        <f t="shared" si="4"/>
        <v>-</v>
      </c>
      <c r="D100" t="s">
        <v>4994</v>
      </c>
      <c r="E100" t="str">
        <f t="shared" si="3"/>
        <v/>
      </c>
    </row>
    <row r="101" spans="1:5" x14ac:dyDescent="0.25">
      <c r="A101" t="s">
        <v>522</v>
      </c>
      <c r="C101" t="str">
        <f t="shared" si="4"/>
        <v>-</v>
      </c>
      <c r="D101" t="s">
        <v>4994</v>
      </c>
      <c r="E101" t="str">
        <f t="shared" si="3"/>
        <v/>
      </c>
    </row>
    <row r="102" spans="1:5" x14ac:dyDescent="0.25">
      <c r="A102" t="s">
        <v>523</v>
      </c>
      <c r="C102" t="str">
        <f t="shared" si="4"/>
        <v>-</v>
      </c>
      <c r="D102" t="s">
        <v>4994</v>
      </c>
      <c r="E102" t="str">
        <f t="shared" si="3"/>
        <v/>
      </c>
    </row>
    <row r="103" spans="1:5" x14ac:dyDescent="0.25">
      <c r="A103" t="s">
        <v>524</v>
      </c>
      <c r="C103" t="str">
        <f t="shared" si="4"/>
        <v>-</v>
      </c>
      <c r="D103" t="s">
        <v>4994</v>
      </c>
      <c r="E103" t="str">
        <f t="shared" si="3"/>
        <v/>
      </c>
    </row>
    <row r="104" spans="1:5" x14ac:dyDescent="0.25">
      <c r="A104" t="s">
        <v>569</v>
      </c>
      <c r="C104" t="str">
        <f t="shared" si="4"/>
        <v>-</v>
      </c>
      <c r="D104" t="s">
        <v>4994</v>
      </c>
      <c r="E104" t="str">
        <f t="shared" si="3"/>
        <v/>
      </c>
    </row>
    <row r="105" spans="1:5" x14ac:dyDescent="0.25">
      <c r="A105" t="s">
        <v>676</v>
      </c>
      <c r="C105" t="str">
        <f t="shared" si="4"/>
        <v>-</v>
      </c>
      <c r="D105" t="s">
        <v>4994</v>
      </c>
      <c r="E105" t="str">
        <f t="shared" si="3"/>
        <v/>
      </c>
    </row>
    <row r="106" spans="1:5" x14ac:dyDescent="0.25">
      <c r="A106" t="s">
        <v>678</v>
      </c>
      <c r="C106" t="str">
        <f t="shared" si="4"/>
        <v>-</v>
      </c>
      <c r="D106" t="s">
        <v>4994</v>
      </c>
      <c r="E106" t="str">
        <f t="shared" si="3"/>
        <v/>
      </c>
    </row>
    <row r="107" spans="1:5" x14ac:dyDescent="0.25">
      <c r="A107" t="s">
        <v>604</v>
      </c>
      <c r="B107" t="s">
        <v>1947</v>
      </c>
      <c r="C107" t="str">
        <f t="shared" si="4"/>
        <v>-</v>
      </c>
      <c r="E107" t="str">
        <f t="shared" si="3"/>
        <v/>
      </c>
    </row>
    <row r="108" spans="1:5" x14ac:dyDescent="0.25">
      <c r="A108" t="s">
        <v>477</v>
      </c>
      <c r="C108" t="str">
        <f t="shared" si="4"/>
        <v>folder</v>
      </c>
      <c r="D108" t="s">
        <v>4994</v>
      </c>
      <c r="E108" t="str">
        <f t="shared" si="3"/>
        <v/>
      </c>
    </row>
    <row r="109" spans="1:5" x14ac:dyDescent="0.25">
      <c r="A109" t="s">
        <v>479</v>
      </c>
      <c r="C109" t="str">
        <f t="shared" si="4"/>
        <v>folder</v>
      </c>
      <c r="D109" t="s">
        <v>4994</v>
      </c>
      <c r="E109" t="str">
        <f t="shared" si="3"/>
        <v/>
      </c>
    </row>
    <row r="110" spans="1:5" x14ac:dyDescent="0.25">
      <c r="A110" t="s">
        <v>480</v>
      </c>
      <c r="C110" t="str">
        <f t="shared" si="4"/>
        <v>folder</v>
      </c>
      <c r="D110" t="s">
        <v>4994</v>
      </c>
      <c r="E110" t="str">
        <f t="shared" si="3"/>
        <v/>
      </c>
    </row>
    <row r="111" spans="1:5" x14ac:dyDescent="0.25">
      <c r="A111" t="s">
        <v>589</v>
      </c>
      <c r="C111" t="str">
        <f t="shared" si="4"/>
        <v>-</v>
      </c>
      <c r="D111" t="s">
        <v>4994</v>
      </c>
      <c r="E111" t="str">
        <f t="shared" si="3"/>
        <v/>
      </c>
    </row>
    <row r="112" spans="1:5" x14ac:dyDescent="0.25">
      <c r="A112" t="s">
        <v>478</v>
      </c>
      <c r="C112" t="str">
        <f t="shared" si="4"/>
        <v>folder</v>
      </c>
      <c r="D112" t="s">
        <v>4994</v>
      </c>
      <c r="E112" t="str">
        <f t="shared" si="3"/>
        <v/>
      </c>
    </row>
    <row r="113" spans="1:5" x14ac:dyDescent="0.25">
      <c r="A113" t="s">
        <v>590</v>
      </c>
      <c r="C113" t="str">
        <f t="shared" si="4"/>
        <v>-</v>
      </c>
      <c r="D113" t="s">
        <v>4994</v>
      </c>
      <c r="E113" t="str">
        <f t="shared" si="3"/>
        <v/>
      </c>
    </row>
    <row r="114" spans="1:5" x14ac:dyDescent="0.25">
      <c r="A114" t="s">
        <v>476</v>
      </c>
      <c r="C114" t="str">
        <f t="shared" si="4"/>
        <v>folder</v>
      </c>
      <c r="D114" t="s">
        <v>4994</v>
      </c>
      <c r="E114" t="str">
        <f t="shared" si="3"/>
        <v/>
      </c>
    </row>
    <row r="115" spans="1:5" x14ac:dyDescent="0.25">
      <c r="A115" t="s">
        <v>475</v>
      </c>
      <c r="C115" t="str">
        <f t="shared" si="4"/>
        <v>folder</v>
      </c>
      <c r="D115" t="s">
        <v>4994</v>
      </c>
      <c r="E115" t="str">
        <f t="shared" si="3"/>
        <v/>
      </c>
    </row>
    <row r="116" spans="1:5" x14ac:dyDescent="0.25">
      <c r="A116" t="s">
        <v>591</v>
      </c>
      <c r="C116" t="str">
        <f t="shared" si="4"/>
        <v>-</v>
      </c>
      <c r="D116" t="s">
        <v>4994</v>
      </c>
      <c r="E116" t="str">
        <f t="shared" si="3"/>
        <v/>
      </c>
    </row>
    <row r="117" spans="1:5" x14ac:dyDescent="0.25">
      <c r="A117" t="s">
        <v>620</v>
      </c>
      <c r="C117" t="str">
        <f t="shared" si="4"/>
        <v>-</v>
      </c>
      <c r="D117" t="s">
        <v>4994</v>
      </c>
      <c r="E117" t="str">
        <f t="shared" si="3"/>
        <v/>
      </c>
    </row>
    <row r="118" spans="1:5" x14ac:dyDescent="0.25">
      <c r="A118" t="s">
        <v>469</v>
      </c>
      <c r="C118" t="str">
        <f t="shared" si="4"/>
        <v>folder</v>
      </c>
      <c r="D118" t="s">
        <v>4994</v>
      </c>
      <c r="E118" t="str">
        <f t="shared" si="3"/>
        <v/>
      </c>
    </row>
    <row r="119" spans="1:5" x14ac:dyDescent="0.25">
      <c r="A119" t="s">
        <v>473</v>
      </c>
      <c r="C119" t="str">
        <f t="shared" si="4"/>
        <v>folder</v>
      </c>
      <c r="D119" t="s">
        <v>4994</v>
      </c>
      <c r="E119" t="str">
        <f t="shared" si="3"/>
        <v/>
      </c>
    </row>
    <row r="120" spans="1:5" x14ac:dyDescent="0.25">
      <c r="A120" t="s">
        <v>474</v>
      </c>
      <c r="C120" t="str">
        <f t="shared" si="4"/>
        <v>folder</v>
      </c>
      <c r="D120" t="s">
        <v>4994</v>
      </c>
      <c r="E120" t="str">
        <f t="shared" si="3"/>
        <v/>
      </c>
    </row>
    <row r="121" spans="1:5" x14ac:dyDescent="0.25">
      <c r="A121" t="s">
        <v>549</v>
      </c>
      <c r="C121" t="str">
        <f t="shared" si="4"/>
        <v>-</v>
      </c>
      <c r="D121" t="s">
        <v>4994</v>
      </c>
      <c r="E121" t="str">
        <f t="shared" si="3"/>
        <v/>
      </c>
    </row>
    <row r="122" spans="1:5" x14ac:dyDescent="0.25">
      <c r="A122" t="s">
        <v>668</v>
      </c>
      <c r="C122" t="str">
        <f t="shared" si="4"/>
        <v>-</v>
      </c>
      <c r="D122" t="s">
        <v>4994</v>
      </c>
      <c r="E122" t="str">
        <f t="shared" ref="E122:E185" si="5">IF(D122&lt;&gt;"",D122,IF(AND(B122&lt;&gt;$B$5,B122&lt;&gt;"",B122&lt;&gt;"License_info"), "License info deviation",""))</f>
        <v/>
      </c>
    </row>
    <row r="123" spans="1:5" x14ac:dyDescent="0.25">
      <c r="A123" t="s">
        <v>471</v>
      </c>
      <c r="C123" t="str">
        <f t="shared" si="4"/>
        <v>folder</v>
      </c>
      <c r="D123" t="s">
        <v>4994</v>
      </c>
      <c r="E123" t="str">
        <f t="shared" si="5"/>
        <v/>
      </c>
    </row>
    <row r="124" spans="1:5" x14ac:dyDescent="0.25">
      <c r="A124" t="s">
        <v>550</v>
      </c>
      <c r="C124" t="str">
        <f t="shared" si="4"/>
        <v>-</v>
      </c>
      <c r="D124" t="s">
        <v>4994</v>
      </c>
      <c r="E124" t="str">
        <f t="shared" si="5"/>
        <v/>
      </c>
    </row>
    <row r="125" spans="1:5" x14ac:dyDescent="0.25">
      <c r="A125" t="s">
        <v>472</v>
      </c>
      <c r="C125" t="str">
        <f t="shared" si="4"/>
        <v>folder</v>
      </c>
      <c r="D125" t="s">
        <v>4994</v>
      </c>
      <c r="E125" t="str">
        <f t="shared" si="5"/>
        <v/>
      </c>
    </row>
    <row r="126" spans="1:5" x14ac:dyDescent="0.25">
      <c r="A126" t="s">
        <v>592</v>
      </c>
      <c r="C126" t="str">
        <f t="shared" si="4"/>
        <v>-</v>
      </c>
      <c r="D126" t="s">
        <v>4994</v>
      </c>
      <c r="E126" t="str">
        <f t="shared" si="5"/>
        <v/>
      </c>
    </row>
    <row r="127" spans="1:5" x14ac:dyDescent="0.25">
      <c r="A127" t="s">
        <v>470</v>
      </c>
      <c r="C127" t="str">
        <f t="shared" si="4"/>
        <v>folder</v>
      </c>
      <c r="D127" t="s">
        <v>4994</v>
      </c>
      <c r="E127" t="str">
        <f t="shared" si="5"/>
        <v/>
      </c>
    </row>
    <row r="128" spans="1:5" x14ac:dyDescent="0.25">
      <c r="A128" t="s">
        <v>593</v>
      </c>
      <c r="C128" t="str">
        <f t="shared" si="4"/>
        <v>-</v>
      </c>
      <c r="D128" t="s">
        <v>4994</v>
      </c>
      <c r="E128" t="str">
        <f t="shared" si="5"/>
        <v/>
      </c>
    </row>
    <row r="129" spans="1:5" x14ac:dyDescent="0.25">
      <c r="A129" t="s">
        <v>669</v>
      </c>
      <c r="C129" t="str">
        <f t="shared" si="4"/>
        <v>-</v>
      </c>
      <c r="D129" t="s">
        <v>4994</v>
      </c>
      <c r="E129" t="str">
        <f t="shared" si="5"/>
        <v/>
      </c>
    </row>
    <row r="130" spans="1:5" x14ac:dyDescent="0.25">
      <c r="A130" t="s">
        <v>468</v>
      </c>
      <c r="C130" t="str">
        <f t="shared" si="4"/>
        <v>folder</v>
      </c>
      <c r="D130" t="s">
        <v>4994</v>
      </c>
      <c r="E130" t="str">
        <f t="shared" si="5"/>
        <v/>
      </c>
    </row>
    <row r="131" spans="1:5" x14ac:dyDescent="0.25">
      <c r="A131" t="s">
        <v>467</v>
      </c>
      <c r="C131" t="str">
        <f t="shared" si="4"/>
        <v>folder</v>
      </c>
      <c r="D131" t="s">
        <v>4994</v>
      </c>
      <c r="E131" t="str">
        <f t="shared" si="5"/>
        <v/>
      </c>
    </row>
    <row r="132" spans="1:5" x14ac:dyDescent="0.25">
      <c r="A132" t="s">
        <v>670</v>
      </c>
      <c r="C132" t="str">
        <f t="shared" si="4"/>
        <v>-</v>
      </c>
      <c r="D132" t="s">
        <v>4994</v>
      </c>
      <c r="E132" t="str">
        <f t="shared" si="5"/>
        <v/>
      </c>
    </row>
    <row r="133" spans="1:5" x14ac:dyDescent="0.25">
      <c r="A133" t="s">
        <v>465</v>
      </c>
      <c r="C133" t="str">
        <f t="shared" si="4"/>
        <v>folder</v>
      </c>
      <c r="D133" t="s">
        <v>4994</v>
      </c>
      <c r="E133" t="str">
        <f t="shared" si="5"/>
        <v/>
      </c>
    </row>
    <row r="134" spans="1:5" x14ac:dyDescent="0.25">
      <c r="A134" t="s">
        <v>462</v>
      </c>
      <c r="C134" t="str">
        <f t="shared" si="4"/>
        <v>folder</v>
      </c>
      <c r="D134" t="s">
        <v>4994</v>
      </c>
      <c r="E134" t="str">
        <f t="shared" si="5"/>
        <v/>
      </c>
    </row>
    <row r="135" spans="1:5" x14ac:dyDescent="0.25">
      <c r="A135" t="s">
        <v>464</v>
      </c>
      <c r="C135" t="str">
        <f t="shared" si="4"/>
        <v>folder</v>
      </c>
      <c r="D135" t="s">
        <v>4994</v>
      </c>
      <c r="E135" t="str">
        <f t="shared" si="5"/>
        <v/>
      </c>
    </row>
    <row r="136" spans="1:5" x14ac:dyDescent="0.25">
      <c r="A136" t="s">
        <v>594</v>
      </c>
      <c r="C136" t="str">
        <f t="shared" si="4"/>
        <v>-</v>
      </c>
      <c r="D136" t="s">
        <v>4994</v>
      </c>
      <c r="E136" t="str">
        <f t="shared" si="5"/>
        <v/>
      </c>
    </row>
    <row r="137" spans="1:5" x14ac:dyDescent="0.25">
      <c r="A137" t="s">
        <v>671</v>
      </c>
      <c r="C137" t="str">
        <f t="shared" si="4"/>
        <v>-</v>
      </c>
      <c r="D137" t="s">
        <v>4994</v>
      </c>
      <c r="E137" t="str">
        <f t="shared" si="5"/>
        <v/>
      </c>
    </row>
    <row r="138" spans="1:5" x14ac:dyDescent="0.25">
      <c r="A138" t="s">
        <v>463</v>
      </c>
      <c r="C138" t="str">
        <f t="shared" si="4"/>
        <v>folder</v>
      </c>
      <c r="D138" t="s">
        <v>4994</v>
      </c>
      <c r="E138" t="str">
        <f t="shared" si="5"/>
        <v/>
      </c>
    </row>
    <row r="139" spans="1:5" x14ac:dyDescent="0.25">
      <c r="A139" t="s">
        <v>672</v>
      </c>
      <c r="C139" t="str">
        <f t="shared" si="4"/>
        <v>-</v>
      </c>
      <c r="D139" t="s">
        <v>4994</v>
      </c>
      <c r="E139" t="str">
        <f t="shared" si="5"/>
        <v/>
      </c>
    </row>
    <row r="140" spans="1:5" x14ac:dyDescent="0.25">
      <c r="A140" t="s">
        <v>461</v>
      </c>
      <c r="C140" t="str">
        <f t="shared" si="4"/>
        <v>folder</v>
      </c>
      <c r="D140" t="s">
        <v>4994</v>
      </c>
      <c r="E140" t="str">
        <f t="shared" si="5"/>
        <v/>
      </c>
    </row>
    <row r="141" spans="1:5" x14ac:dyDescent="0.25">
      <c r="A141" t="s">
        <v>595</v>
      </c>
      <c r="C141" t="str">
        <f t="shared" si="4"/>
        <v>-</v>
      </c>
      <c r="D141" t="s">
        <v>4994</v>
      </c>
      <c r="E141" t="str">
        <f t="shared" si="5"/>
        <v/>
      </c>
    </row>
    <row r="142" spans="1:5" x14ac:dyDescent="0.25">
      <c r="A142" t="s">
        <v>673</v>
      </c>
      <c r="C142" t="str">
        <f t="shared" si="4"/>
        <v>-</v>
      </c>
      <c r="D142" t="s">
        <v>4994</v>
      </c>
      <c r="E142" t="str">
        <f t="shared" si="5"/>
        <v/>
      </c>
    </row>
    <row r="143" spans="1:5" x14ac:dyDescent="0.25">
      <c r="A143" t="s">
        <v>501</v>
      </c>
      <c r="C143" t="str">
        <f t="shared" si="4"/>
        <v>folder</v>
      </c>
      <c r="D143" t="s">
        <v>4994</v>
      </c>
      <c r="E143" t="str">
        <f t="shared" si="5"/>
        <v/>
      </c>
    </row>
    <row r="144" spans="1:5" x14ac:dyDescent="0.25">
      <c r="A144" t="s">
        <v>689</v>
      </c>
      <c r="B144" t="s">
        <v>1947</v>
      </c>
      <c r="C144" t="str">
        <f t="shared" si="4"/>
        <v>-</v>
      </c>
      <c r="E144" t="str">
        <f t="shared" si="5"/>
        <v/>
      </c>
    </row>
    <row r="145" spans="1:5" x14ac:dyDescent="0.25">
      <c r="A145" t="s">
        <v>690</v>
      </c>
      <c r="B145" t="s">
        <v>1947</v>
      </c>
      <c r="C145" t="str">
        <f t="shared" si="4"/>
        <v>-</v>
      </c>
      <c r="E145" t="str">
        <f t="shared" si="5"/>
        <v/>
      </c>
    </row>
    <row r="146" spans="1:5" x14ac:dyDescent="0.25">
      <c r="A146" t="s">
        <v>691</v>
      </c>
      <c r="B146" t="s">
        <v>1947</v>
      </c>
      <c r="C146" t="str">
        <f t="shared" si="4"/>
        <v>-</v>
      </c>
      <c r="E146" t="str">
        <f t="shared" si="5"/>
        <v/>
      </c>
    </row>
    <row r="147" spans="1:5" x14ac:dyDescent="0.25">
      <c r="A147" t="s">
        <v>692</v>
      </c>
      <c r="B147" t="s">
        <v>1947</v>
      </c>
      <c r="C147" t="str">
        <f t="shared" si="4"/>
        <v>-</v>
      </c>
      <c r="E147" t="str">
        <f t="shared" si="5"/>
        <v/>
      </c>
    </row>
    <row r="148" spans="1:5" x14ac:dyDescent="0.25">
      <c r="A148" t="s">
        <v>693</v>
      </c>
      <c r="B148" t="s">
        <v>1947</v>
      </c>
      <c r="C148" t="str">
        <f t="shared" si="4"/>
        <v>-</v>
      </c>
      <c r="E148" t="str">
        <f t="shared" si="5"/>
        <v/>
      </c>
    </row>
    <row r="149" spans="1:5" x14ac:dyDescent="0.25">
      <c r="A149" t="s">
        <v>694</v>
      </c>
      <c r="B149" t="s">
        <v>1947</v>
      </c>
      <c r="C149" t="str">
        <f t="shared" si="4"/>
        <v>-</v>
      </c>
      <c r="E149" t="str">
        <f t="shared" si="5"/>
        <v/>
      </c>
    </row>
    <row r="150" spans="1:5" x14ac:dyDescent="0.25">
      <c r="A150" t="s">
        <v>695</v>
      </c>
      <c r="B150" t="s">
        <v>1947</v>
      </c>
      <c r="C150" t="str">
        <f t="shared" ref="C150:C212" si="6">IF(ISNUMBER(SEARCH(".",A150)),"-","folder")</f>
        <v>-</v>
      </c>
      <c r="E150" t="str">
        <f t="shared" si="5"/>
        <v/>
      </c>
    </row>
    <row r="151" spans="1:5" x14ac:dyDescent="0.25">
      <c r="A151" t="s">
        <v>696</v>
      </c>
      <c r="B151" t="s">
        <v>1947</v>
      </c>
      <c r="C151" t="str">
        <f t="shared" si="6"/>
        <v>-</v>
      </c>
      <c r="E151" t="str">
        <f t="shared" si="5"/>
        <v/>
      </c>
    </row>
    <row r="152" spans="1:5" x14ac:dyDescent="0.25">
      <c r="A152" t="s">
        <v>697</v>
      </c>
      <c r="B152" t="s">
        <v>1947</v>
      </c>
      <c r="C152" t="str">
        <f t="shared" si="6"/>
        <v>-</v>
      </c>
      <c r="E152" t="str">
        <f t="shared" si="5"/>
        <v/>
      </c>
    </row>
    <row r="153" spans="1:5" x14ac:dyDescent="0.25">
      <c r="A153" t="s">
        <v>703</v>
      </c>
      <c r="B153" t="s">
        <v>1947</v>
      </c>
      <c r="C153" t="str">
        <f t="shared" si="6"/>
        <v>-</v>
      </c>
      <c r="E153" t="str">
        <f t="shared" si="5"/>
        <v/>
      </c>
    </row>
    <row r="154" spans="1:5" x14ac:dyDescent="0.25">
      <c r="A154" t="s">
        <v>627</v>
      </c>
      <c r="C154" t="s">
        <v>54</v>
      </c>
      <c r="D154" t="s">
        <v>4994</v>
      </c>
      <c r="E154" t="str">
        <f t="shared" si="5"/>
        <v/>
      </c>
    </row>
    <row r="155" spans="1:5" x14ac:dyDescent="0.25">
      <c r="A155" t="s">
        <v>460</v>
      </c>
      <c r="C155" t="str">
        <f t="shared" si="6"/>
        <v>folder</v>
      </c>
      <c r="D155" t="s">
        <v>4994</v>
      </c>
      <c r="E155" t="str">
        <f t="shared" si="5"/>
        <v/>
      </c>
    </row>
    <row r="156" spans="1:5" x14ac:dyDescent="0.25">
      <c r="A156" t="s">
        <v>551</v>
      </c>
      <c r="C156" t="str">
        <f t="shared" si="6"/>
        <v>-</v>
      </c>
      <c r="D156" t="s">
        <v>4994</v>
      </c>
      <c r="E156" t="str">
        <f t="shared" si="5"/>
        <v/>
      </c>
    </row>
    <row r="157" spans="1:5" x14ac:dyDescent="0.25">
      <c r="A157" t="s">
        <v>610</v>
      </c>
      <c r="B157" t="s">
        <v>1946</v>
      </c>
      <c r="C157" t="str">
        <f t="shared" si="6"/>
        <v>-</v>
      </c>
      <c r="D157" t="s">
        <v>1953</v>
      </c>
      <c r="E157" t="str">
        <f t="shared" si="5"/>
        <v>Which BSD version?</v>
      </c>
    </row>
    <row r="158" spans="1:5" x14ac:dyDescent="0.25">
      <c r="A158" t="s">
        <v>428</v>
      </c>
      <c r="C158" t="str">
        <f t="shared" si="6"/>
        <v>folder</v>
      </c>
      <c r="D158" t="s">
        <v>4994</v>
      </c>
      <c r="E158" t="str">
        <f t="shared" si="5"/>
        <v/>
      </c>
    </row>
    <row r="159" spans="1:5" x14ac:dyDescent="0.25">
      <c r="A159" t="s">
        <v>457</v>
      </c>
      <c r="C159" t="str">
        <f t="shared" si="6"/>
        <v>folder</v>
      </c>
      <c r="D159" t="s">
        <v>4994</v>
      </c>
      <c r="E159" t="str">
        <f t="shared" si="5"/>
        <v/>
      </c>
    </row>
    <row r="160" spans="1:5" x14ac:dyDescent="0.25">
      <c r="A160" t="s">
        <v>532</v>
      </c>
      <c r="C160" t="str">
        <f t="shared" si="6"/>
        <v>-</v>
      </c>
      <c r="D160" t="s">
        <v>4994</v>
      </c>
      <c r="E160" t="str">
        <f t="shared" si="5"/>
        <v/>
      </c>
    </row>
    <row r="161" spans="1:5" x14ac:dyDescent="0.25">
      <c r="A161" t="s">
        <v>552</v>
      </c>
      <c r="C161" t="str">
        <f t="shared" si="6"/>
        <v>-</v>
      </c>
      <c r="D161" t="s">
        <v>4994</v>
      </c>
      <c r="E161" t="str">
        <f t="shared" si="5"/>
        <v/>
      </c>
    </row>
    <row r="162" spans="1:5" x14ac:dyDescent="0.25">
      <c r="A162" t="s">
        <v>459</v>
      </c>
      <c r="C162" t="str">
        <f t="shared" si="6"/>
        <v>folder</v>
      </c>
      <c r="D162" t="s">
        <v>4994</v>
      </c>
      <c r="E162" t="str">
        <f t="shared" si="5"/>
        <v/>
      </c>
    </row>
    <row r="163" spans="1:5" x14ac:dyDescent="0.25">
      <c r="A163" t="s">
        <v>516</v>
      </c>
      <c r="C163" t="str">
        <f t="shared" si="6"/>
        <v>-</v>
      </c>
      <c r="D163" t="s">
        <v>4994</v>
      </c>
      <c r="E163" t="str">
        <f t="shared" si="5"/>
        <v/>
      </c>
    </row>
    <row r="164" spans="1:5" x14ac:dyDescent="0.25">
      <c r="A164" t="s">
        <v>517</v>
      </c>
      <c r="C164" t="str">
        <f t="shared" si="6"/>
        <v>-</v>
      </c>
      <c r="D164" t="s">
        <v>4994</v>
      </c>
      <c r="E164" t="str">
        <f t="shared" si="5"/>
        <v/>
      </c>
    </row>
    <row r="165" spans="1:5" x14ac:dyDescent="0.25">
      <c r="A165" t="s">
        <v>518</v>
      </c>
      <c r="C165" t="str">
        <f t="shared" si="6"/>
        <v>-</v>
      </c>
      <c r="D165" t="s">
        <v>4994</v>
      </c>
      <c r="E165" t="str">
        <f t="shared" si="5"/>
        <v/>
      </c>
    </row>
    <row r="166" spans="1:5" x14ac:dyDescent="0.25">
      <c r="A166" t="s">
        <v>519</v>
      </c>
      <c r="C166" t="str">
        <f t="shared" si="6"/>
        <v>-</v>
      </c>
      <c r="D166" t="s">
        <v>4994</v>
      </c>
      <c r="E166" t="str">
        <f t="shared" si="5"/>
        <v/>
      </c>
    </row>
    <row r="167" spans="1:5" x14ac:dyDescent="0.25">
      <c r="A167" t="s">
        <v>611</v>
      </c>
      <c r="B167" t="s">
        <v>1955</v>
      </c>
      <c r="C167" t="str">
        <f t="shared" si="6"/>
        <v>-</v>
      </c>
      <c r="D167" t="s">
        <v>1953</v>
      </c>
      <c r="E167" t="str">
        <f t="shared" si="5"/>
        <v>Which BSD version?</v>
      </c>
    </row>
    <row r="168" spans="1:5" x14ac:dyDescent="0.25">
      <c r="A168" t="s">
        <v>629</v>
      </c>
      <c r="C168" t="str">
        <f t="shared" si="6"/>
        <v>folder</v>
      </c>
      <c r="D168" t="s">
        <v>4994</v>
      </c>
      <c r="E168" t="str">
        <f t="shared" si="5"/>
        <v/>
      </c>
    </row>
    <row r="169" spans="1:5" x14ac:dyDescent="0.25">
      <c r="A169" t="s">
        <v>643</v>
      </c>
      <c r="C169" t="str">
        <f t="shared" si="6"/>
        <v>folder</v>
      </c>
      <c r="D169" t="s">
        <v>4994</v>
      </c>
      <c r="E169" t="str">
        <f t="shared" si="5"/>
        <v/>
      </c>
    </row>
    <row r="170" spans="1:5" x14ac:dyDescent="0.25">
      <c r="A170" t="s">
        <v>653</v>
      </c>
      <c r="C170" t="str">
        <f t="shared" si="6"/>
        <v>folder</v>
      </c>
      <c r="D170" t="s">
        <v>4994</v>
      </c>
      <c r="E170" t="str">
        <f t="shared" si="5"/>
        <v/>
      </c>
    </row>
    <row r="171" spans="1:5" x14ac:dyDescent="0.25">
      <c r="A171" t="s">
        <v>658</v>
      </c>
      <c r="C171" t="str">
        <f t="shared" si="6"/>
        <v>folder</v>
      </c>
      <c r="D171" t="s">
        <v>4994</v>
      </c>
      <c r="E171" t="str">
        <f t="shared" si="5"/>
        <v/>
      </c>
    </row>
    <row r="172" spans="1:5" x14ac:dyDescent="0.25">
      <c r="A172" t="s">
        <v>458</v>
      </c>
      <c r="C172" t="str">
        <f t="shared" si="6"/>
        <v>folder</v>
      </c>
      <c r="D172" t="s">
        <v>4994</v>
      </c>
      <c r="E172" t="str">
        <f t="shared" si="5"/>
        <v/>
      </c>
    </row>
    <row r="173" spans="1:5" x14ac:dyDescent="0.25">
      <c r="A173" t="s">
        <v>633</v>
      </c>
      <c r="C173" t="str">
        <f t="shared" si="6"/>
        <v>-</v>
      </c>
      <c r="D173" t="s">
        <v>4994</v>
      </c>
      <c r="E173" t="str">
        <f t="shared" si="5"/>
        <v/>
      </c>
    </row>
    <row r="174" spans="1:5" x14ac:dyDescent="0.25">
      <c r="A174" t="s">
        <v>642</v>
      </c>
      <c r="C174" t="str">
        <f t="shared" si="6"/>
        <v>-</v>
      </c>
      <c r="D174" t="s">
        <v>4994</v>
      </c>
      <c r="E174" t="str">
        <f t="shared" si="5"/>
        <v/>
      </c>
    </row>
    <row r="175" spans="1:5" x14ac:dyDescent="0.25">
      <c r="A175" t="s">
        <v>648</v>
      </c>
      <c r="C175" t="str">
        <f t="shared" si="6"/>
        <v>-</v>
      </c>
      <c r="D175" t="s">
        <v>4994</v>
      </c>
      <c r="E175" t="str">
        <f t="shared" si="5"/>
        <v/>
      </c>
    </row>
    <row r="176" spans="1:5" x14ac:dyDescent="0.25">
      <c r="A176" t="s">
        <v>651</v>
      </c>
      <c r="C176" t="str">
        <f t="shared" si="6"/>
        <v>folder</v>
      </c>
      <c r="D176" t="s">
        <v>4994</v>
      </c>
      <c r="E176" t="str">
        <f t="shared" si="5"/>
        <v/>
      </c>
    </row>
    <row r="177" spans="1:5" x14ac:dyDescent="0.25">
      <c r="A177" t="s">
        <v>652</v>
      </c>
      <c r="C177" t="str">
        <f t="shared" si="6"/>
        <v>-</v>
      </c>
      <c r="D177" t="s">
        <v>4994</v>
      </c>
      <c r="E177" t="str">
        <f t="shared" si="5"/>
        <v/>
      </c>
    </row>
    <row r="178" spans="1:5" x14ac:dyDescent="0.25">
      <c r="A178" t="s">
        <v>456</v>
      </c>
      <c r="C178" t="str">
        <f t="shared" si="6"/>
        <v>folder</v>
      </c>
      <c r="D178" t="s">
        <v>4994</v>
      </c>
      <c r="E178" t="str">
        <f t="shared" si="5"/>
        <v/>
      </c>
    </row>
    <row r="179" spans="1:5" x14ac:dyDescent="0.25">
      <c r="A179" t="s">
        <v>568</v>
      </c>
      <c r="C179" t="str">
        <f t="shared" si="6"/>
        <v>-</v>
      </c>
      <c r="D179" t="s">
        <v>4994</v>
      </c>
      <c r="E179" t="str">
        <f t="shared" si="5"/>
        <v/>
      </c>
    </row>
    <row r="180" spans="1:5" x14ac:dyDescent="0.25">
      <c r="A180" t="s">
        <v>686</v>
      </c>
      <c r="C180" t="str">
        <f t="shared" si="6"/>
        <v>-</v>
      </c>
      <c r="D180" t="s">
        <v>4994</v>
      </c>
      <c r="E180" t="str">
        <f t="shared" si="5"/>
        <v/>
      </c>
    </row>
    <row r="181" spans="1:5" x14ac:dyDescent="0.25">
      <c r="A181" t="s">
        <v>699</v>
      </c>
      <c r="C181" t="str">
        <f t="shared" si="6"/>
        <v>-</v>
      </c>
      <c r="D181" t="s">
        <v>4994</v>
      </c>
      <c r="E181" t="str">
        <f t="shared" si="5"/>
        <v/>
      </c>
    </row>
    <row r="182" spans="1:5" x14ac:dyDescent="0.25">
      <c r="A182" t="s">
        <v>700</v>
      </c>
      <c r="C182" t="str">
        <f t="shared" si="6"/>
        <v>-</v>
      </c>
      <c r="D182" t="s">
        <v>4994</v>
      </c>
      <c r="E182" t="str">
        <f t="shared" si="5"/>
        <v/>
      </c>
    </row>
    <row r="183" spans="1:5" x14ac:dyDescent="0.25">
      <c r="A183" t="s">
        <v>702</v>
      </c>
      <c r="C183" t="str">
        <f t="shared" si="6"/>
        <v>-</v>
      </c>
      <c r="D183" t="s">
        <v>4994</v>
      </c>
      <c r="E183" t="str">
        <f t="shared" si="5"/>
        <v/>
      </c>
    </row>
    <row r="184" spans="1:5" x14ac:dyDescent="0.25">
      <c r="A184" t="s">
        <v>454</v>
      </c>
      <c r="C184" t="str">
        <f t="shared" si="6"/>
        <v>folder</v>
      </c>
      <c r="D184" t="s">
        <v>4994</v>
      </c>
      <c r="E184" t="str">
        <f t="shared" si="5"/>
        <v/>
      </c>
    </row>
    <row r="185" spans="1:5" x14ac:dyDescent="0.25">
      <c r="A185" t="s">
        <v>533</v>
      </c>
      <c r="C185" t="str">
        <f t="shared" si="6"/>
        <v>-</v>
      </c>
      <c r="D185" t="s">
        <v>4994</v>
      </c>
      <c r="E185" t="str">
        <f t="shared" si="5"/>
        <v/>
      </c>
    </row>
    <row r="186" spans="1:5" x14ac:dyDescent="0.25">
      <c r="A186" t="s">
        <v>553</v>
      </c>
      <c r="C186" t="str">
        <f t="shared" si="6"/>
        <v>-</v>
      </c>
      <c r="D186" t="s">
        <v>4994</v>
      </c>
      <c r="E186" t="str">
        <f t="shared" ref="E186:E249" si="7">IF(D186&lt;&gt;"",D186,IF(AND(B186&lt;&gt;$B$5,B186&lt;&gt;"",B186&lt;&gt;"License_info"), "License info deviation",""))</f>
        <v/>
      </c>
    </row>
    <row r="187" spans="1:5" x14ac:dyDescent="0.25">
      <c r="A187" t="s">
        <v>612</v>
      </c>
      <c r="B187" t="s">
        <v>1955</v>
      </c>
      <c r="C187" t="str">
        <f t="shared" ref="C187" si="8">IF(ISNUMBER(SEARCH(".",A187)),"-","folder")</f>
        <v>-</v>
      </c>
      <c r="D187" t="s">
        <v>1953</v>
      </c>
      <c r="E187" t="str">
        <f t="shared" si="7"/>
        <v>Which BSD version?</v>
      </c>
    </row>
    <row r="188" spans="1:5" x14ac:dyDescent="0.25">
      <c r="A188" t="s">
        <v>455</v>
      </c>
      <c r="C188" t="str">
        <f t="shared" si="6"/>
        <v>folder</v>
      </c>
      <c r="D188" t="s">
        <v>4994</v>
      </c>
      <c r="E188" t="str">
        <f t="shared" si="7"/>
        <v/>
      </c>
    </row>
    <row r="189" spans="1:5" x14ac:dyDescent="0.25">
      <c r="A189" t="s">
        <v>631</v>
      </c>
      <c r="B189" t="s">
        <v>1947</v>
      </c>
      <c r="C189" t="s">
        <v>54</v>
      </c>
      <c r="E189" t="str">
        <f t="shared" si="7"/>
        <v/>
      </c>
    </row>
    <row r="190" spans="1:5" x14ac:dyDescent="0.25">
      <c r="A190" t="s">
        <v>661</v>
      </c>
      <c r="C190" t="str">
        <f t="shared" si="6"/>
        <v>-</v>
      </c>
      <c r="D190" t="s">
        <v>4994</v>
      </c>
      <c r="E190" t="str">
        <f t="shared" si="7"/>
        <v/>
      </c>
    </row>
    <row r="191" spans="1:5" x14ac:dyDescent="0.25">
      <c r="A191" t="s">
        <v>453</v>
      </c>
      <c r="C191" t="str">
        <f t="shared" si="6"/>
        <v>folder</v>
      </c>
      <c r="D191" t="s">
        <v>4994</v>
      </c>
      <c r="E191" t="str">
        <f t="shared" si="7"/>
        <v/>
      </c>
    </row>
    <row r="192" spans="1:5" x14ac:dyDescent="0.25">
      <c r="A192" t="s">
        <v>452</v>
      </c>
      <c r="C192" t="str">
        <f t="shared" si="6"/>
        <v>folder</v>
      </c>
      <c r="D192" t="s">
        <v>4994</v>
      </c>
      <c r="E192" t="str">
        <f t="shared" si="7"/>
        <v/>
      </c>
    </row>
    <row r="193" spans="1:5" x14ac:dyDescent="0.25">
      <c r="A193" t="s">
        <v>505</v>
      </c>
      <c r="B193" t="s">
        <v>1947</v>
      </c>
      <c r="C193" t="str">
        <f t="shared" si="6"/>
        <v>-</v>
      </c>
      <c r="E193" t="str">
        <f t="shared" si="7"/>
        <v/>
      </c>
    </row>
    <row r="194" spans="1:5" x14ac:dyDescent="0.25">
      <c r="A194" t="s">
        <v>630</v>
      </c>
      <c r="B194" t="s">
        <v>1947</v>
      </c>
      <c r="C194" t="str">
        <f t="shared" si="6"/>
        <v>-</v>
      </c>
      <c r="E194" t="str">
        <f t="shared" si="7"/>
        <v/>
      </c>
    </row>
    <row r="195" spans="1:5" x14ac:dyDescent="0.25">
      <c r="A195" t="s">
        <v>448</v>
      </c>
      <c r="C195" t="str">
        <f t="shared" si="6"/>
        <v>folder</v>
      </c>
      <c r="D195" t="s">
        <v>4994</v>
      </c>
      <c r="E195" t="str">
        <f t="shared" si="7"/>
        <v/>
      </c>
    </row>
    <row r="196" spans="1:5" x14ac:dyDescent="0.25">
      <c r="A196" t="s">
        <v>534</v>
      </c>
      <c r="C196" t="str">
        <f t="shared" si="6"/>
        <v>-</v>
      </c>
      <c r="D196" t="s">
        <v>4994</v>
      </c>
      <c r="E196" t="str">
        <f t="shared" si="7"/>
        <v/>
      </c>
    </row>
    <row r="197" spans="1:5" x14ac:dyDescent="0.25">
      <c r="A197" t="s">
        <v>554</v>
      </c>
      <c r="C197" t="str">
        <f t="shared" si="6"/>
        <v>-</v>
      </c>
      <c r="D197" t="s">
        <v>4994</v>
      </c>
      <c r="E197" t="str">
        <f t="shared" si="7"/>
        <v/>
      </c>
    </row>
    <row r="198" spans="1:5" x14ac:dyDescent="0.25">
      <c r="A198" t="s">
        <v>613</v>
      </c>
      <c r="C198" t="str">
        <f t="shared" si="6"/>
        <v>-</v>
      </c>
      <c r="D198" t="s">
        <v>4994</v>
      </c>
      <c r="E198" t="str">
        <f t="shared" si="7"/>
        <v/>
      </c>
    </row>
    <row r="199" spans="1:5" x14ac:dyDescent="0.25">
      <c r="A199" t="s">
        <v>451</v>
      </c>
      <c r="C199" t="str">
        <f t="shared" si="6"/>
        <v>folder</v>
      </c>
      <c r="D199" t="s">
        <v>4994</v>
      </c>
      <c r="E199" t="str">
        <f t="shared" si="7"/>
        <v/>
      </c>
    </row>
    <row r="200" spans="1:5" x14ac:dyDescent="0.25">
      <c r="A200" t="s">
        <v>634</v>
      </c>
      <c r="B200" t="s">
        <v>1947</v>
      </c>
      <c r="C200" t="s">
        <v>54</v>
      </c>
      <c r="E200" t="str">
        <f t="shared" si="7"/>
        <v/>
      </c>
    </row>
    <row r="201" spans="1:5" x14ac:dyDescent="0.25">
      <c r="A201" t="s">
        <v>662</v>
      </c>
      <c r="C201" t="str">
        <f t="shared" si="6"/>
        <v>-</v>
      </c>
      <c r="D201" t="s">
        <v>4994</v>
      </c>
      <c r="E201" t="str">
        <f t="shared" si="7"/>
        <v/>
      </c>
    </row>
    <row r="202" spans="1:5" x14ac:dyDescent="0.25">
      <c r="A202" t="s">
        <v>450</v>
      </c>
      <c r="C202" t="str">
        <f t="shared" si="6"/>
        <v>folder</v>
      </c>
      <c r="D202" t="s">
        <v>4994</v>
      </c>
      <c r="E202" t="str">
        <f t="shared" si="7"/>
        <v/>
      </c>
    </row>
    <row r="203" spans="1:5" x14ac:dyDescent="0.25">
      <c r="A203" t="s">
        <v>449</v>
      </c>
      <c r="C203" t="str">
        <f t="shared" si="6"/>
        <v>folder</v>
      </c>
      <c r="D203" t="s">
        <v>4994</v>
      </c>
      <c r="E203" t="str">
        <f t="shared" si="7"/>
        <v/>
      </c>
    </row>
    <row r="204" spans="1:5" x14ac:dyDescent="0.25">
      <c r="A204" t="s">
        <v>506</v>
      </c>
      <c r="B204" t="s">
        <v>1947</v>
      </c>
      <c r="C204" t="str">
        <f t="shared" si="6"/>
        <v>-</v>
      </c>
      <c r="E204" t="str">
        <f t="shared" si="7"/>
        <v/>
      </c>
    </row>
    <row r="205" spans="1:5" x14ac:dyDescent="0.25">
      <c r="A205" t="s">
        <v>447</v>
      </c>
      <c r="C205" t="str">
        <f t="shared" si="6"/>
        <v>folder</v>
      </c>
      <c r="D205" t="s">
        <v>4994</v>
      </c>
      <c r="E205" t="str">
        <f t="shared" si="7"/>
        <v/>
      </c>
    </row>
    <row r="206" spans="1:5" x14ac:dyDescent="0.25">
      <c r="A206" t="s">
        <v>507</v>
      </c>
      <c r="C206" t="str">
        <f t="shared" si="6"/>
        <v>-</v>
      </c>
      <c r="D206" t="s">
        <v>4994</v>
      </c>
      <c r="E206" t="str">
        <f t="shared" si="7"/>
        <v/>
      </c>
    </row>
    <row r="207" spans="1:5" x14ac:dyDescent="0.25">
      <c r="A207" t="s">
        <v>687</v>
      </c>
      <c r="B207" t="s">
        <v>1947</v>
      </c>
      <c r="C207" t="str">
        <f t="shared" si="6"/>
        <v>-</v>
      </c>
      <c r="E207" t="str">
        <f t="shared" si="7"/>
        <v/>
      </c>
    </row>
    <row r="208" spans="1:5" x14ac:dyDescent="0.25">
      <c r="A208" t="s">
        <v>442</v>
      </c>
      <c r="C208" t="str">
        <f t="shared" si="6"/>
        <v>folder</v>
      </c>
      <c r="D208" t="s">
        <v>4994</v>
      </c>
      <c r="E208" t="str">
        <f t="shared" si="7"/>
        <v/>
      </c>
    </row>
    <row r="209" spans="1:5" x14ac:dyDescent="0.25">
      <c r="A209" t="s">
        <v>535</v>
      </c>
      <c r="C209" t="str">
        <f t="shared" si="6"/>
        <v>-</v>
      </c>
      <c r="D209" t="s">
        <v>4994</v>
      </c>
      <c r="E209" t="str">
        <f t="shared" si="7"/>
        <v/>
      </c>
    </row>
    <row r="210" spans="1:5" x14ac:dyDescent="0.25">
      <c r="A210" t="s">
        <v>555</v>
      </c>
      <c r="C210" t="str">
        <f t="shared" si="6"/>
        <v>-</v>
      </c>
      <c r="D210" t="s">
        <v>4994</v>
      </c>
      <c r="E210" t="str">
        <f t="shared" si="7"/>
        <v/>
      </c>
    </row>
    <row r="211" spans="1:5" x14ac:dyDescent="0.25">
      <c r="A211" t="s">
        <v>614</v>
      </c>
      <c r="B211" t="s">
        <v>1946</v>
      </c>
      <c r="C211" t="str">
        <f t="shared" si="6"/>
        <v>-</v>
      </c>
      <c r="D211" t="s">
        <v>1953</v>
      </c>
      <c r="E211" t="str">
        <f t="shared" si="7"/>
        <v>Which BSD version?</v>
      </c>
    </row>
    <row r="212" spans="1:5" x14ac:dyDescent="0.25">
      <c r="A212" t="s">
        <v>446</v>
      </c>
      <c r="C212" t="str">
        <f t="shared" si="6"/>
        <v>folder</v>
      </c>
      <c r="D212" t="s">
        <v>4994</v>
      </c>
      <c r="E212" t="str">
        <f t="shared" si="7"/>
        <v/>
      </c>
    </row>
    <row r="213" spans="1:5" x14ac:dyDescent="0.25">
      <c r="A213" t="s">
        <v>636</v>
      </c>
      <c r="B213" t="s">
        <v>1947</v>
      </c>
      <c r="C213" t="s">
        <v>54</v>
      </c>
      <c r="E213" t="str">
        <f t="shared" si="7"/>
        <v/>
      </c>
    </row>
    <row r="214" spans="1:5" x14ac:dyDescent="0.25">
      <c r="A214" t="s">
        <v>663</v>
      </c>
      <c r="C214" t="str">
        <f t="shared" ref="C214:C277" si="9">IF(ISNUMBER(SEARCH(".",A214)),"-","folder")</f>
        <v>-</v>
      </c>
      <c r="D214" t="s">
        <v>4994</v>
      </c>
      <c r="E214" t="str">
        <f t="shared" si="7"/>
        <v/>
      </c>
    </row>
    <row r="215" spans="1:5" x14ac:dyDescent="0.25">
      <c r="A215" t="s">
        <v>445</v>
      </c>
      <c r="C215" t="str">
        <f t="shared" si="9"/>
        <v>folder</v>
      </c>
      <c r="D215" t="s">
        <v>4994</v>
      </c>
      <c r="E215" t="str">
        <f t="shared" si="7"/>
        <v/>
      </c>
    </row>
    <row r="216" spans="1:5" x14ac:dyDescent="0.25">
      <c r="A216" t="s">
        <v>444</v>
      </c>
      <c r="C216" t="str">
        <f t="shared" si="9"/>
        <v>folder</v>
      </c>
      <c r="D216" t="s">
        <v>4994</v>
      </c>
      <c r="E216" t="str">
        <f t="shared" si="7"/>
        <v/>
      </c>
    </row>
    <row r="217" spans="1:5" x14ac:dyDescent="0.25">
      <c r="A217" t="s">
        <v>508</v>
      </c>
      <c r="B217" t="s">
        <v>1947</v>
      </c>
      <c r="C217" t="str">
        <f t="shared" si="9"/>
        <v>-</v>
      </c>
      <c r="E217" t="str">
        <f t="shared" si="7"/>
        <v/>
      </c>
    </row>
    <row r="218" spans="1:5" x14ac:dyDescent="0.25">
      <c r="A218" t="s">
        <v>559</v>
      </c>
      <c r="B218" t="s">
        <v>1947</v>
      </c>
      <c r="C218" t="str">
        <f t="shared" si="9"/>
        <v>-</v>
      </c>
      <c r="E218" t="str">
        <f t="shared" si="7"/>
        <v/>
      </c>
    </row>
    <row r="219" spans="1:5" x14ac:dyDescent="0.25">
      <c r="A219" t="s">
        <v>637</v>
      </c>
      <c r="B219" t="s">
        <v>1947</v>
      </c>
      <c r="C219" t="str">
        <f t="shared" si="9"/>
        <v>-</v>
      </c>
      <c r="E219" t="str">
        <f t="shared" si="7"/>
        <v/>
      </c>
    </row>
    <row r="220" spans="1:5" x14ac:dyDescent="0.25">
      <c r="A220" t="s">
        <v>443</v>
      </c>
      <c r="C220" t="str">
        <f t="shared" si="9"/>
        <v>folder</v>
      </c>
      <c r="D220" t="s">
        <v>4994</v>
      </c>
      <c r="E220" t="str">
        <f t="shared" si="7"/>
        <v/>
      </c>
    </row>
    <row r="221" spans="1:5" x14ac:dyDescent="0.25">
      <c r="A221" t="s">
        <v>543</v>
      </c>
      <c r="C221" t="str">
        <f t="shared" si="9"/>
        <v>-</v>
      </c>
      <c r="D221" t="s">
        <v>4994</v>
      </c>
      <c r="E221" t="str">
        <f t="shared" si="7"/>
        <v/>
      </c>
    </row>
    <row r="222" spans="1:5" x14ac:dyDescent="0.25">
      <c r="A222" t="s">
        <v>544</v>
      </c>
      <c r="C222" t="str">
        <f t="shared" si="9"/>
        <v>-</v>
      </c>
      <c r="D222" t="s">
        <v>4994</v>
      </c>
      <c r="E222" t="str">
        <f t="shared" si="7"/>
        <v/>
      </c>
    </row>
    <row r="223" spans="1:5" x14ac:dyDescent="0.25">
      <c r="A223" t="s">
        <v>582</v>
      </c>
      <c r="C223" t="str">
        <f t="shared" si="9"/>
        <v>-</v>
      </c>
      <c r="D223" t="s">
        <v>4994</v>
      </c>
      <c r="E223" t="str">
        <f t="shared" si="7"/>
        <v/>
      </c>
    </row>
    <row r="224" spans="1:5" x14ac:dyDescent="0.25">
      <c r="A224" t="s">
        <v>585</v>
      </c>
      <c r="C224" t="str">
        <f t="shared" si="9"/>
        <v>-</v>
      </c>
      <c r="D224" t="s">
        <v>4994</v>
      </c>
      <c r="E224" t="str">
        <f t="shared" si="7"/>
        <v/>
      </c>
    </row>
    <row r="225" spans="1:5" x14ac:dyDescent="0.25">
      <c r="A225" t="s">
        <v>586</v>
      </c>
      <c r="C225" t="str">
        <f t="shared" si="9"/>
        <v>-</v>
      </c>
      <c r="D225" t="s">
        <v>4994</v>
      </c>
      <c r="E225" t="str">
        <f t="shared" si="7"/>
        <v/>
      </c>
    </row>
    <row r="226" spans="1:5" x14ac:dyDescent="0.25">
      <c r="A226" t="s">
        <v>588</v>
      </c>
      <c r="B226" t="s">
        <v>1946</v>
      </c>
      <c r="C226" t="str">
        <f t="shared" si="9"/>
        <v>-</v>
      </c>
      <c r="D226" t="s">
        <v>1953</v>
      </c>
      <c r="E226" t="str">
        <f t="shared" si="7"/>
        <v>Which BSD version?</v>
      </c>
    </row>
    <row r="227" spans="1:5" x14ac:dyDescent="0.25">
      <c r="A227" t="s">
        <v>667</v>
      </c>
      <c r="C227" t="str">
        <f t="shared" si="9"/>
        <v>-</v>
      </c>
      <c r="D227" t="s">
        <v>4994</v>
      </c>
      <c r="E227" t="str">
        <f t="shared" si="7"/>
        <v/>
      </c>
    </row>
    <row r="228" spans="1:5" x14ac:dyDescent="0.25">
      <c r="A228" t="s">
        <v>441</v>
      </c>
      <c r="C228" t="str">
        <f t="shared" si="9"/>
        <v>folder</v>
      </c>
      <c r="D228" t="s">
        <v>4994</v>
      </c>
      <c r="E228" t="str">
        <f t="shared" si="7"/>
        <v/>
      </c>
    </row>
    <row r="229" spans="1:5" x14ac:dyDescent="0.25">
      <c r="A229" t="s">
        <v>509</v>
      </c>
      <c r="C229" t="str">
        <f t="shared" si="9"/>
        <v>-</v>
      </c>
      <c r="D229" t="s">
        <v>4994</v>
      </c>
      <c r="E229" t="str">
        <f t="shared" si="7"/>
        <v/>
      </c>
    </row>
    <row r="230" spans="1:5" x14ac:dyDescent="0.25">
      <c r="A230" t="s">
        <v>438</v>
      </c>
      <c r="C230" t="str">
        <f t="shared" si="9"/>
        <v>folder</v>
      </c>
      <c r="D230" t="s">
        <v>4994</v>
      </c>
      <c r="E230" t="str">
        <f t="shared" si="7"/>
        <v/>
      </c>
    </row>
    <row r="231" spans="1:5" x14ac:dyDescent="0.25">
      <c r="A231" t="s">
        <v>440</v>
      </c>
      <c r="C231" t="str">
        <f t="shared" si="9"/>
        <v>folder</v>
      </c>
      <c r="D231" t="s">
        <v>4994</v>
      </c>
      <c r="E231" t="str">
        <f t="shared" si="7"/>
        <v/>
      </c>
    </row>
    <row r="232" spans="1:5" x14ac:dyDescent="0.25">
      <c r="A232" t="s">
        <v>439</v>
      </c>
      <c r="C232" t="str">
        <f t="shared" si="9"/>
        <v>folder</v>
      </c>
      <c r="D232" t="s">
        <v>4994</v>
      </c>
      <c r="E232" t="str">
        <f t="shared" si="7"/>
        <v/>
      </c>
    </row>
    <row r="233" spans="1:5" x14ac:dyDescent="0.25">
      <c r="A233" t="s">
        <v>596</v>
      </c>
      <c r="B233" t="s">
        <v>1946</v>
      </c>
      <c r="C233" t="str">
        <f t="shared" ref="C233" si="10">IF(ISNUMBER(SEARCH(".",A233)),"-","folder")</f>
        <v>-</v>
      </c>
      <c r="D233" t="s">
        <v>1953</v>
      </c>
      <c r="E233" t="str">
        <f t="shared" si="7"/>
        <v>Which BSD version?</v>
      </c>
    </row>
    <row r="234" spans="1:5" x14ac:dyDescent="0.25">
      <c r="A234" t="s">
        <v>674</v>
      </c>
      <c r="C234" t="str">
        <f t="shared" si="9"/>
        <v>-</v>
      </c>
      <c r="D234" t="s">
        <v>4994</v>
      </c>
      <c r="E234" t="str">
        <f t="shared" si="7"/>
        <v/>
      </c>
    </row>
    <row r="235" spans="1:5" x14ac:dyDescent="0.25">
      <c r="A235" t="s">
        <v>437</v>
      </c>
      <c r="C235" t="str">
        <f t="shared" si="9"/>
        <v>folder</v>
      </c>
      <c r="D235" t="s">
        <v>4994</v>
      </c>
      <c r="E235" t="str">
        <f t="shared" si="7"/>
        <v/>
      </c>
    </row>
    <row r="236" spans="1:5" x14ac:dyDescent="0.25">
      <c r="A236" t="s">
        <v>436</v>
      </c>
      <c r="C236" t="str">
        <f t="shared" si="9"/>
        <v>folder</v>
      </c>
      <c r="D236" t="s">
        <v>4994</v>
      </c>
      <c r="E236" t="str">
        <f t="shared" si="7"/>
        <v/>
      </c>
    </row>
    <row r="237" spans="1:5" x14ac:dyDescent="0.25">
      <c r="A237" t="s">
        <v>556</v>
      </c>
      <c r="C237" t="str">
        <f t="shared" si="9"/>
        <v>-</v>
      </c>
      <c r="D237" t="s">
        <v>4994</v>
      </c>
      <c r="E237" t="str">
        <f t="shared" si="7"/>
        <v/>
      </c>
    </row>
    <row r="238" spans="1:5" x14ac:dyDescent="0.25">
      <c r="A238" t="s">
        <v>581</v>
      </c>
      <c r="C238" t="str">
        <f t="shared" si="9"/>
        <v>-</v>
      </c>
      <c r="D238" t="s">
        <v>4994</v>
      </c>
      <c r="E238" t="str">
        <f t="shared" si="7"/>
        <v/>
      </c>
    </row>
    <row r="239" spans="1:5" x14ac:dyDescent="0.25">
      <c r="A239" t="s">
        <v>584</v>
      </c>
      <c r="C239" t="str">
        <f t="shared" si="9"/>
        <v>folder</v>
      </c>
      <c r="D239" t="s">
        <v>4994</v>
      </c>
      <c r="E239" t="str">
        <f t="shared" si="7"/>
        <v/>
      </c>
    </row>
    <row r="240" spans="1:5" x14ac:dyDescent="0.25">
      <c r="A240" t="s">
        <v>597</v>
      </c>
      <c r="B240" t="s">
        <v>1946</v>
      </c>
      <c r="C240" t="str">
        <f t="shared" ref="C240" si="11">IF(ISNUMBER(SEARCH(".",A240)),"-","folder")</f>
        <v>-</v>
      </c>
      <c r="D240" t="s">
        <v>1953</v>
      </c>
      <c r="E240" t="str">
        <f t="shared" si="7"/>
        <v>Which BSD version?</v>
      </c>
    </row>
    <row r="241" spans="1:5" x14ac:dyDescent="0.25">
      <c r="A241" t="s">
        <v>675</v>
      </c>
      <c r="C241" t="str">
        <f t="shared" si="9"/>
        <v>-</v>
      </c>
      <c r="D241" t="s">
        <v>4994</v>
      </c>
      <c r="E241" t="str">
        <f t="shared" si="7"/>
        <v/>
      </c>
    </row>
    <row r="242" spans="1:5" x14ac:dyDescent="0.25">
      <c r="A242" t="s">
        <v>688</v>
      </c>
      <c r="B242" t="s">
        <v>1947</v>
      </c>
      <c r="C242" t="str">
        <f t="shared" si="9"/>
        <v>-</v>
      </c>
      <c r="E242" t="str">
        <f t="shared" si="7"/>
        <v/>
      </c>
    </row>
    <row r="243" spans="1:5" x14ac:dyDescent="0.25">
      <c r="A243" t="s">
        <v>432</v>
      </c>
      <c r="C243" t="str">
        <f t="shared" si="9"/>
        <v>folder</v>
      </c>
      <c r="D243" t="s">
        <v>4994</v>
      </c>
      <c r="E243" t="str">
        <f t="shared" si="7"/>
        <v/>
      </c>
    </row>
    <row r="244" spans="1:5" x14ac:dyDescent="0.25">
      <c r="A244" t="s">
        <v>536</v>
      </c>
      <c r="C244" t="str">
        <f t="shared" si="9"/>
        <v>-</v>
      </c>
      <c r="D244" t="s">
        <v>4994</v>
      </c>
      <c r="E244" t="str">
        <f t="shared" si="7"/>
        <v/>
      </c>
    </row>
    <row r="245" spans="1:5" x14ac:dyDescent="0.25">
      <c r="A245" t="s">
        <v>557</v>
      </c>
      <c r="C245" t="str">
        <f t="shared" si="9"/>
        <v>-</v>
      </c>
      <c r="D245" t="s">
        <v>4994</v>
      </c>
      <c r="E245" t="str">
        <f t="shared" si="7"/>
        <v/>
      </c>
    </row>
    <row r="246" spans="1:5" x14ac:dyDescent="0.25">
      <c r="A246" t="s">
        <v>615</v>
      </c>
      <c r="B246" t="s">
        <v>1946</v>
      </c>
      <c r="C246" t="str">
        <f t="shared" ref="C246" si="12">IF(ISNUMBER(SEARCH(".",A246)),"-","folder")</f>
        <v>-</v>
      </c>
      <c r="D246" t="s">
        <v>1953</v>
      </c>
      <c r="E246" t="str">
        <f t="shared" si="7"/>
        <v>Which BSD version?</v>
      </c>
    </row>
    <row r="247" spans="1:5" x14ac:dyDescent="0.25">
      <c r="A247" t="s">
        <v>639</v>
      </c>
      <c r="C247" t="str">
        <f t="shared" si="9"/>
        <v>-</v>
      </c>
      <c r="D247" t="s">
        <v>4994</v>
      </c>
      <c r="E247" t="str">
        <f t="shared" si="7"/>
        <v/>
      </c>
    </row>
    <row r="248" spans="1:5" x14ac:dyDescent="0.25">
      <c r="A248" t="s">
        <v>435</v>
      </c>
      <c r="C248" t="str">
        <f t="shared" si="9"/>
        <v>folder</v>
      </c>
      <c r="D248" t="s">
        <v>4994</v>
      </c>
      <c r="E248" t="str">
        <f t="shared" si="7"/>
        <v/>
      </c>
    </row>
    <row r="249" spans="1:5" x14ac:dyDescent="0.25">
      <c r="A249" t="s">
        <v>649</v>
      </c>
      <c r="B249" t="s">
        <v>1947</v>
      </c>
      <c r="C249" t="s">
        <v>54</v>
      </c>
      <c r="E249" t="str">
        <f t="shared" si="7"/>
        <v/>
      </c>
    </row>
    <row r="250" spans="1:5" x14ac:dyDescent="0.25">
      <c r="A250" t="s">
        <v>664</v>
      </c>
      <c r="C250" t="str">
        <f t="shared" si="9"/>
        <v>-</v>
      </c>
      <c r="D250" t="s">
        <v>4994</v>
      </c>
      <c r="E250" t="str">
        <f t="shared" ref="E250:E291" si="13">IF(D250&lt;&gt;"",D250,IF(AND(B250&lt;&gt;$B$5,B250&lt;&gt;"",B250&lt;&gt;"License_info"), "License info deviation",""))</f>
        <v/>
      </c>
    </row>
    <row r="251" spans="1:5" x14ac:dyDescent="0.25">
      <c r="A251" t="s">
        <v>434</v>
      </c>
      <c r="C251" t="str">
        <f t="shared" si="9"/>
        <v>folder</v>
      </c>
      <c r="D251" t="s">
        <v>4994</v>
      </c>
      <c r="E251" t="str">
        <f t="shared" si="13"/>
        <v/>
      </c>
    </row>
    <row r="252" spans="1:5" x14ac:dyDescent="0.25">
      <c r="A252" t="s">
        <v>433</v>
      </c>
      <c r="C252" t="str">
        <f t="shared" si="9"/>
        <v>folder</v>
      </c>
      <c r="D252" t="s">
        <v>4994</v>
      </c>
      <c r="E252" t="str">
        <f t="shared" si="13"/>
        <v/>
      </c>
    </row>
    <row r="253" spans="1:5" x14ac:dyDescent="0.25">
      <c r="A253" t="s">
        <v>510</v>
      </c>
      <c r="B253" t="s">
        <v>1947</v>
      </c>
      <c r="C253" t="str">
        <f t="shared" si="9"/>
        <v>-</v>
      </c>
      <c r="E253" t="str">
        <f t="shared" si="13"/>
        <v/>
      </c>
    </row>
    <row r="254" spans="1:5" x14ac:dyDescent="0.25">
      <c r="A254" t="s">
        <v>566</v>
      </c>
      <c r="B254" t="s">
        <v>1947</v>
      </c>
      <c r="C254" t="str">
        <f t="shared" si="9"/>
        <v>-</v>
      </c>
      <c r="E254" t="str">
        <f t="shared" si="13"/>
        <v/>
      </c>
    </row>
    <row r="255" spans="1:5" x14ac:dyDescent="0.25">
      <c r="A255" t="s">
        <v>573</v>
      </c>
      <c r="C255" t="str">
        <f t="shared" si="9"/>
        <v>-</v>
      </c>
      <c r="D255" t="s">
        <v>4994</v>
      </c>
      <c r="E255" t="str">
        <f t="shared" si="13"/>
        <v/>
      </c>
    </row>
    <row r="256" spans="1:5" x14ac:dyDescent="0.25">
      <c r="A256" t="s">
        <v>617</v>
      </c>
      <c r="B256" t="s">
        <v>1947</v>
      </c>
      <c r="C256" t="str">
        <f t="shared" si="9"/>
        <v>-</v>
      </c>
      <c r="E256" t="str">
        <f t="shared" si="13"/>
        <v/>
      </c>
    </row>
    <row r="257" spans="1:5" x14ac:dyDescent="0.25">
      <c r="A257" t="s">
        <v>619</v>
      </c>
      <c r="B257" t="s">
        <v>1947</v>
      </c>
      <c r="C257" t="str">
        <f t="shared" si="9"/>
        <v>-</v>
      </c>
      <c r="E257" t="str">
        <f t="shared" si="13"/>
        <v/>
      </c>
    </row>
    <row r="258" spans="1:5" x14ac:dyDescent="0.25">
      <c r="A258" t="s">
        <v>431</v>
      </c>
      <c r="C258" t="str">
        <f t="shared" si="9"/>
        <v>folder</v>
      </c>
      <c r="D258" t="s">
        <v>4994</v>
      </c>
      <c r="E258" t="str">
        <f t="shared" si="13"/>
        <v/>
      </c>
    </row>
    <row r="259" spans="1:5" x14ac:dyDescent="0.25">
      <c r="A259" t="s">
        <v>511</v>
      </c>
      <c r="C259" t="str">
        <f t="shared" si="9"/>
        <v>-</v>
      </c>
      <c r="D259" t="s">
        <v>4994</v>
      </c>
      <c r="E259" t="str">
        <f t="shared" si="13"/>
        <v/>
      </c>
    </row>
    <row r="260" spans="1:5" x14ac:dyDescent="0.25">
      <c r="A260" t="s">
        <v>684</v>
      </c>
      <c r="B260" t="s">
        <v>1947</v>
      </c>
      <c r="C260" t="str">
        <f t="shared" si="9"/>
        <v>-</v>
      </c>
      <c r="E260" t="str">
        <f t="shared" si="13"/>
        <v/>
      </c>
    </row>
    <row r="261" spans="1:5" x14ac:dyDescent="0.25">
      <c r="A261" t="s">
        <v>698</v>
      </c>
      <c r="B261" t="s">
        <v>1947</v>
      </c>
      <c r="C261" t="str">
        <f t="shared" si="9"/>
        <v>-</v>
      </c>
      <c r="E261" t="str">
        <f t="shared" si="13"/>
        <v/>
      </c>
    </row>
    <row r="262" spans="1:5" x14ac:dyDescent="0.25">
      <c r="A262" t="s">
        <v>706</v>
      </c>
      <c r="C262" t="str">
        <f t="shared" si="9"/>
        <v>folder</v>
      </c>
      <c r="D262" t="s">
        <v>4994</v>
      </c>
      <c r="E262" t="str">
        <f t="shared" si="13"/>
        <v/>
      </c>
    </row>
    <row r="263" spans="1:5" x14ac:dyDescent="0.25">
      <c r="A263" t="s">
        <v>537</v>
      </c>
      <c r="C263" t="str">
        <f t="shared" si="9"/>
        <v>-</v>
      </c>
      <c r="D263" t="s">
        <v>4994</v>
      </c>
      <c r="E263" t="str">
        <f t="shared" si="13"/>
        <v/>
      </c>
    </row>
    <row r="264" spans="1:5" x14ac:dyDescent="0.25">
      <c r="A264" t="s">
        <v>710</v>
      </c>
      <c r="C264" t="str">
        <f t="shared" si="9"/>
        <v>folder</v>
      </c>
      <c r="D264" t="s">
        <v>4994</v>
      </c>
      <c r="E264" t="str">
        <f t="shared" si="13"/>
        <v/>
      </c>
    </row>
    <row r="265" spans="1:5" x14ac:dyDescent="0.25">
      <c r="A265" t="s">
        <v>657</v>
      </c>
      <c r="C265" t="str">
        <f t="shared" si="9"/>
        <v>-</v>
      </c>
      <c r="D265" t="s">
        <v>4994</v>
      </c>
      <c r="E265" t="str">
        <f t="shared" si="13"/>
        <v/>
      </c>
    </row>
    <row r="266" spans="1:5" x14ac:dyDescent="0.25">
      <c r="A266" t="s">
        <v>558</v>
      </c>
      <c r="C266" t="str">
        <f t="shared" si="9"/>
        <v>-</v>
      </c>
      <c r="D266" t="s">
        <v>4994</v>
      </c>
      <c r="E266" t="str">
        <f t="shared" si="13"/>
        <v/>
      </c>
    </row>
    <row r="267" spans="1:5" x14ac:dyDescent="0.25">
      <c r="A267" t="s">
        <v>616</v>
      </c>
      <c r="B267" t="s">
        <v>1946</v>
      </c>
      <c r="C267" t="str">
        <f t="shared" si="9"/>
        <v>-</v>
      </c>
      <c r="D267" t="s">
        <v>1953</v>
      </c>
      <c r="E267" t="str">
        <f t="shared" si="13"/>
        <v>Which BSD version?</v>
      </c>
    </row>
    <row r="268" spans="1:5" x14ac:dyDescent="0.25">
      <c r="A268" t="s">
        <v>640</v>
      </c>
      <c r="C268" t="str">
        <f t="shared" si="9"/>
        <v>-</v>
      </c>
      <c r="D268" t="s">
        <v>4994</v>
      </c>
      <c r="E268" t="str">
        <f t="shared" si="13"/>
        <v/>
      </c>
    </row>
    <row r="269" spans="1:5" x14ac:dyDescent="0.25">
      <c r="A269" t="s">
        <v>709</v>
      </c>
      <c r="C269" t="str">
        <f t="shared" si="9"/>
        <v>folder</v>
      </c>
      <c r="D269" t="s">
        <v>4994</v>
      </c>
      <c r="E269" t="str">
        <f t="shared" si="13"/>
        <v/>
      </c>
    </row>
    <row r="270" spans="1:5" x14ac:dyDescent="0.25">
      <c r="A270" t="s">
        <v>539</v>
      </c>
      <c r="B270" t="s">
        <v>1947</v>
      </c>
      <c r="C270" t="str">
        <f t="shared" si="9"/>
        <v>-</v>
      </c>
      <c r="E270" t="str">
        <f t="shared" si="13"/>
        <v/>
      </c>
    </row>
    <row r="271" spans="1:5" x14ac:dyDescent="0.25">
      <c r="A271" t="s">
        <v>540</v>
      </c>
      <c r="B271" t="s">
        <v>1947</v>
      </c>
      <c r="C271" t="str">
        <f t="shared" si="9"/>
        <v>-</v>
      </c>
      <c r="E271" t="str">
        <f t="shared" si="13"/>
        <v/>
      </c>
    </row>
    <row r="272" spans="1:5" x14ac:dyDescent="0.25">
      <c r="A272" t="s">
        <v>625</v>
      </c>
      <c r="B272" t="s">
        <v>1947</v>
      </c>
      <c r="C272" t="str">
        <f t="shared" si="9"/>
        <v>-</v>
      </c>
      <c r="E272" t="str">
        <f t="shared" si="13"/>
        <v/>
      </c>
    </row>
    <row r="273" spans="1:5" x14ac:dyDescent="0.25">
      <c r="A273" t="s">
        <v>655</v>
      </c>
      <c r="B273" t="s">
        <v>1947</v>
      </c>
      <c r="C273" t="s">
        <v>54</v>
      </c>
      <c r="E273" t="str">
        <f t="shared" si="13"/>
        <v/>
      </c>
    </row>
    <row r="274" spans="1:5" x14ac:dyDescent="0.25">
      <c r="A274" t="s">
        <v>680</v>
      </c>
      <c r="B274" t="s">
        <v>1947</v>
      </c>
      <c r="C274" t="str">
        <f t="shared" si="9"/>
        <v>-</v>
      </c>
      <c r="E274" t="str">
        <f t="shared" si="13"/>
        <v/>
      </c>
    </row>
    <row r="275" spans="1:5" x14ac:dyDescent="0.25">
      <c r="A275" t="s">
        <v>685</v>
      </c>
      <c r="B275" t="s">
        <v>1947</v>
      </c>
      <c r="C275" t="str">
        <f t="shared" si="9"/>
        <v>-</v>
      </c>
      <c r="E275" t="str">
        <f t="shared" si="13"/>
        <v/>
      </c>
    </row>
    <row r="276" spans="1:5" x14ac:dyDescent="0.25">
      <c r="A276" t="s">
        <v>665</v>
      </c>
      <c r="C276" t="str">
        <f t="shared" si="9"/>
        <v>-</v>
      </c>
      <c r="D276" t="s">
        <v>4994</v>
      </c>
      <c r="E276" t="str">
        <f t="shared" si="13"/>
        <v/>
      </c>
    </row>
    <row r="277" spans="1:5" x14ac:dyDescent="0.25">
      <c r="A277" t="s">
        <v>708</v>
      </c>
      <c r="C277" t="str">
        <f t="shared" si="9"/>
        <v>folder</v>
      </c>
      <c r="D277" t="s">
        <v>4994</v>
      </c>
      <c r="E277" t="str">
        <f t="shared" si="13"/>
        <v/>
      </c>
    </row>
    <row r="278" spans="1:5" x14ac:dyDescent="0.25">
      <c r="A278" t="s">
        <v>707</v>
      </c>
      <c r="C278" t="str">
        <f t="shared" ref="C278:C292" si="14">IF(ISNUMBER(SEARCH(".",A278)),"-","folder")</f>
        <v>folder</v>
      </c>
      <c r="D278" t="s">
        <v>4994</v>
      </c>
      <c r="E278" t="str">
        <f t="shared" si="13"/>
        <v/>
      </c>
    </row>
    <row r="279" spans="1:5" x14ac:dyDescent="0.25">
      <c r="A279" t="s">
        <v>512</v>
      </c>
      <c r="B279" t="s">
        <v>1947</v>
      </c>
      <c r="C279" t="str">
        <f t="shared" si="14"/>
        <v>-</v>
      </c>
      <c r="E279" t="str">
        <f t="shared" si="13"/>
        <v/>
      </c>
    </row>
    <row r="280" spans="1:5" x14ac:dyDescent="0.25">
      <c r="A280" t="s">
        <v>525</v>
      </c>
      <c r="B280" t="s">
        <v>1947</v>
      </c>
      <c r="C280" t="str">
        <f t="shared" si="14"/>
        <v>-</v>
      </c>
      <c r="E280" t="str">
        <f t="shared" si="13"/>
        <v/>
      </c>
    </row>
    <row r="281" spans="1:5" x14ac:dyDescent="0.25">
      <c r="A281" t="s">
        <v>560</v>
      </c>
      <c r="B281" t="s">
        <v>1947</v>
      </c>
      <c r="C281" t="str">
        <f t="shared" si="14"/>
        <v>-</v>
      </c>
      <c r="E281" t="str">
        <f t="shared" si="13"/>
        <v/>
      </c>
    </row>
    <row r="282" spans="1:5" x14ac:dyDescent="0.25">
      <c r="A282" t="s">
        <v>578</v>
      </c>
      <c r="B282" t="s">
        <v>1947</v>
      </c>
      <c r="C282" t="str">
        <f t="shared" si="14"/>
        <v>-</v>
      </c>
      <c r="E282" t="str">
        <f t="shared" si="13"/>
        <v/>
      </c>
    </row>
    <row r="283" spans="1:5" x14ac:dyDescent="0.25">
      <c r="A283" t="s">
        <v>621</v>
      </c>
      <c r="B283" t="s">
        <v>1947</v>
      </c>
      <c r="C283" t="str">
        <f t="shared" si="14"/>
        <v>-</v>
      </c>
      <c r="E283" t="str">
        <f t="shared" si="13"/>
        <v/>
      </c>
    </row>
    <row r="284" spans="1:5" x14ac:dyDescent="0.25">
      <c r="A284" t="s">
        <v>626</v>
      </c>
      <c r="B284" t="s">
        <v>1947</v>
      </c>
      <c r="C284" t="str">
        <f t="shared" si="14"/>
        <v>-</v>
      </c>
      <c r="E284" t="str">
        <f t="shared" si="13"/>
        <v/>
      </c>
    </row>
    <row r="285" spans="1:5" x14ac:dyDescent="0.25">
      <c r="A285" t="s">
        <v>656</v>
      </c>
      <c r="B285" t="s">
        <v>1947</v>
      </c>
      <c r="C285" t="str">
        <f t="shared" si="14"/>
        <v>-</v>
      </c>
      <c r="E285" t="str">
        <f t="shared" si="13"/>
        <v/>
      </c>
    </row>
    <row r="286" spans="1:5" ht="26.4" x14ac:dyDescent="0.25">
      <c r="A286" s="3" t="s">
        <v>704</v>
      </c>
      <c r="B286" s="3" t="s">
        <v>1956</v>
      </c>
      <c r="C286" s="3" t="str">
        <f t="shared" si="14"/>
        <v>-</v>
      </c>
      <c r="D286" s="2" t="s">
        <v>4995</v>
      </c>
      <c r="E286" t="str">
        <f>IF(D286&lt;&gt;"",D286,IF(AND(B286&lt;&gt;$B$5,B286&lt;&gt;"",B286&lt;&gt;"License_info"), "License info deviation",""))</f>
        <v>License info deviation</v>
      </c>
    </row>
    <row r="287" spans="1:5" x14ac:dyDescent="0.25">
      <c r="A287" t="s">
        <v>705</v>
      </c>
      <c r="C287" t="str">
        <f t="shared" si="14"/>
        <v>folder</v>
      </c>
      <c r="D287" t="s">
        <v>4994</v>
      </c>
      <c r="E287" t="str">
        <f t="shared" si="13"/>
        <v/>
      </c>
    </row>
    <row r="288" spans="1:5" x14ac:dyDescent="0.25">
      <c r="A288" t="s">
        <v>513</v>
      </c>
      <c r="C288" t="str">
        <f t="shared" si="14"/>
        <v>-</v>
      </c>
      <c r="D288" t="s">
        <v>4994</v>
      </c>
      <c r="E288" t="str">
        <f t="shared" si="13"/>
        <v/>
      </c>
    </row>
    <row r="289" spans="1:5" x14ac:dyDescent="0.25">
      <c r="A289" t="s">
        <v>562</v>
      </c>
      <c r="C289" t="str">
        <f t="shared" si="14"/>
        <v>-</v>
      </c>
      <c r="D289" t="s">
        <v>4994</v>
      </c>
      <c r="E289" t="str">
        <f t="shared" si="13"/>
        <v/>
      </c>
    </row>
    <row r="290" spans="1:5" x14ac:dyDescent="0.25">
      <c r="A290" t="s">
        <v>682</v>
      </c>
      <c r="C290" t="str">
        <f t="shared" si="14"/>
        <v>-</v>
      </c>
      <c r="D290" t="s">
        <v>4994</v>
      </c>
      <c r="E290" t="str">
        <f t="shared" si="13"/>
        <v/>
      </c>
    </row>
    <row r="291" spans="1:5" x14ac:dyDescent="0.25">
      <c r="A291" t="s">
        <v>683</v>
      </c>
      <c r="B291" t="s">
        <v>1947</v>
      </c>
      <c r="C291" t="str">
        <f t="shared" si="14"/>
        <v>-</v>
      </c>
      <c r="E291" t="str">
        <f t="shared" si="13"/>
        <v/>
      </c>
    </row>
    <row r="292" spans="1:5" ht="26.4" x14ac:dyDescent="0.25">
      <c r="A292" s="3" t="s">
        <v>701</v>
      </c>
      <c r="B292" s="3" t="s">
        <v>1956</v>
      </c>
      <c r="C292" t="str">
        <f t="shared" si="14"/>
        <v>-</v>
      </c>
      <c r="D292" s="2" t="s">
        <v>4995</v>
      </c>
      <c r="E292" t="str">
        <f>IF(D292&lt;&gt;"",D292,IF(AND(B292&lt;&gt;$B$5,B292&lt;&gt;"",B292&lt;&gt;"License_info"), "License info deviation",""))</f>
        <v>License info deviation</v>
      </c>
    </row>
  </sheetData>
  <autoFilter ref="A10:D29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517"/>
  <sheetViews>
    <sheetView zoomScale="70" zoomScaleNormal="70" workbookViewId="0">
      <pane ySplit="10" topLeftCell="A11" activePane="bottomLeft" state="frozen"/>
      <selection activeCell="G26" sqref="G26"/>
      <selection pane="bottomLeft" activeCell="M1521" sqref="M1521"/>
    </sheetView>
  </sheetViews>
  <sheetFormatPr baseColWidth="10" defaultRowHeight="13.2" x14ac:dyDescent="0.25"/>
  <cols>
    <col min="1" max="1" width="74.88671875" customWidth="1"/>
    <col min="2" max="3" width="11.44140625" customWidth="1"/>
    <col min="5" max="5" width="0" hidden="1" customWidth="1"/>
    <col min="8" max="8" width="12.109375" customWidth="1"/>
    <col min="16" max="16" width="72.3320312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429</v>
      </c>
      <c r="H3" s="40"/>
      <c r="P3" s="58" t="s">
        <v>5010</v>
      </c>
      <c r="Q3">
        <f>B8-SUM(Q4:Q8)</f>
        <v>660</v>
      </c>
    </row>
    <row r="4" spans="1:17" x14ac:dyDescent="0.25">
      <c r="A4" t="s">
        <v>3471</v>
      </c>
      <c r="B4" s="4" t="s">
        <v>3485</v>
      </c>
      <c r="H4" s="40"/>
      <c r="P4" s="49" t="s">
        <v>1945</v>
      </c>
      <c r="Q4">
        <f>COUNTIF(D11:D1517,P4)</f>
        <v>10</v>
      </c>
    </row>
    <row r="5" spans="1:17" x14ac:dyDescent="0.25">
      <c r="A5" t="s">
        <v>3482</v>
      </c>
      <c r="B5" t="s">
        <v>3465</v>
      </c>
      <c r="H5" s="40"/>
      <c r="P5" s="49" t="s">
        <v>4995</v>
      </c>
      <c r="Q5">
        <f>COUNTIF(D11:D1517,P5)</f>
        <v>569</v>
      </c>
    </row>
    <row r="6" spans="1:17" x14ac:dyDescent="0.25">
      <c r="A6" t="s">
        <v>5004</v>
      </c>
      <c r="B6" t="s">
        <v>5020</v>
      </c>
      <c r="H6" s="40"/>
      <c r="P6" s="49" t="s">
        <v>1959</v>
      </c>
      <c r="Q6">
        <f>COUNTIF(D11:D1517,P6)</f>
        <v>5</v>
      </c>
    </row>
    <row r="7" spans="1:17" x14ac:dyDescent="0.25">
      <c r="A7" t="s">
        <v>3470</v>
      </c>
      <c r="B7" s="4" t="s">
        <v>3484</v>
      </c>
      <c r="H7" s="40"/>
      <c r="P7" s="49" t="s">
        <v>1960</v>
      </c>
      <c r="Q7">
        <f>COUNTIF(D11:D1517,P7)</f>
        <v>4</v>
      </c>
    </row>
    <row r="8" spans="1:17" x14ac:dyDescent="0.25">
      <c r="A8" t="s">
        <v>5005</v>
      </c>
      <c r="B8">
        <f>COUNTIF(C11:C1517,"-")</f>
        <v>1279</v>
      </c>
      <c r="H8" s="40"/>
      <c r="P8" s="46" t="s">
        <v>1953</v>
      </c>
      <c r="Q8">
        <f>COUNTIF(D11:D1517,P8)</f>
        <v>31</v>
      </c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59" t="s">
        <v>5011</v>
      </c>
      <c r="Q10" s="42" t="s">
        <v>5024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15" si="0">IF(D11&lt;&gt;"",D11,IF(AND(B11&lt;&gt;$B$5,B11&lt;&gt;"",B11&lt;&gt;"License_info"), "License info deviation",""))</f>
        <v/>
      </c>
      <c r="P11" s="50" t="s">
        <v>1952</v>
      </c>
      <c r="Q11">
        <f>COUNTIF(B11:B1517,P11)</f>
        <v>2</v>
      </c>
    </row>
    <row r="12" spans="1:17" x14ac:dyDescent="0.25">
      <c r="A12" t="s">
        <v>430</v>
      </c>
      <c r="C12" t="str">
        <f t="shared" ref="C12:C75" si="1">IF(ISNUMBER(SEARCH(".",A12)),"-","folder")</f>
        <v>folder</v>
      </c>
      <c r="D12" t="s">
        <v>4994</v>
      </c>
      <c r="E12" t="str">
        <f t="shared" si="0"/>
        <v/>
      </c>
      <c r="P12" s="51" t="s">
        <v>1947</v>
      </c>
      <c r="Q12">
        <f>COUNTIF(B11:B1517,P12)</f>
        <v>571</v>
      </c>
    </row>
    <row r="13" spans="1:17" x14ac:dyDescent="0.25">
      <c r="A13" t="s">
        <v>1964</v>
      </c>
      <c r="C13" t="str">
        <f t="shared" si="1"/>
        <v>folder</v>
      </c>
      <c r="D13" t="s">
        <v>4994</v>
      </c>
      <c r="E13" t="str">
        <f t="shared" si="0"/>
        <v/>
      </c>
      <c r="P13" s="51" t="s">
        <v>1963</v>
      </c>
      <c r="Q13">
        <f>COUNTIF(B11:B1517,P13)</f>
        <v>3</v>
      </c>
    </row>
    <row r="14" spans="1:17" x14ac:dyDescent="0.25">
      <c r="A14" t="s">
        <v>1965</v>
      </c>
      <c r="C14" t="str">
        <f t="shared" si="1"/>
        <v>-</v>
      </c>
      <c r="D14" t="s">
        <v>4994</v>
      </c>
      <c r="E14" t="str">
        <f t="shared" si="0"/>
        <v/>
      </c>
      <c r="P14" s="51" t="s">
        <v>1961</v>
      </c>
      <c r="Q14">
        <f>COUNTIF(B11:B1517,P14)</f>
        <v>1</v>
      </c>
    </row>
    <row r="15" spans="1:17" x14ac:dyDescent="0.25">
      <c r="A15" t="s">
        <v>1966</v>
      </c>
      <c r="C15" t="str">
        <f t="shared" si="1"/>
        <v>-</v>
      </c>
      <c r="D15" t="s">
        <v>4994</v>
      </c>
      <c r="E15" t="str">
        <f t="shared" si="0"/>
        <v/>
      </c>
      <c r="P15" s="51" t="s">
        <v>1962</v>
      </c>
      <c r="Q15">
        <f>COUNTIF(B11:B1517,P15)</f>
        <v>1</v>
      </c>
    </row>
    <row r="16" spans="1:17" x14ac:dyDescent="0.25">
      <c r="A16" t="s">
        <v>1967</v>
      </c>
      <c r="C16" t="str">
        <f t="shared" si="1"/>
        <v>folder</v>
      </c>
      <c r="D16" t="s">
        <v>4994</v>
      </c>
      <c r="E16" t="str">
        <f t="shared" ref="E16:E79" si="2">IF(D16&lt;&gt;"",D16,IF(AND(B16&lt;&gt;$B$5,B16&lt;&gt;"",B16&lt;&gt;"License_info"), "License info deviation",""))</f>
        <v/>
      </c>
      <c r="P16" s="52" t="s">
        <v>1954</v>
      </c>
      <c r="Q16">
        <f>COUNTIF(B11:B1517,P16)</f>
        <v>10</v>
      </c>
    </row>
    <row r="17" spans="1:5" x14ac:dyDescent="0.25">
      <c r="A17" t="s">
        <v>1968</v>
      </c>
      <c r="B17" t="s">
        <v>1963</v>
      </c>
      <c r="C17" t="str">
        <f t="shared" si="1"/>
        <v>-</v>
      </c>
      <c r="D17" t="s">
        <v>4995</v>
      </c>
      <c r="E17" t="str">
        <f t="shared" si="2"/>
        <v>License info deviation</v>
      </c>
    </row>
    <row r="18" spans="1:5" x14ac:dyDescent="0.25">
      <c r="A18" t="s">
        <v>1969</v>
      </c>
      <c r="B18" t="s">
        <v>1963</v>
      </c>
      <c r="C18" t="str">
        <f t="shared" si="1"/>
        <v>-</v>
      </c>
      <c r="D18" t="s">
        <v>4995</v>
      </c>
      <c r="E18" t="str">
        <f t="shared" si="2"/>
        <v>License info deviation</v>
      </c>
    </row>
    <row r="19" spans="1:5" x14ac:dyDescent="0.25">
      <c r="A19" t="s">
        <v>1970</v>
      </c>
      <c r="B19" t="s">
        <v>1963</v>
      </c>
      <c r="C19" t="str">
        <f t="shared" si="1"/>
        <v>-</v>
      </c>
      <c r="D19" t="s">
        <v>4995</v>
      </c>
      <c r="E19" t="str">
        <f t="shared" si="2"/>
        <v>License info deviation</v>
      </c>
    </row>
    <row r="20" spans="1:5" x14ac:dyDescent="0.25">
      <c r="A20" t="s">
        <v>1971</v>
      </c>
      <c r="C20" t="str">
        <f t="shared" si="1"/>
        <v>folder</v>
      </c>
      <c r="D20" t="s">
        <v>4994</v>
      </c>
      <c r="E20" t="str">
        <f t="shared" si="2"/>
        <v/>
      </c>
    </row>
    <row r="21" spans="1:5" x14ac:dyDescent="0.25">
      <c r="A21" t="s">
        <v>1972</v>
      </c>
      <c r="B21" t="s">
        <v>1947</v>
      </c>
      <c r="C21" t="str">
        <f t="shared" si="1"/>
        <v>-</v>
      </c>
      <c r="D21" t="s">
        <v>4995</v>
      </c>
      <c r="E21" t="str">
        <f t="shared" si="2"/>
        <v>License info deviation</v>
      </c>
    </row>
    <row r="22" spans="1:5" x14ac:dyDescent="0.25">
      <c r="A22" t="s">
        <v>1973</v>
      </c>
      <c r="B22" t="s">
        <v>1947</v>
      </c>
      <c r="C22" t="str">
        <f t="shared" si="1"/>
        <v>-</v>
      </c>
      <c r="D22" t="s">
        <v>4995</v>
      </c>
      <c r="E22" t="str">
        <f t="shared" si="2"/>
        <v>License info deviation</v>
      </c>
    </row>
    <row r="23" spans="1:5" x14ac:dyDescent="0.25">
      <c r="A23" t="s">
        <v>1974</v>
      </c>
      <c r="B23" t="s">
        <v>1947</v>
      </c>
      <c r="C23" t="str">
        <f t="shared" si="1"/>
        <v>-</v>
      </c>
      <c r="D23" t="s">
        <v>4995</v>
      </c>
      <c r="E23" t="str">
        <f t="shared" si="2"/>
        <v>License info deviation</v>
      </c>
    </row>
    <row r="24" spans="1:5" x14ac:dyDescent="0.25">
      <c r="A24" t="s">
        <v>1975</v>
      </c>
      <c r="B24" t="s">
        <v>1947</v>
      </c>
      <c r="C24" t="str">
        <f t="shared" si="1"/>
        <v>-</v>
      </c>
      <c r="D24" t="s">
        <v>4995</v>
      </c>
      <c r="E24" t="str">
        <f t="shared" si="2"/>
        <v>License info deviation</v>
      </c>
    </row>
    <row r="25" spans="1:5" x14ac:dyDescent="0.25">
      <c r="A25" t="s">
        <v>1976</v>
      </c>
      <c r="B25" t="s">
        <v>1947</v>
      </c>
      <c r="C25" t="str">
        <f t="shared" si="1"/>
        <v>-</v>
      </c>
      <c r="D25" t="s">
        <v>4995</v>
      </c>
      <c r="E25" t="str">
        <f t="shared" si="2"/>
        <v>License info deviation</v>
      </c>
    </row>
    <row r="26" spans="1:5" x14ac:dyDescent="0.25">
      <c r="A26" t="s">
        <v>1977</v>
      </c>
      <c r="B26" t="s">
        <v>1947</v>
      </c>
      <c r="C26" t="str">
        <f t="shared" si="1"/>
        <v>-</v>
      </c>
      <c r="D26" t="s">
        <v>4995</v>
      </c>
      <c r="E26" t="str">
        <f t="shared" si="2"/>
        <v>License info deviation</v>
      </c>
    </row>
    <row r="27" spans="1:5" x14ac:dyDescent="0.25">
      <c r="A27" t="s">
        <v>1978</v>
      </c>
      <c r="B27" t="s">
        <v>1947</v>
      </c>
      <c r="C27" t="str">
        <f t="shared" si="1"/>
        <v>-</v>
      </c>
      <c r="D27" t="s">
        <v>4995</v>
      </c>
      <c r="E27" t="str">
        <f t="shared" si="2"/>
        <v>License info deviation</v>
      </c>
    </row>
    <row r="28" spans="1:5" x14ac:dyDescent="0.25">
      <c r="A28" t="s">
        <v>1979</v>
      </c>
      <c r="B28" t="s">
        <v>1947</v>
      </c>
      <c r="C28" t="str">
        <f t="shared" si="1"/>
        <v>-</v>
      </c>
      <c r="D28" t="s">
        <v>4995</v>
      </c>
      <c r="E28" t="str">
        <f t="shared" si="2"/>
        <v>License info deviation</v>
      </c>
    </row>
    <row r="29" spans="1:5" x14ac:dyDescent="0.25">
      <c r="A29" t="s">
        <v>1980</v>
      </c>
      <c r="B29" t="s">
        <v>1947</v>
      </c>
      <c r="C29" t="str">
        <f t="shared" si="1"/>
        <v>-</v>
      </c>
      <c r="D29" t="s">
        <v>4995</v>
      </c>
      <c r="E29" t="str">
        <f t="shared" si="2"/>
        <v>License info deviation</v>
      </c>
    </row>
    <row r="30" spans="1:5" x14ac:dyDescent="0.25">
      <c r="A30" t="s">
        <v>1981</v>
      </c>
      <c r="B30" t="s">
        <v>1947</v>
      </c>
      <c r="C30" t="str">
        <f t="shared" si="1"/>
        <v>-</v>
      </c>
      <c r="D30" t="s">
        <v>4995</v>
      </c>
      <c r="E30" t="str">
        <f t="shared" si="2"/>
        <v>License info deviation</v>
      </c>
    </row>
    <row r="31" spans="1:5" x14ac:dyDescent="0.25">
      <c r="A31" t="s">
        <v>1982</v>
      </c>
      <c r="B31" t="s">
        <v>1947</v>
      </c>
      <c r="C31" t="str">
        <f t="shared" si="1"/>
        <v>-</v>
      </c>
      <c r="D31" t="s">
        <v>4995</v>
      </c>
      <c r="E31" t="str">
        <f t="shared" si="2"/>
        <v>License info deviation</v>
      </c>
    </row>
    <row r="32" spans="1:5" x14ac:dyDescent="0.25">
      <c r="A32" t="s">
        <v>1983</v>
      </c>
      <c r="B32" t="s">
        <v>1947</v>
      </c>
      <c r="C32" t="str">
        <f t="shared" si="1"/>
        <v>-</v>
      </c>
      <c r="D32" t="s">
        <v>4995</v>
      </c>
      <c r="E32" t="str">
        <f t="shared" si="2"/>
        <v>License info deviation</v>
      </c>
    </row>
    <row r="33" spans="1:5" x14ac:dyDescent="0.25">
      <c r="A33" t="s">
        <v>1984</v>
      </c>
      <c r="B33" t="s">
        <v>1947</v>
      </c>
      <c r="C33" t="str">
        <f t="shared" si="1"/>
        <v>-</v>
      </c>
      <c r="D33" t="s">
        <v>4995</v>
      </c>
      <c r="E33" t="str">
        <f t="shared" si="2"/>
        <v>License info deviation</v>
      </c>
    </row>
    <row r="34" spans="1:5" x14ac:dyDescent="0.25">
      <c r="A34" t="s">
        <v>1985</v>
      </c>
      <c r="B34" t="s">
        <v>1947</v>
      </c>
      <c r="C34" t="str">
        <f t="shared" si="1"/>
        <v>-</v>
      </c>
      <c r="D34" t="s">
        <v>4995</v>
      </c>
      <c r="E34" t="str">
        <f t="shared" si="2"/>
        <v>License info deviation</v>
      </c>
    </row>
    <row r="35" spans="1:5" x14ac:dyDescent="0.25">
      <c r="A35" t="s">
        <v>1986</v>
      </c>
      <c r="B35" t="s">
        <v>1947</v>
      </c>
      <c r="C35" t="str">
        <f t="shared" si="1"/>
        <v>-</v>
      </c>
      <c r="D35" t="s">
        <v>4995</v>
      </c>
      <c r="E35" t="str">
        <f t="shared" si="2"/>
        <v>License info deviation</v>
      </c>
    </row>
    <row r="36" spans="1:5" x14ac:dyDescent="0.25">
      <c r="A36" t="s">
        <v>1987</v>
      </c>
      <c r="B36" t="s">
        <v>1947</v>
      </c>
      <c r="C36" t="str">
        <f t="shared" si="1"/>
        <v>-</v>
      </c>
      <c r="D36" t="s">
        <v>4995</v>
      </c>
      <c r="E36" t="str">
        <f t="shared" si="2"/>
        <v>License info deviation</v>
      </c>
    </row>
    <row r="37" spans="1:5" x14ac:dyDescent="0.25">
      <c r="A37" t="s">
        <v>1988</v>
      </c>
      <c r="B37" t="s">
        <v>1947</v>
      </c>
      <c r="C37" t="str">
        <f t="shared" si="1"/>
        <v>-</v>
      </c>
      <c r="D37" t="s">
        <v>4995</v>
      </c>
      <c r="E37" t="str">
        <f t="shared" si="2"/>
        <v>License info deviation</v>
      </c>
    </row>
    <row r="38" spans="1:5" x14ac:dyDescent="0.25">
      <c r="A38" t="s">
        <v>1989</v>
      </c>
      <c r="B38" t="s">
        <v>1947</v>
      </c>
      <c r="C38" t="str">
        <f t="shared" si="1"/>
        <v>-</v>
      </c>
      <c r="D38" t="s">
        <v>4995</v>
      </c>
      <c r="E38" t="str">
        <f t="shared" si="2"/>
        <v>License info deviation</v>
      </c>
    </row>
    <row r="39" spans="1:5" x14ac:dyDescent="0.25">
      <c r="A39" t="s">
        <v>1990</v>
      </c>
      <c r="B39" t="s">
        <v>1947</v>
      </c>
      <c r="C39" t="str">
        <f t="shared" si="1"/>
        <v>-</v>
      </c>
      <c r="D39" t="s">
        <v>4995</v>
      </c>
      <c r="E39" t="str">
        <f t="shared" si="2"/>
        <v>License info deviation</v>
      </c>
    </row>
    <row r="40" spans="1:5" x14ac:dyDescent="0.25">
      <c r="A40" t="s">
        <v>1991</v>
      </c>
      <c r="B40" t="s">
        <v>1947</v>
      </c>
      <c r="C40" t="str">
        <f t="shared" si="1"/>
        <v>-</v>
      </c>
      <c r="D40" t="s">
        <v>4995</v>
      </c>
      <c r="E40" t="str">
        <f t="shared" si="2"/>
        <v>License info deviation</v>
      </c>
    </row>
    <row r="41" spans="1:5" x14ac:dyDescent="0.25">
      <c r="A41" t="s">
        <v>1992</v>
      </c>
      <c r="B41" t="s">
        <v>1947</v>
      </c>
      <c r="C41" t="str">
        <f t="shared" si="1"/>
        <v>-</v>
      </c>
      <c r="D41" t="s">
        <v>4995</v>
      </c>
      <c r="E41" t="str">
        <f t="shared" si="2"/>
        <v>License info deviation</v>
      </c>
    </row>
    <row r="42" spans="1:5" x14ac:dyDescent="0.25">
      <c r="A42" t="s">
        <v>1993</v>
      </c>
      <c r="B42" t="s">
        <v>1947</v>
      </c>
      <c r="C42" t="str">
        <f t="shared" si="1"/>
        <v>-</v>
      </c>
      <c r="D42" t="s">
        <v>4995</v>
      </c>
      <c r="E42" t="str">
        <f t="shared" si="2"/>
        <v>License info deviation</v>
      </c>
    </row>
    <row r="43" spans="1:5" x14ac:dyDescent="0.25">
      <c r="A43" t="s">
        <v>1994</v>
      </c>
      <c r="B43" t="s">
        <v>1947</v>
      </c>
      <c r="C43" t="str">
        <f t="shared" si="1"/>
        <v>-</v>
      </c>
      <c r="D43" t="s">
        <v>4995</v>
      </c>
      <c r="E43" t="str">
        <f t="shared" si="2"/>
        <v>License info deviation</v>
      </c>
    </row>
    <row r="44" spans="1:5" x14ac:dyDescent="0.25">
      <c r="A44" t="s">
        <v>1995</v>
      </c>
      <c r="B44" t="s">
        <v>1947</v>
      </c>
      <c r="C44" t="str">
        <f t="shared" si="1"/>
        <v>-</v>
      </c>
      <c r="D44" t="s">
        <v>4995</v>
      </c>
      <c r="E44" t="str">
        <f t="shared" si="2"/>
        <v>License info deviation</v>
      </c>
    </row>
    <row r="45" spans="1:5" x14ac:dyDescent="0.25">
      <c r="A45" t="s">
        <v>1996</v>
      </c>
      <c r="B45" t="s">
        <v>1947</v>
      </c>
      <c r="C45" t="str">
        <f t="shared" si="1"/>
        <v>-</v>
      </c>
      <c r="D45" t="s">
        <v>4995</v>
      </c>
      <c r="E45" t="str">
        <f t="shared" si="2"/>
        <v>License info deviation</v>
      </c>
    </row>
    <row r="46" spans="1:5" x14ac:dyDescent="0.25">
      <c r="A46" t="s">
        <v>1997</v>
      </c>
      <c r="B46" t="s">
        <v>1947</v>
      </c>
      <c r="C46" t="str">
        <f t="shared" si="1"/>
        <v>-</v>
      </c>
      <c r="D46" t="s">
        <v>4995</v>
      </c>
      <c r="E46" t="str">
        <f t="shared" si="2"/>
        <v>License info deviation</v>
      </c>
    </row>
    <row r="47" spans="1:5" x14ac:dyDescent="0.25">
      <c r="A47" t="s">
        <v>1998</v>
      </c>
      <c r="B47" t="s">
        <v>1947</v>
      </c>
      <c r="C47" t="str">
        <f t="shared" si="1"/>
        <v>-</v>
      </c>
      <c r="D47" t="s">
        <v>4995</v>
      </c>
      <c r="E47" t="str">
        <f t="shared" si="2"/>
        <v>License info deviation</v>
      </c>
    </row>
    <row r="48" spans="1:5" x14ac:dyDescent="0.25">
      <c r="A48" t="s">
        <v>1999</v>
      </c>
      <c r="B48" t="s">
        <v>1947</v>
      </c>
      <c r="C48" t="str">
        <f t="shared" si="1"/>
        <v>-</v>
      </c>
      <c r="D48" t="s">
        <v>4995</v>
      </c>
      <c r="E48" t="str">
        <f t="shared" si="2"/>
        <v>License info deviation</v>
      </c>
    </row>
    <row r="49" spans="1:5" x14ac:dyDescent="0.25">
      <c r="A49" t="s">
        <v>2000</v>
      </c>
      <c r="B49" t="s">
        <v>1947</v>
      </c>
      <c r="C49" t="str">
        <f t="shared" si="1"/>
        <v>-</v>
      </c>
      <c r="D49" t="s">
        <v>4995</v>
      </c>
      <c r="E49" t="str">
        <f t="shared" si="2"/>
        <v>License info deviation</v>
      </c>
    </row>
    <row r="50" spans="1:5" x14ac:dyDescent="0.25">
      <c r="A50" t="s">
        <v>2001</v>
      </c>
      <c r="C50" t="str">
        <f t="shared" si="1"/>
        <v>-</v>
      </c>
      <c r="D50" t="s">
        <v>4994</v>
      </c>
      <c r="E50" t="str">
        <f t="shared" si="2"/>
        <v/>
      </c>
    </row>
    <row r="51" spans="1:5" x14ac:dyDescent="0.25">
      <c r="A51" t="s">
        <v>2002</v>
      </c>
      <c r="B51" t="s">
        <v>1947</v>
      </c>
      <c r="C51" t="str">
        <f t="shared" si="1"/>
        <v>-</v>
      </c>
      <c r="D51" t="s">
        <v>4995</v>
      </c>
      <c r="E51" t="str">
        <f t="shared" si="2"/>
        <v>License info deviation</v>
      </c>
    </row>
    <row r="52" spans="1:5" x14ac:dyDescent="0.25">
      <c r="A52" t="s">
        <v>2003</v>
      </c>
      <c r="B52" t="s">
        <v>1947</v>
      </c>
      <c r="C52" t="str">
        <f t="shared" si="1"/>
        <v>-</v>
      </c>
      <c r="D52" t="s">
        <v>4995</v>
      </c>
      <c r="E52" t="str">
        <f t="shared" si="2"/>
        <v>License info deviation</v>
      </c>
    </row>
    <row r="53" spans="1:5" x14ac:dyDescent="0.25">
      <c r="A53" t="s">
        <v>2004</v>
      </c>
      <c r="B53" t="s">
        <v>1947</v>
      </c>
      <c r="C53" t="str">
        <f t="shared" si="1"/>
        <v>-</v>
      </c>
      <c r="D53" t="s">
        <v>4995</v>
      </c>
      <c r="E53" t="str">
        <f t="shared" si="2"/>
        <v>License info deviation</v>
      </c>
    </row>
    <row r="54" spans="1:5" x14ac:dyDescent="0.25">
      <c r="A54" t="s">
        <v>2005</v>
      </c>
      <c r="B54" t="s">
        <v>1947</v>
      </c>
      <c r="C54" t="str">
        <f t="shared" si="1"/>
        <v>-</v>
      </c>
      <c r="D54" t="s">
        <v>4995</v>
      </c>
      <c r="E54" t="str">
        <f t="shared" si="2"/>
        <v>License info deviation</v>
      </c>
    </row>
    <row r="55" spans="1:5" x14ac:dyDescent="0.25">
      <c r="A55" t="s">
        <v>2006</v>
      </c>
      <c r="B55" t="s">
        <v>1947</v>
      </c>
      <c r="C55" t="str">
        <f t="shared" si="1"/>
        <v>-</v>
      </c>
      <c r="D55" t="s">
        <v>4995</v>
      </c>
      <c r="E55" t="str">
        <f t="shared" si="2"/>
        <v>License info deviation</v>
      </c>
    </row>
    <row r="56" spans="1:5" x14ac:dyDescent="0.25">
      <c r="A56" t="s">
        <v>2007</v>
      </c>
      <c r="B56" t="s">
        <v>1947</v>
      </c>
      <c r="C56" t="str">
        <f t="shared" si="1"/>
        <v>-</v>
      </c>
      <c r="D56" t="s">
        <v>4995</v>
      </c>
      <c r="E56" t="str">
        <f t="shared" si="2"/>
        <v>License info deviation</v>
      </c>
    </row>
    <row r="57" spans="1:5" x14ac:dyDescent="0.25">
      <c r="A57" t="s">
        <v>2008</v>
      </c>
      <c r="B57" t="s">
        <v>1947</v>
      </c>
      <c r="C57" t="str">
        <f t="shared" si="1"/>
        <v>-</v>
      </c>
      <c r="D57" t="s">
        <v>4995</v>
      </c>
      <c r="E57" t="str">
        <f t="shared" si="2"/>
        <v>License info deviation</v>
      </c>
    </row>
    <row r="58" spans="1:5" x14ac:dyDescent="0.25">
      <c r="A58" t="s">
        <v>2009</v>
      </c>
      <c r="B58" t="s">
        <v>1947</v>
      </c>
      <c r="C58" t="str">
        <f t="shared" si="1"/>
        <v>-</v>
      </c>
      <c r="D58" t="s">
        <v>4995</v>
      </c>
      <c r="E58" t="str">
        <f t="shared" si="2"/>
        <v>License info deviation</v>
      </c>
    </row>
    <row r="59" spans="1:5" x14ac:dyDescent="0.25">
      <c r="A59" t="s">
        <v>2010</v>
      </c>
      <c r="B59" t="s">
        <v>1947</v>
      </c>
      <c r="C59" t="str">
        <f t="shared" si="1"/>
        <v>-</v>
      </c>
      <c r="D59" t="s">
        <v>4995</v>
      </c>
      <c r="E59" t="str">
        <f t="shared" si="2"/>
        <v>License info deviation</v>
      </c>
    </row>
    <row r="60" spans="1:5" x14ac:dyDescent="0.25">
      <c r="A60" t="s">
        <v>2011</v>
      </c>
      <c r="B60" t="s">
        <v>1947</v>
      </c>
      <c r="C60" t="str">
        <f t="shared" si="1"/>
        <v>-</v>
      </c>
      <c r="D60" t="s">
        <v>4995</v>
      </c>
      <c r="E60" t="str">
        <f t="shared" si="2"/>
        <v>License info deviation</v>
      </c>
    </row>
    <row r="61" spans="1:5" x14ac:dyDescent="0.25">
      <c r="A61" t="s">
        <v>2012</v>
      </c>
      <c r="B61" t="s">
        <v>1947</v>
      </c>
      <c r="C61" t="str">
        <f t="shared" si="1"/>
        <v>-</v>
      </c>
      <c r="D61" t="s">
        <v>4995</v>
      </c>
      <c r="E61" t="str">
        <f t="shared" si="2"/>
        <v>License info deviation</v>
      </c>
    </row>
    <row r="62" spans="1:5" x14ac:dyDescent="0.25">
      <c r="A62" t="s">
        <v>2013</v>
      </c>
      <c r="B62" t="s">
        <v>1947</v>
      </c>
      <c r="C62" t="str">
        <f t="shared" si="1"/>
        <v>-</v>
      </c>
      <c r="D62" t="s">
        <v>4995</v>
      </c>
      <c r="E62" t="str">
        <f t="shared" si="2"/>
        <v>License info deviation</v>
      </c>
    </row>
    <row r="63" spans="1:5" x14ac:dyDescent="0.25">
      <c r="A63" t="s">
        <v>2014</v>
      </c>
      <c r="B63" t="s">
        <v>1947</v>
      </c>
      <c r="C63" t="str">
        <f t="shared" si="1"/>
        <v>-</v>
      </c>
      <c r="D63" t="s">
        <v>4995</v>
      </c>
      <c r="E63" t="str">
        <f t="shared" si="2"/>
        <v>License info deviation</v>
      </c>
    </row>
    <row r="64" spans="1:5" x14ac:dyDescent="0.25">
      <c r="A64" t="s">
        <v>2015</v>
      </c>
      <c r="B64" t="s">
        <v>1947</v>
      </c>
      <c r="C64" t="str">
        <f t="shared" si="1"/>
        <v>-</v>
      </c>
      <c r="D64" t="s">
        <v>4995</v>
      </c>
      <c r="E64" t="str">
        <f t="shared" si="2"/>
        <v>License info deviation</v>
      </c>
    </row>
    <row r="65" spans="1:5" x14ac:dyDescent="0.25">
      <c r="A65" t="s">
        <v>2016</v>
      </c>
      <c r="B65" t="s">
        <v>1947</v>
      </c>
      <c r="C65" t="str">
        <f t="shared" si="1"/>
        <v>-</v>
      </c>
      <c r="D65" t="s">
        <v>4995</v>
      </c>
      <c r="E65" t="str">
        <f t="shared" si="2"/>
        <v>License info deviation</v>
      </c>
    </row>
    <row r="66" spans="1:5" x14ac:dyDescent="0.25">
      <c r="A66" t="s">
        <v>2017</v>
      </c>
      <c r="B66" t="s">
        <v>1947</v>
      </c>
      <c r="C66" t="str">
        <f t="shared" si="1"/>
        <v>-</v>
      </c>
      <c r="D66" t="s">
        <v>4995</v>
      </c>
      <c r="E66" t="str">
        <f t="shared" si="2"/>
        <v>License info deviation</v>
      </c>
    </row>
    <row r="67" spans="1:5" x14ac:dyDescent="0.25">
      <c r="A67" t="s">
        <v>2018</v>
      </c>
      <c r="B67" t="s">
        <v>1947</v>
      </c>
      <c r="C67" t="str">
        <f t="shared" si="1"/>
        <v>-</v>
      </c>
      <c r="D67" t="s">
        <v>4995</v>
      </c>
      <c r="E67" t="str">
        <f t="shared" si="2"/>
        <v>License info deviation</v>
      </c>
    </row>
    <row r="68" spans="1:5" x14ac:dyDescent="0.25">
      <c r="A68" t="s">
        <v>2019</v>
      </c>
      <c r="B68" t="s">
        <v>1947</v>
      </c>
      <c r="C68" t="str">
        <f t="shared" si="1"/>
        <v>-</v>
      </c>
      <c r="D68" t="s">
        <v>4995</v>
      </c>
      <c r="E68" t="str">
        <f t="shared" si="2"/>
        <v>License info deviation</v>
      </c>
    </row>
    <row r="69" spans="1:5" x14ac:dyDescent="0.25">
      <c r="A69" t="s">
        <v>2020</v>
      </c>
      <c r="B69" t="s">
        <v>1947</v>
      </c>
      <c r="C69" t="str">
        <f t="shared" si="1"/>
        <v>-</v>
      </c>
      <c r="D69" t="s">
        <v>4995</v>
      </c>
      <c r="E69" t="str">
        <f t="shared" si="2"/>
        <v>License info deviation</v>
      </c>
    </row>
    <row r="70" spans="1:5" x14ac:dyDescent="0.25">
      <c r="A70" t="s">
        <v>2021</v>
      </c>
      <c r="B70" t="s">
        <v>1947</v>
      </c>
      <c r="C70" t="str">
        <f t="shared" si="1"/>
        <v>-</v>
      </c>
      <c r="D70" t="s">
        <v>4995</v>
      </c>
      <c r="E70" t="str">
        <f t="shared" si="2"/>
        <v>License info deviation</v>
      </c>
    </row>
    <row r="71" spans="1:5" x14ac:dyDescent="0.25">
      <c r="A71" t="s">
        <v>2022</v>
      </c>
      <c r="B71" t="s">
        <v>1947</v>
      </c>
      <c r="C71" t="str">
        <f t="shared" si="1"/>
        <v>-</v>
      </c>
      <c r="D71" t="s">
        <v>4995</v>
      </c>
      <c r="E71" t="str">
        <f t="shared" si="2"/>
        <v>License info deviation</v>
      </c>
    </row>
    <row r="72" spans="1:5" x14ac:dyDescent="0.25">
      <c r="A72" t="s">
        <v>2023</v>
      </c>
      <c r="B72" t="s">
        <v>1947</v>
      </c>
      <c r="C72" t="str">
        <f t="shared" si="1"/>
        <v>-</v>
      </c>
      <c r="D72" t="s">
        <v>4995</v>
      </c>
      <c r="E72" t="str">
        <f t="shared" si="2"/>
        <v>License info deviation</v>
      </c>
    </row>
    <row r="73" spans="1:5" x14ac:dyDescent="0.25">
      <c r="A73" t="s">
        <v>2024</v>
      </c>
      <c r="B73" t="s">
        <v>1947</v>
      </c>
      <c r="C73" t="str">
        <f t="shared" si="1"/>
        <v>-</v>
      </c>
      <c r="D73" t="s">
        <v>4995</v>
      </c>
      <c r="E73" t="str">
        <f t="shared" si="2"/>
        <v>License info deviation</v>
      </c>
    </row>
    <row r="74" spans="1:5" x14ac:dyDescent="0.25">
      <c r="A74" t="s">
        <v>2025</v>
      </c>
      <c r="B74" t="s">
        <v>1947</v>
      </c>
      <c r="C74" t="str">
        <f t="shared" si="1"/>
        <v>-</v>
      </c>
      <c r="D74" t="s">
        <v>4995</v>
      </c>
      <c r="E74" t="str">
        <f t="shared" si="2"/>
        <v>License info deviation</v>
      </c>
    </row>
    <row r="75" spans="1:5" x14ac:dyDescent="0.25">
      <c r="A75" t="s">
        <v>2026</v>
      </c>
      <c r="B75" t="s">
        <v>1947</v>
      </c>
      <c r="C75" t="str">
        <f t="shared" si="1"/>
        <v>-</v>
      </c>
      <c r="D75" t="s">
        <v>4995</v>
      </c>
      <c r="E75" t="str">
        <f t="shared" si="2"/>
        <v>License info deviation</v>
      </c>
    </row>
    <row r="76" spans="1:5" x14ac:dyDescent="0.25">
      <c r="A76" t="s">
        <v>2027</v>
      </c>
      <c r="B76" t="s">
        <v>1947</v>
      </c>
      <c r="C76" t="str">
        <f t="shared" ref="C76:C139" si="3">IF(ISNUMBER(SEARCH(".",A76)),"-","folder")</f>
        <v>-</v>
      </c>
      <c r="D76" t="s">
        <v>4995</v>
      </c>
      <c r="E76" t="str">
        <f t="shared" si="2"/>
        <v>License info deviation</v>
      </c>
    </row>
    <row r="77" spans="1:5" x14ac:dyDescent="0.25">
      <c r="A77" t="s">
        <v>2028</v>
      </c>
      <c r="B77" t="s">
        <v>1947</v>
      </c>
      <c r="C77" t="str">
        <f t="shared" si="3"/>
        <v>-</v>
      </c>
      <c r="D77" t="s">
        <v>4995</v>
      </c>
      <c r="E77" t="str">
        <f t="shared" si="2"/>
        <v>License info deviation</v>
      </c>
    </row>
    <row r="78" spans="1:5" x14ac:dyDescent="0.25">
      <c r="A78" t="s">
        <v>2029</v>
      </c>
      <c r="C78" t="str">
        <f t="shared" si="3"/>
        <v>folder</v>
      </c>
      <c r="D78" t="s">
        <v>4994</v>
      </c>
      <c r="E78" t="str">
        <f t="shared" si="2"/>
        <v/>
      </c>
    </row>
    <row r="79" spans="1:5" x14ac:dyDescent="0.25">
      <c r="A79" t="s">
        <v>2030</v>
      </c>
      <c r="B79" t="s">
        <v>1947</v>
      </c>
      <c r="C79" t="str">
        <f t="shared" si="3"/>
        <v>-</v>
      </c>
      <c r="D79" t="s">
        <v>4995</v>
      </c>
      <c r="E79" t="str">
        <f t="shared" si="2"/>
        <v>License info deviation</v>
      </c>
    </row>
    <row r="80" spans="1:5" x14ac:dyDescent="0.25">
      <c r="A80" t="s">
        <v>2031</v>
      </c>
      <c r="B80" t="s">
        <v>1947</v>
      </c>
      <c r="C80" t="str">
        <f t="shared" si="3"/>
        <v>-</v>
      </c>
      <c r="D80" t="s">
        <v>4995</v>
      </c>
      <c r="E80" t="str">
        <f t="shared" ref="E80:E143" si="4">IF(D80&lt;&gt;"",D80,IF(AND(B80&lt;&gt;$B$5,B80&lt;&gt;"",B80&lt;&gt;"License_info"), "License info deviation",""))</f>
        <v>License info deviation</v>
      </c>
    </row>
    <row r="81" spans="1:5" x14ac:dyDescent="0.25">
      <c r="A81" t="s">
        <v>2032</v>
      </c>
      <c r="B81" t="s">
        <v>1947</v>
      </c>
      <c r="C81" t="str">
        <f t="shared" si="3"/>
        <v>-</v>
      </c>
      <c r="D81" t="s">
        <v>4995</v>
      </c>
      <c r="E81" t="str">
        <f t="shared" si="4"/>
        <v>License info deviation</v>
      </c>
    </row>
    <row r="82" spans="1:5" x14ac:dyDescent="0.25">
      <c r="A82" t="s">
        <v>2033</v>
      </c>
      <c r="B82" t="s">
        <v>1947</v>
      </c>
      <c r="C82" t="str">
        <f t="shared" si="3"/>
        <v>-</v>
      </c>
      <c r="D82" t="s">
        <v>4995</v>
      </c>
      <c r="E82" t="str">
        <f t="shared" si="4"/>
        <v>License info deviation</v>
      </c>
    </row>
    <row r="83" spans="1:5" x14ac:dyDescent="0.25">
      <c r="A83" t="s">
        <v>2034</v>
      </c>
      <c r="B83" t="s">
        <v>1947</v>
      </c>
      <c r="C83" t="str">
        <f t="shared" si="3"/>
        <v>-</v>
      </c>
      <c r="D83" t="s">
        <v>4995</v>
      </c>
      <c r="E83" t="str">
        <f t="shared" si="4"/>
        <v>License info deviation</v>
      </c>
    </row>
    <row r="84" spans="1:5" x14ac:dyDescent="0.25">
      <c r="A84" t="s">
        <v>2035</v>
      </c>
      <c r="B84" t="s">
        <v>1947</v>
      </c>
      <c r="C84" t="str">
        <f t="shared" si="3"/>
        <v>-</v>
      </c>
      <c r="D84" t="s">
        <v>4995</v>
      </c>
      <c r="E84" t="str">
        <f t="shared" si="4"/>
        <v>License info deviation</v>
      </c>
    </row>
    <row r="85" spans="1:5" x14ac:dyDescent="0.25">
      <c r="A85" t="s">
        <v>2036</v>
      </c>
      <c r="B85" t="s">
        <v>1947</v>
      </c>
      <c r="C85" t="str">
        <f t="shared" si="3"/>
        <v>-</v>
      </c>
      <c r="D85" t="s">
        <v>4995</v>
      </c>
      <c r="E85" t="str">
        <f t="shared" si="4"/>
        <v>License info deviation</v>
      </c>
    </row>
    <row r="86" spans="1:5" x14ac:dyDescent="0.25">
      <c r="A86" t="s">
        <v>2037</v>
      </c>
      <c r="B86" t="s">
        <v>1947</v>
      </c>
      <c r="C86" t="str">
        <f t="shared" si="3"/>
        <v>-</v>
      </c>
      <c r="D86" t="s">
        <v>4995</v>
      </c>
      <c r="E86" t="str">
        <f t="shared" si="4"/>
        <v>License info deviation</v>
      </c>
    </row>
    <row r="87" spans="1:5" x14ac:dyDescent="0.25">
      <c r="A87" t="s">
        <v>2038</v>
      </c>
      <c r="B87" t="s">
        <v>1947</v>
      </c>
      <c r="C87" t="str">
        <f t="shared" si="3"/>
        <v>-</v>
      </c>
      <c r="D87" t="s">
        <v>4995</v>
      </c>
      <c r="E87" t="str">
        <f t="shared" si="4"/>
        <v>License info deviation</v>
      </c>
    </row>
    <row r="88" spans="1:5" x14ac:dyDescent="0.25">
      <c r="A88" t="s">
        <v>2039</v>
      </c>
      <c r="C88" t="str">
        <f t="shared" si="3"/>
        <v>folder</v>
      </c>
      <c r="D88" t="s">
        <v>4994</v>
      </c>
      <c r="E88" t="str">
        <f t="shared" si="4"/>
        <v/>
      </c>
    </row>
    <row r="89" spans="1:5" x14ac:dyDescent="0.25">
      <c r="A89" t="s">
        <v>2040</v>
      </c>
      <c r="C89" t="str">
        <f t="shared" si="3"/>
        <v>-</v>
      </c>
      <c r="D89" t="s">
        <v>4994</v>
      </c>
      <c r="E89" t="str">
        <f t="shared" si="4"/>
        <v/>
      </c>
    </row>
    <row r="90" spans="1:5" x14ac:dyDescent="0.25">
      <c r="A90" t="s">
        <v>2041</v>
      </c>
      <c r="B90" t="s">
        <v>1946</v>
      </c>
      <c r="C90" t="str">
        <f t="shared" si="3"/>
        <v>-</v>
      </c>
      <c r="D90" t="s">
        <v>1953</v>
      </c>
      <c r="E90" t="str">
        <f t="shared" si="4"/>
        <v>Which BSD version?</v>
      </c>
    </row>
    <row r="91" spans="1:5" x14ac:dyDescent="0.25">
      <c r="A91" t="s">
        <v>2042</v>
      </c>
      <c r="C91" t="str">
        <f t="shared" si="3"/>
        <v>folder</v>
      </c>
      <c r="D91" t="s">
        <v>4994</v>
      </c>
      <c r="E91" t="str">
        <f t="shared" si="4"/>
        <v/>
      </c>
    </row>
    <row r="92" spans="1:5" x14ac:dyDescent="0.25">
      <c r="A92" t="s">
        <v>2043</v>
      </c>
      <c r="C92" t="str">
        <f t="shared" si="3"/>
        <v>-</v>
      </c>
      <c r="D92" t="s">
        <v>4994</v>
      </c>
      <c r="E92" t="str">
        <f t="shared" si="4"/>
        <v/>
      </c>
    </row>
    <row r="93" spans="1:5" x14ac:dyDescent="0.25">
      <c r="A93" t="s">
        <v>2044</v>
      </c>
      <c r="C93" t="str">
        <f t="shared" si="3"/>
        <v>folder</v>
      </c>
      <c r="D93" t="s">
        <v>4994</v>
      </c>
      <c r="E93" t="str">
        <f t="shared" si="4"/>
        <v/>
      </c>
    </row>
    <row r="94" spans="1:5" x14ac:dyDescent="0.25">
      <c r="A94" t="s">
        <v>2045</v>
      </c>
      <c r="B94" t="s">
        <v>1947</v>
      </c>
      <c r="C94" t="str">
        <f t="shared" si="3"/>
        <v>-</v>
      </c>
      <c r="D94" t="s">
        <v>4995</v>
      </c>
      <c r="E94" t="str">
        <f t="shared" si="4"/>
        <v>License info deviation</v>
      </c>
    </row>
    <row r="95" spans="1:5" x14ac:dyDescent="0.25">
      <c r="A95" t="s">
        <v>2046</v>
      </c>
      <c r="B95" t="s">
        <v>1947</v>
      </c>
      <c r="C95" t="str">
        <f t="shared" si="3"/>
        <v>-</v>
      </c>
      <c r="D95" t="s">
        <v>4995</v>
      </c>
      <c r="E95" t="str">
        <f t="shared" si="4"/>
        <v>License info deviation</v>
      </c>
    </row>
    <row r="96" spans="1:5" x14ac:dyDescent="0.25">
      <c r="A96" t="s">
        <v>2047</v>
      </c>
      <c r="B96" t="s">
        <v>1947</v>
      </c>
      <c r="C96" t="str">
        <f t="shared" si="3"/>
        <v>-</v>
      </c>
      <c r="D96" t="s">
        <v>4995</v>
      </c>
      <c r="E96" t="str">
        <f t="shared" si="4"/>
        <v>License info deviation</v>
      </c>
    </row>
    <row r="97" spans="1:5" x14ac:dyDescent="0.25">
      <c r="A97" t="s">
        <v>2048</v>
      </c>
      <c r="C97" t="str">
        <f t="shared" si="3"/>
        <v>folder</v>
      </c>
      <c r="D97" t="s">
        <v>4994</v>
      </c>
      <c r="E97" t="str">
        <f t="shared" si="4"/>
        <v/>
      </c>
    </row>
    <row r="98" spans="1:5" x14ac:dyDescent="0.25">
      <c r="A98" t="s">
        <v>2049</v>
      </c>
      <c r="C98" t="str">
        <f t="shared" si="3"/>
        <v>folder</v>
      </c>
      <c r="D98" t="s">
        <v>4994</v>
      </c>
      <c r="E98" t="str">
        <f t="shared" si="4"/>
        <v/>
      </c>
    </row>
    <row r="99" spans="1:5" x14ac:dyDescent="0.25">
      <c r="A99" t="s">
        <v>2050</v>
      </c>
      <c r="B99" t="s">
        <v>1947</v>
      </c>
      <c r="C99" t="str">
        <f t="shared" si="3"/>
        <v>-</v>
      </c>
      <c r="D99" t="s">
        <v>4995</v>
      </c>
      <c r="E99" t="str">
        <f t="shared" si="4"/>
        <v>License info deviation</v>
      </c>
    </row>
    <row r="100" spans="1:5" x14ac:dyDescent="0.25">
      <c r="A100" t="s">
        <v>2051</v>
      </c>
      <c r="B100" t="s">
        <v>1947</v>
      </c>
      <c r="C100" t="str">
        <f t="shared" si="3"/>
        <v>-</v>
      </c>
      <c r="D100" t="s">
        <v>4995</v>
      </c>
      <c r="E100" t="str">
        <f t="shared" si="4"/>
        <v>License info deviation</v>
      </c>
    </row>
    <row r="101" spans="1:5" x14ac:dyDescent="0.25">
      <c r="A101" t="s">
        <v>2052</v>
      </c>
      <c r="C101" t="str">
        <f t="shared" si="3"/>
        <v>-</v>
      </c>
      <c r="D101" t="s">
        <v>4994</v>
      </c>
      <c r="E101" t="str">
        <f t="shared" si="4"/>
        <v/>
      </c>
    </row>
    <row r="102" spans="1:5" x14ac:dyDescent="0.25">
      <c r="A102" t="s">
        <v>2053</v>
      </c>
      <c r="B102" t="s">
        <v>1947</v>
      </c>
      <c r="C102" t="str">
        <f t="shared" si="3"/>
        <v>-</v>
      </c>
      <c r="D102" t="s">
        <v>4995</v>
      </c>
      <c r="E102" t="str">
        <f t="shared" si="4"/>
        <v>License info deviation</v>
      </c>
    </row>
    <row r="103" spans="1:5" x14ac:dyDescent="0.25">
      <c r="A103" t="s">
        <v>2054</v>
      </c>
      <c r="B103" t="s">
        <v>1947</v>
      </c>
      <c r="C103" t="str">
        <f t="shared" si="3"/>
        <v>-</v>
      </c>
      <c r="D103" t="s">
        <v>4995</v>
      </c>
      <c r="E103" t="str">
        <f t="shared" si="4"/>
        <v>License info deviation</v>
      </c>
    </row>
    <row r="104" spans="1:5" x14ac:dyDescent="0.25">
      <c r="A104" t="s">
        <v>2055</v>
      </c>
      <c r="B104" t="s">
        <v>1947</v>
      </c>
      <c r="C104" t="str">
        <f t="shared" si="3"/>
        <v>-</v>
      </c>
      <c r="D104" t="s">
        <v>4995</v>
      </c>
      <c r="E104" t="str">
        <f t="shared" si="4"/>
        <v>License info deviation</v>
      </c>
    </row>
    <row r="105" spans="1:5" x14ac:dyDescent="0.25">
      <c r="A105" t="s">
        <v>2056</v>
      </c>
      <c r="B105" t="s">
        <v>1947</v>
      </c>
      <c r="C105" t="str">
        <f t="shared" si="3"/>
        <v>-</v>
      </c>
      <c r="D105" t="s">
        <v>4995</v>
      </c>
      <c r="E105" t="str">
        <f t="shared" si="4"/>
        <v>License info deviation</v>
      </c>
    </row>
    <row r="106" spans="1:5" x14ac:dyDescent="0.25">
      <c r="A106" t="s">
        <v>2057</v>
      </c>
      <c r="B106" t="s">
        <v>1947</v>
      </c>
      <c r="C106" t="str">
        <f t="shared" si="3"/>
        <v>-</v>
      </c>
      <c r="D106" t="s">
        <v>4995</v>
      </c>
      <c r="E106" t="str">
        <f t="shared" si="4"/>
        <v>License info deviation</v>
      </c>
    </row>
    <row r="107" spans="1:5" x14ac:dyDescent="0.25">
      <c r="A107" t="s">
        <v>2058</v>
      </c>
      <c r="B107" t="s">
        <v>1947</v>
      </c>
      <c r="C107" t="str">
        <f t="shared" si="3"/>
        <v>-</v>
      </c>
      <c r="D107" t="s">
        <v>4995</v>
      </c>
      <c r="E107" t="str">
        <f t="shared" si="4"/>
        <v>License info deviation</v>
      </c>
    </row>
    <row r="108" spans="1:5" x14ac:dyDescent="0.25">
      <c r="A108" t="s">
        <v>2059</v>
      </c>
      <c r="B108" t="s">
        <v>1947</v>
      </c>
      <c r="C108" t="str">
        <f t="shared" si="3"/>
        <v>-</v>
      </c>
      <c r="D108" t="s">
        <v>4995</v>
      </c>
      <c r="E108" t="str">
        <f t="shared" si="4"/>
        <v>License info deviation</v>
      </c>
    </row>
    <row r="109" spans="1:5" x14ac:dyDescent="0.25">
      <c r="A109" t="s">
        <v>2060</v>
      </c>
      <c r="B109" t="s">
        <v>1947</v>
      </c>
      <c r="C109" t="str">
        <f t="shared" si="3"/>
        <v>-</v>
      </c>
      <c r="D109" t="s">
        <v>4995</v>
      </c>
      <c r="E109" t="str">
        <f t="shared" si="4"/>
        <v>License info deviation</v>
      </c>
    </row>
    <row r="110" spans="1:5" x14ac:dyDescent="0.25">
      <c r="A110" t="s">
        <v>2061</v>
      </c>
      <c r="B110" t="s">
        <v>1947</v>
      </c>
      <c r="C110" t="str">
        <f t="shared" si="3"/>
        <v>-</v>
      </c>
      <c r="D110" t="s">
        <v>4995</v>
      </c>
      <c r="E110" t="str">
        <f t="shared" si="4"/>
        <v>License info deviation</v>
      </c>
    </row>
    <row r="111" spans="1:5" x14ac:dyDescent="0.25">
      <c r="A111" t="s">
        <v>2062</v>
      </c>
      <c r="B111" t="s">
        <v>1947</v>
      </c>
      <c r="C111" t="str">
        <f t="shared" si="3"/>
        <v>-</v>
      </c>
      <c r="D111" t="s">
        <v>4995</v>
      </c>
      <c r="E111" t="str">
        <f t="shared" si="4"/>
        <v>License info deviation</v>
      </c>
    </row>
    <row r="112" spans="1:5" x14ac:dyDescent="0.25">
      <c r="A112" t="s">
        <v>2063</v>
      </c>
      <c r="B112" t="s">
        <v>1947</v>
      </c>
      <c r="C112" t="str">
        <f t="shared" si="3"/>
        <v>-</v>
      </c>
      <c r="D112" t="s">
        <v>4995</v>
      </c>
      <c r="E112" t="str">
        <f t="shared" si="4"/>
        <v>License info deviation</v>
      </c>
    </row>
    <row r="113" spans="1:5" x14ac:dyDescent="0.25">
      <c r="A113" t="s">
        <v>2064</v>
      </c>
      <c r="B113" t="s">
        <v>1947</v>
      </c>
      <c r="C113" t="str">
        <f t="shared" si="3"/>
        <v>-</v>
      </c>
      <c r="D113" t="s">
        <v>4995</v>
      </c>
      <c r="E113" t="str">
        <f t="shared" si="4"/>
        <v>License info deviation</v>
      </c>
    </row>
    <row r="114" spans="1:5" x14ac:dyDescent="0.25">
      <c r="A114" t="s">
        <v>2065</v>
      </c>
      <c r="B114" t="s">
        <v>1947</v>
      </c>
      <c r="C114" t="str">
        <f t="shared" si="3"/>
        <v>-</v>
      </c>
      <c r="D114" t="s">
        <v>4995</v>
      </c>
      <c r="E114" t="str">
        <f t="shared" si="4"/>
        <v>License info deviation</v>
      </c>
    </row>
    <row r="115" spans="1:5" x14ac:dyDescent="0.25">
      <c r="A115" t="s">
        <v>2066</v>
      </c>
      <c r="B115" t="s">
        <v>1947</v>
      </c>
      <c r="C115" t="str">
        <f t="shared" si="3"/>
        <v>-</v>
      </c>
      <c r="D115" t="s">
        <v>4995</v>
      </c>
      <c r="E115" t="str">
        <f t="shared" si="4"/>
        <v>License info deviation</v>
      </c>
    </row>
    <row r="116" spans="1:5" x14ac:dyDescent="0.25">
      <c r="A116" t="s">
        <v>2067</v>
      </c>
      <c r="B116" t="s">
        <v>1947</v>
      </c>
      <c r="C116" t="str">
        <f t="shared" si="3"/>
        <v>-</v>
      </c>
      <c r="D116" t="s">
        <v>4995</v>
      </c>
      <c r="E116" t="str">
        <f t="shared" si="4"/>
        <v>License info deviation</v>
      </c>
    </row>
    <row r="117" spans="1:5" x14ac:dyDescent="0.25">
      <c r="A117" t="s">
        <v>2068</v>
      </c>
      <c r="B117" t="s">
        <v>1947</v>
      </c>
      <c r="C117" t="str">
        <f t="shared" si="3"/>
        <v>-</v>
      </c>
      <c r="D117" t="s">
        <v>4995</v>
      </c>
      <c r="E117" t="str">
        <f t="shared" si="4"/>
        <v>License info deviation</v>
      </c>
    </row>
    <row r="118" spans="1:5" x14ac:dyDescent="0.25">
      <c r="A118" t="s">
        <v>2069</v>
      </c>
      <c r="B118" t="s">
        <v>1947</v>
      </c>
      <c r="C118" t="str">
        <f t="shared" si="3"/>
        <v>-</v>
      </c>
      <c r="D118" t="s">
        <v>4995</v>
      </c>
      <c r="E118" t="str">
        <f t="shared" si="4"/>
        <v>License info deviation</v>
      </c>
    </row>
    <row r="119" spans="1:5" x14ac:dyDescent="0.25">
      <c r="A119" t="s">
        <v>2070</v>
      </c>
      <c r="B119" t="s">
        <v>1947</v>
      </c>
      <c r="C119" t="str">
        <f t="shared" si="3"/>
        <v>-</v>
      </c>
      <c r="D119" t="s">
        <v>4995</v>
      </c>
      <c r="E119" t="str">
        <f t="shared" si="4"/>
        <v>License info deviation</v>
      </c>
    </row>
    <row r="120" spans="1:5" x14ac:dyDescent="0.25">
      <c r="A120" t="s">
        <v>2071</v>
      </c>
      <c r="B120" t="s">
        <v>1947</v>
      </c>
      <c r="C120" t="str">
        <f t="shared" si="3"/>
        <v>-</v>
      </c>
      <c r="D120" t="s">
        <v>4995</v>
      </c>
      <c r="E120" t="str">
        <f t="shared" si="4"/>
        <v>License info deviation</v>
      </c>
    </row>
    <row r="121" spans="1:5" x14ac:dyDescent="0.25">
      <c r="A121" t="s">
        <v>2072</v>
      </c>
      <c r="B121" t="s">
        <v>1947</v>
      </c>
      <c r="C121" t="str">
        <f t="shared" si="3"/>
        <v>-</v>
      </c>
      <c r="D121" t="s">
        <v>4995</v>
      </c>
      <c r="E121" t="str">
        <f t="shared" si="4"/>
        <v>License info deviation</v>
      </c>
    </row>
    <row r="122" spans="1:5" x14ac:dyDescent="0.25">
      <c r="A122" t="s">
        <v>2073</v>
      </c>
      <c r="B122" t="s">
        <v>1947</v>
      </c>
      <c r="C122" t="str">
        <f t="shared" si="3"/>
        <v>-</v>
      </c>
      <c r="D122" t="s">
        <v>4995</v>
      </c>
      <c r="E122" t="str">
        <f t="shared" si="4"/>
        <v>License info deviation</v>
      </c>
    </row>
    <row r="123" spans="1:5" x14ac:dyDescent="0.25">
      <c r="A123" t="s">
        <v>2074</v>
      </c>
      <c r="B123" t="s">
        <v>1947</v>
      </c>
      <c r="C123" t="str">
        <f t="shared" si="3"/>
        <v>-</v>
      </c>
      <c r="D123" t="s">
        <v>4995</v>
      </c>
      <c r="E123" t="str">
        <f t="shared" si="4"/>
        <v>License info deviation</v>
      </c>
    </row>
    <row r="124" spans="1:5" x14ac:dyDescent="0.25">
      <c r="A124" t="s">
        <v>2075</v>
      </c>
      <c r="B124" t="s">
        <v>1947</v>
      </c>
      <c r="C124" t="str">
        <f t="shared" si="3"/>
        <v>-</v>
      </c>
      <c r="D124" t="s">
        <v>4995</v>
      </c>
      <c r="E124" t="str">
        <f t="shared" si="4"/>
        <v>License info deviation</v>
      </c>
    </row>
    <row r="125" spans="1:5" x14ac:dyDescent="0.25">
      <c r="A125" t="s">
        <v>2076</v>
      </c>
      <c r="B125" t="s">
        <v>1947</v>
      </c>
      <c r="C125" t="str">
        <f t="shared" si="3"/>
        <v>-</v>
      </c>
      <c r="D125" t="s">
        <v>4995</v>
      </c>
      <c r="E125" t="str">
        <f t="shared" si="4"/>
        <v>License info deviation</v>
      </c>
    </row>
    <row r="126" spans="1:5" x14ac:dyDescent="0.25">
      <c r="A126" t="s">
        <v>2077</v>
      </c>
      <c r="B126" t="s">
        <v>1947</v>
      </c>
      <c r="C126" t="str">
        <f t="shared" si="3"/>
        <v>-</v>
      </c>
      <c r="D126" t="s">
        <v>4995</v>
      </c>
      <c r="E126" t="str">
        <f t="shared" si="4"/>
        <v>License info deviation</v>
      </c>
    </row>
    <row r="127" spans="1:5" x14ac:dyDescent="0.25">
      <c r="A127" t="s">
        <v>2078</v>
      </c>
      <c r="B127" t="s">
        <v>1947</v>
      </c>
      <c r="C127" t="str">
        <f t="shared" si="3"/>
        <v>-</v>
      </c>
      <c r="D127" t="s">
        <v>4995</v>
      </c>
      <c r="E127" t="str">
        <f t="shared" si="4"/>
        <v>License info deviation</v>
      </c>
    </row>
    <row r="128" spans="1:5" x14ac:dyDescent="0.25">
      <c r="A128" t="s">
        <v>2079</v>
      </c>
      <c r="B128" t="s">
        <v>1947</v>
      </c>
      <c r="C128" t="str">
        <f t="shared" si="3"/>
        <v>-</v>
      </c>
      <c r="D128" t="s">
        <v>4995</v>
      </c>
      <c r="E128" t="str">
        <f t="shared" si="4"/>
        <v>License info deviation</v>
      </c>
    </row>
    <row r="129" spans="1:5" x14ac:dyDescent="0.25">
      <c r="A129" t="s">
        <v>2080</v>
      </c>
      <c r="B129" t="s">
        <v>1947</v>
      </c>
      <c r="C129" t="str">
        <f t="shared" si="3"/>
        <v>-</v>
      </c>
      <c r="D129" t="s">
        <v>4995</v>
      </c>
      <c r="E129" t="str">
        <f t="shared" si="4"/>
        <v>License info deviation</v>
      </c>
    </row>
    <row r="130" spans="1:5" x14ac:dyDescent="0.25">
      <c r="A130" t="s">
        <v>2081</v>
      </c>
      <c r="B130" t="s">
        <v>1947</v>
      </c>
      <c r="C130" t="str">
        <f t="shared" si="3"/>
        <v>-</v>
      </c>
      <c r="D130" t="s">
        <v>4995</v>
      </c>
      <c r="E130" t="str">
        <f t="shared" si="4"/>
        <v>License info deviation</v>
      </c>
    </row>
    <row r="131" spans="1:5" x14ac:dyDescent="0.25">
      <c r="A131" t="s">
        <v>2082</v>
      </c>
      <c r="B131" t="s">
        <v>1947</v>
      </c>
      <c r="C131" t="str">
        <f t="shared" si="3"/>
        <v>-</v>
      </c>
      <c r="D131" t="s">
        <v>4995</v>
      </c>
      <c r="E131" t="str">
        <f t="shared" si="4"/>
        <v>License info deviation</v>
      </c>
    </row>
    <row r="132" spans="1:5" x14ac:dyDescent="0.25">
      <c r="A132" t="s">
        <v>2083</v>
      </c>
      <c r="B132" t="s">
        <v>1947</v>
      </c>
      <c r="C132" t="str">
        <f t="shared" si="3"/>
        <v>-</v>
      </c>
      <c r="D132" t="s">
        <v>4995</v>
      </c>
      <c r="E132" t="str">
        <f t="shared" si="4"/>
        <v>License info deviation</v>
      </c>
    </row>
    <row r="133" spans="1:5" x14ac:dyDescent="0.25">
      <c r="A133" t="s">
        <v>2084</v>
      </c>
      <c r="B133" t="s">
        <v>1947</v>
      </c>
      <c r="C133" t="str">
        <f t="shared" si="3"/>
        <v>-</v>
      </c>
      <c r="D133" t="s">
        <v>4995</v>
      </c>
      <c r="E133" t="str">
        <f t="shared" si="4"/>
        <v>License info deviation</v>
      </c>
    </row>
    <row r="134" spans="1:5" x14ac:dyDescent="0.25">
      <c r="A134" t="s">
        <v>2085</v>
      </c>
      <c r="B134" t="s">
        <v>1947</v>
      </c>
      <c r="C134" t="str">
        <f t="shared" si="3"/>
        <v>-</v>
      </c>
      <c r="D134" t="s">
        <v>4995</v>
      </c>
      <c r="E134" t="str">
        <f t="shared" si="4"/>
        <v>License info deviation</v>
      </c>
    </row>
    <row r="135" spans="1:5" x14ac:dyDescent="0.25">
      <c r="A135" t="s">
        <v>2086</v>
      </c>
      <c r="B135" t="s">
        <v>1947</v>
      </c>
      <c r="C135" t="str">
        <f t="shared" si="3"/>
        <v>-</v>
      </c>
      <c r="D135" t="s">
        <v>4995</v>
      </c>
      <c r="E135" t="str">
        <f t="shared" si="4"/>
        <v>License info deviation</v>
      </c>
    </row>
    <row r="136" spans="1:5" x14ac:dyDescent="0.25">
      <c r="A136" t="s">
        <v>2087</v>
      </c>
      <c r="B136" t="s">
        <v>1947</v>
      </c>
      <c r="C136" t="str">
        <f t="shared" si="3"/>
        <v>-</v>
      </c>
      <c r="D136" t="s">
        <v>4995</v>
      </c>
      <c r="E136" t="str">
        <f t="shared" si="4"/>
        <v>License info deviation</v>
      </c>
    </row>
    <row r="137" spans="1:5" x14ac:dyDescent="0.25">
      <c r="A137" t="s">
        <v>2088</v>
      </c>
      <c r="B137" t="s">
        <v>1947</v>
      </c>
      <c r="C137" t="str">
        <f t="shared" si="3"/>
        <v>-</v>
      </c>
      <c r="D137" t="s">
        <v>4995</v>
      </c>
      <c r="E137" t="str">
        <f t="shared" si="4"/>
        <v>License info deviation</v>
      </c>
    </row>
    <row r="138" spans="1:5" x14ac:dyDescent="0.25">
      <c r="A138" t="s">
        <v>2089</v>
      </c>
      <c r="B138" t="s">
        <v>1947</v>
      </c>
      <c r="C138" t="str">
        <f t="shared" si="3"/>
        <v>-</v>
      </c>
      <c r="D138" t="s">
        <v>4995</v>
      </c>
      <c r="E138" t="str">
        <f t="shared" si="4"/>
        <v>License info deviation</v>
      </c>
    </row>
    <row r="139" spans="1:5" x14ac:dyDescent="0.25">
      <c r="A139" t="s">
        <v>2090</v>
      </c>
      <c r="B139" t="s">
        <v>1947</v>
      </c>
      <c r="C139" t="str">
        <f t="shared" si="3"/>
        <v>-</v>
      </c>
      <c r="D139" t="s">
        <v>4995</v>
      </c>
      <c r="E139" t="str">
        <f t="shared" si="4"/>
        <v>License info deviation</v>
      </c>
    </row>
    <row r="140" spans="1:5" x14ac:dyDescent="0.25">
      <c r="A140" t="s">
        <v>2091</v>
      </c>
      <c r="B140" t="s">
        <v>1947</v>
      </c>
      <c r="C140" t="str">
        <f t="shared" ref="C140:C203" si="5">IF(ISNUMBER(SEARCH(".",A140)),"-","folder")</f>
        <v>-</v>
      </c>
      <c r="D140" t="s">
        <v>4995</v>
      </c>
      <c r="E140" t="str">
        <f t="shared" si="4"/>
        <v>License info deviation</v>
      </c>
    </row>
    <row r="141" spans="1:5" x14ac:dyDescent="0.25">
      <c r="A141" t="s">
        <v>2092</v>
      </c>
      <c r="C141" t="str">
        <f t="shared" si="5"/>
        <v>folder</v>
      </c>
      <c r="D141" t="s">
        <v>4994</v>
      </c>
      <c r="E141" t="str">
        <f t="shared" si="4"/>
        <v/>
      </c>
    </row>
    <row r="142" spans="1:5" x14ac:dyDescent="0.25">
      <c r="A142" t="s">
        <v>2093</v>
      </c>
      <c r="B142" t="s">
        <v>1947</v>
      </c>
      <c r="C142" t="str">
        <f t="shared" si="5"/>
        <v>-</v>
      </c>
      <c r="D142" t="s">
        <v>4995</v>
      </c>
      <c r="E142" t="str">
        <f t="shared" si="4"/>
        <v>License info deviation</v>
      </c>
    </row>
    <row r="143" spans="1:5" x14ac:dyDescent="0.25">
      <c r="A143" t="s">
        <v>2094</v>
      </c>
      <c r="B143" t="s">
        <v>1947</v>
      </c>
      <c r="C143" t="str">
        <f t="shared" si="5"/>
        <v>-</v>
      </c>
      <c r="D143" t="s">
        <v>4995</v>
      </c>
      <c r="E143" t="str">
        <f t="shared" si="4"/>
        <v>License info deviation</v>
      </c>
    </row>
    <row r="144" spans="1:5" x14ac:dyDescent="0.25">
      <c r="A144" t="s">
        <v>2095</v>
      </c>
      <c r="B144" t="s">
        <v>1947</v>
      </c>
      <c r="C144" t="str">
        <f t="shared" si="5"/>
        <v>-</v>
      </c>
      <c r="D144" t="s">
        <v>4995</v>
      </c>
      <c r="E144" t="str">
        <f t="shared" ref="E144:E207" si="6">IF(D144&lt;&gt;"",D144,IF(AND(B144&lt;&gt;$B$5,B144&lt;&gt;"",B144&lt;&gt;"License_info"), "License info deviation",""))</f>
        <v>License info deviation</v>
      </c>
    </row>
    <row r="145" spans="1:5" x14ac:dyDescent="0.25">
      <c r="A145" t="s">
        <v>2096</v>
      </c>
      <c r="B145" t="s">
        <v>1947</v>
      </c>
      <c r="C145" t="str">
        <f t="shared" si="5"/>
        <v>-</v>
      </c>
      <c r="D145" t="s">
        <v>4995</v>
      </c>
      <c r="E145" t="str">
        <f t="shared" si="6"/>
        <v>License info deviation</v>
      </c>
    </row>
    <row r="146" spans="1:5" x14ac:dyDescent="0.25">
      <c r="A146" t="s">
        <v>2097</v>
      </c>
      <c r="B146" t="s">
        <v>1947</v>
      </c>
      <c r="C146" t="str">
        <f t="shared" si="5"/>
        <v>-</v>
      </c>
      <c r="D146" t="s">
        <v>4995</v>
      </c>
      <c r="E146" t="str">
        <f t="shared" si="6"/>
        <v>License info deviation</v>
      </c>
    </row>
    <row r="147" spans="1:5" x14ac:dyDescent="0.25">
      <c r="A147" t="s">
        <v>2098</v>
      </c>
      <c r="B147" t="s">
        <v>1947</v>
      </c>
      <c r="C147" t="str">
        <f t="shared" si="5"/>
        <v>-</v>
      </c>
      <c r="D147" t="s">
        <v>4995</v>
      </c>
      <c r="E147" t="str">
        <f t="shared" si="6"/>
        <v>License info deviation</v>
      </c>
    </row>
    <row r="148" spans="1:5" x14ac:dyDescent="0.25">
      <c r="A148" t="s">
        <v>2099</v>
      </c>
      <c r="B148" t="s">
        <v>1947</v>
      </c>
      <c r="C148" t="str">
        <f t="shared" si="5"/>
        <v>-</v>
      </c>
      <c r="D148" t="s">
        <v>4995</v>
      </c>
      <c r="E148" t="str">
        <f t="shared" si="6"/>
        <v>License info deviation</v>
      </c>
    </row>
    <row r="149" spans="1:5" x14ac:dyDescent="0.25">
      <c r="A149" t="s">
        <v>2100</v>
      </c>
      <c r="C149" t="str">
        <f t="shared" si="5"/>
        <v>folder</v>
      </c>
      <c r="D149" t="s">
        <v>4994</v>
      </c>
      <c r="E149" t="str">
        <f t="shared" si="6"/>
        <v/>
      </c>
    </row>
    <row r="150" spans="1:5" x14ac:dyDescent="0.25">
      <c r="A150" t="s">
        <v>2101</v>
      </c>
      <c r="C150" t="str">
        <f t="shared" si="5"/>
        <v>-</v>
      </c>
      <c r="D150" t="s">
        <v>4994</v>
      </c>
      <c r="E150" t="str">
        <f t="shared" si="6"/>
        <v/>
      </c>
    </row>
    <row r="151" spans="1:5" x14ac:dyDescent="0.25">
      <c r="A151" t="s">
        <v>2102</v>
      </c>
      <c r="C151" t="str">
        <f t="shared" si="5"/>
        <v>folder</v>
      </c>
      <c r="D151" t="s">
        <v>4994</v>
      </c>
      <c r="E151" t="str">
        <f t="shared" si="6"/>
        <v/>
      </c>
    </row>
    <row r="152" spans="1:5" x14ac:dyDescent="0.25">
      <c r="A152" t="s">
        <v>2103</v>
      </c>
      <c r="C152" t="str">
        <f t="shared" si="5"/>
        <v>-</v>
      </c>
      <c r="D152" t="s">
        <v>4994</v>
      </c>
      <c r="E152" t="str">
        <f t="shared" si="6"/>
        <v/>
      </c>
    </row>
    <row r="153" spans="1:5" x14ac:dyDescent="0.25">
      <c r="A153" t="s">
        <v>2104</v>
      </c>
      <c r="C153" t="str">
        <f t="shared" si="5"/>
        <v>-</v>
      </c>
      <c r="D153" t="s">
        <v>4994</v>
      </c>
      <c r="E153" t="str">
        <f t="shared" si="6"/>
        <v/>
      </c>
    </row>
    <row r="154" spans="1:5" x14ac:dyDescent="0.25">
      <c r="A154" t="s">
        <v>2105</v>
      </c>
      <c r="C154" t="str">
        <f t="shared" si="5"/>
        <v>-</v>
      </c>
      <c r="D154" t="s">
        <v>4994</v>
      </c>
      <c r="E154" t="str">
        <f t="shared" si="6"/>
        <v/>
      </c>
    </row>
    <row r="155" spans="1:5" x14ac:dyDescent="0.25">
      <c r="A155" t="s">
        <v>2106</v>
      </c>
      <c r="C155" t="str">
        <f t="shared" si="5"/>
        <v>folder</v>
      </c>
      <c r="D155" t="s">
        <v>4994</v>
      </c>
      <c r="E155" t="str">
        <f t="shared" si="6"/>
        <v/>
      </c>
    </row>
    <row r="156" spans="1:5" x14ac:dyDescent="0.25">
      <c r="A156" t="s">
        <v>2107</v>
      </c>
      <c r="C156" t="str">
        <f t="shared" si="5"/>
        <v>-</v>
      </c>
      <c r="D156" t="s">
        <v>4994</v>
      </c>
      <c r="E156" t="str">
        <f t="shared" si="6"/>
        <v/>
      </c>
    </row>
    <row r="157" spans="1:5" x14ac:dyDescent="0.25">
      <c r="A157" t="s">
        <v>2108</v>
      </c>
      <c r="C157" t="str">
        <f t="shared" si="5"/>
        <v>-</v>
      </c>
      <c r="D157" t="s">
        <v>4994</v>
      </c>
      <c r="E157" t="str">
        <f t="shared" si="6"/>
        <v/>
      </c>
    </row>
    <row r="158" spans="1:5" x14ac:dyDescent="0.25">
      <c r="A158" t="s">
        <v>2109</v>
      </c>
      <c r="C158" t="str">
        <f t="shared" si="5"/>
        <v>-</v>
      </c>
      <c r="D158" t="s">
        <v>4994</v>
      </c>
      <c r="E158" t="str">
        <f t="shared" si="6"/>
        <v/>
      </c>
    </row>
    <row r="159" spans="1:5" x14ac:dyDescent="0.25">
      <c r="A159" t="s">
        <v>2110</v>
      </c>
      <c r="B159" t="s">
        <v>1946</v>
      </c>
      <c r="C159" t="str">
        <f t="shared" si="5"/>
        <v>-</v>
      </c>
      <c r="D159" t="s">
        <v>1953</v>
      </c>
      <c r="E159" t="str">
        <f t="shared" si="6"/>
        <v>Which BSD version?</v>
      </c>
    </row>
    <row r="160" spans="1:5" x14ac:dyDescent="0.25">
      <c r="A160" t="s">
        <v>2111</v>
      </c>
      <c r="C160" t="str">
        <f t="shared" si="5"/>
        <v>folder</v>
      </c>
      <c r="D160" t="s">
        <v>4994</v>
      </c>
      <c r="E160" t="str">
        <f t="shared" si="6"/>
        <v/>
      </c>
    </row>
    <row r="161" spans="1:5" x14ac:dyDescent="0.25">
      <c r="A161" t="s">
        <v>2112</v>
      </c>
      <c r="C161" t="str">
        <f t="shared" si="5"/>
        <v>-</v>
      </c>
      <c r="D161" t="s">
        <v>4994</v>
      </c>
      <c r="E161" t="str">
        <f t="shared" si="6"/>
        <v/>
      </c>
    </row>
    <row r="162" spans="1:5" x14ac:dyDescent="0.25">
      <c r="A162" t="s">
        <v>2113</v>
      </c>
      <c r="C162" t="str">
        <f t="shared" si="5"/>
        <v>folder</v>
      </c>
      <c r="D162" t="s">
        <v>4994</v>
      </c>
      <c r="E162" t="str">
        <f t="shared" si="6"/>
        <v/>
      </c>
    </row>
    <row r="163" spans="1:5" x14ac:dyDescent="0.25">
      <c r="A163" t="s">
        <v>2114</v>
      </c>
      <c r="B163" t="s">
        <v>1947</v>
      </c>
      <c r="C163" t="str">
        <f t="shared" si="5"/>
        <v>-</v>
      </c>
      <c r="D163" t="s">
        <v>4995</v>
      </c>
      <c r="E163" t="str">
        <f t="shared" si="6"/>
        <v>License info deviation</v>
      </c>
    </row>
    <row r="164" spans="1:5" x14ac:dyDescent="0.25">
      <c r="A164" t="s">
        <v>2115</v>
      </c>
      <c r="B164" t="s">
        <v>1947</v>
      </c>
      <c r="C164" t="str">
        <f t="shared" si="5"/>
        <v>-</v>
      </c>
      <c r="D164" t="s">
        <v>4995</v>
      </c>
      <c r="E164" t="str">
        <f t="shared" si="6"/>
        <v>License info deviation</v>
      </c>
    </row>
    <row r="165" spans="1:5" x14ac:dyDescent="0.25">
      <c r="A165" t="s">
        <v>2116</v>
      </c>
      <c r="B165" t="s">
        <v>1947</v>
      </c>
      <c r="C165" t="str">
        <f t="shared" si="5"/>
        <v>-</v>
      </c>
      <c r="D165" t="s">
        <v>4995</v>
      </c>
      <c r="E165" t="str">
        <f t="shared" si="6"/>
        <v>License info deviation</v>
      </c>
    </row>
    <row r="166" spans="1:5" x14ac:dyDescent="0.25">
      <c r="A166" t="s">
        <v>2117</v>
      </c>
      <c r="C166" t="str">
        <f t="shared" si="5"/>
        <v>-</v>
      </c>
      <c r="D166" t="s">
        <v>4994</v>
      </c>
      <c r="E166" t="str">
        <f t="shared" si="6"/>
        <v/>
      </c>
    </row>
    <row r="167" spans="1:5" x14ac:dyDescent="0.25">
      <c r="A167" t="s">
        <v>2118</v>
      </c>
      <c r="C167" t="str">
        <f t="shared" si="5"/>
        <v>folder</v>
      </c>
      <c r="D167" t="s">
        <v>4994</v>
      </c>
      <c r="E167" t="str">
        <f t="shared" si="6"/>
        <v/>
      </c>
    </row>
    <row r="168" spans="1:5" x14ac:dyDescent="0.25">
      <c r="A168" t="s">
        <v>2119</v>
      </c>
      <c r="C168" t="str">
        <f t="shared" si="5"/>
        <v>folder</v>
      </c>
      <c r="D168" t="s">
        <v>4994</v>
      </c>
      <c r="E168" t="str">
        <f t="shared" si="6"/>
        <v/>
      </c>
    </row>
    <row r="169" spans="1:5" x14ac:dyDescent="0.25">
      <c r="A169" t="s">
        <v>2120</v>
      </c>
      <c r="C169" t="str">
        <f t="shared" si="5"/>
        <v>-</v>
      </c>
      <c r="D169" t="s">
        <v>4994</v>
      </c>
      <c r="E169" t="str">
        <f t="shared" si="6"/>
        <v/>
      </c>
    </row>
    <row r="170" spans="1:5" x14ac:dyDescent="0.25">
      <c r="A170" t="s">
        <v>2121</v>
      </c>
      <c r="C170" t="str">
        <f t="shared" si="5"/>
        <v>folder</v>
      </c>
      <c r="D170" t="s">
        <v>4994</v>
      </c>
      <c r="E170" t="str">
        <f t="shared" si="6"/>
        <v/>
      </c>
    </row>
    <row r="171" spans="1:5" x14ac:dyDescent="0.25">
      <c r="A171" t="s">
        <v>2122</v>
      </c>
      <c r="C171" t="str">
        <f t="shared" si="5"/>
        <v>folder</v>
      </c>
      <c r="D171" t="s">
        <v>4994</v>
      </c>
      <c r="E171" t="str">
        <f t="shared" si="6"/>
        <v/>
      </c>
    </row>
    <row r="172" spans="1:5" x14ac:dyDescent="0.25">
      <c r="A172" t="s">
        <v>2123</v>
      </c>
      <c r="B172" t="s">
        <v>1947</v>
      </c>
      <c r="C172" t="str">
        <f t="shared" si="5"/>
        <v>-</v>
      </c>
      <c r="D172" t="s">
        <v>4995</v>
      </c>
      <c r="E172" t="str">
        <f t="shared" si="6"/>
        <v>License info deviation</v>
      </c>
    </row>
    <row r="173" spans="1:5" x14ac:dyDescent="0.25">
      <c r="A173" t="s">
        <v>2124</v>
      </c>
      <c r="B173" t="s">
        <v>1947</v>
      </c>
      <c r="C173" t="str">
        <f t="shared" si="5"/>
        <v>-</v>
      </c>
      <c r="D173" t="s">
        <v>4995</v>
      </c>
      <c r="E173" t="str">
        <f t="shared" si="6"/>
        <v>License info deviation</v>
      </c>
    </row>
    <row r="174" spans="1:5" x14ac:dyDescent="0.25">
      <c r="A174" t="s">
        <v>2125</v>
      </c>
      <c r="B174" t="s">
        <v>1947</v>
      </c>
      <c r="C174" t="str">
        <f t="shared" si="5"/>
        <v>-</v>
      </c>
      <c r="D174" t="s">
        <v>4995</v>
      </c>
      <c r="E174" t="str">
        <f t="shared" si="6"/>
        <v>License info deviation</v>
      </c>
    </row>
    <row r="175" spans="1:5" x14ac:dyDescent="0.25">
      <c r="A175" t="s">
        <v>2126</v>
      </c>
      <c r="B175" t="s">
        <v>1947</v>
      </c>
      <c r="C175" t="str">
        <f t="shared" si="5"/>
        <v>-</v>
      </c>
      <c r="D175" t="s">
        <v>4995</v>
      </c>
      <c r="E175" t="str">
        <f t="shared" si="6"/>
        <v>License info deviation</v>
      </c>
    </row>
    <row r="176" spans="1:5" x14ac:dyDescent="0.25">
      <c r="A176" t="s">
        <v>2127</v>
      </c>
      <c r="C176" t="str">
        <f t="shared" si="5"/>
        <v>folder</v>
      </c>
      <c r="D176" t="s">
        <v>4994</v>
      </c>
      <c r="E176" t="str">
        <f t="shared" si="6"/>
        <v/>
      </c>
    </row>
    <row r="177" spans="1:5" x14ac:dyDescent="0.25">
      <c r="A177" t="s">
        <v>2128</v>
      </c>
      <c r="C177" t="str">
        <f t="shared" si="5"/>
        <v>-</v>
      </c>
      <c r="D177" t="s">
        <v>4994</v>
      </c>
      <c r="E177" t="str">
        <f t="shared" si="6"/>
        <v/>
      </c>
    </row>
    <row r="178" spans="1:5" x14ac:dyDescent="0.25">
      <c r="A178" t="s">
        <v>2129</v>
      </c>
      <c r="B178" t="s">
        <v>1947</v>
      </c>
      <c r="C178" t="str">
        <f t="shared" si="5"/>
        <v>-</v>
      </c>
      <c r="D178" t="s">
        <v>4995</v>
      </c>
      <c r="E178" t="str">
        <f t="shared" si="6"/>
        <v>License info deviation</v>
      </c>
    </row>
    <row r="179" spans="1:5" x14ac:dyDescent="0.25">
      <c r="A179" t="s">
        <v>2130</v>
      </c>
      <c r="B179" t="s">
        <v>1947</v>
      </c>
      <c r="C179" t="str">
        <f t="shared" si="5"/>
        <v>-</v>
      </c>
      <c r="D179" t="s">
        <v>4995</v>
      </c>
      <c r="E179" t="str">
        <f t="shared" si="6"/>
        <v>License info deviation</v>
      </c>
    </row>
    <row r="180" spans="1:5" x14ac:dyDescent="0.25">
      <c r="A180" t="s">
        <v>2131</v>
      </c>
      <c r="B180" t="s">
        <v>1947</v>
      </c>
      <c r="C180" t="str">
        <f t="shared" si="5"/>
        <v>-</v>
      </c>
      <c r="D180" t="s">
        <v>4995</v>
      </c>
      <c r="E180" t="str">
        <f t="shared" si="6"/>
        <v>License info deviation</v>
      </c>
    </row>
    <row r="181" spans="1:5" x14ac:dyDescent="0.25">
      <c r="A181" t="s">
        <v>2132</v>
      </c>
      <c r="B181" t="s">
        <v>1947</v>
      </c>
      <c r="C181" t="str">
        <f t="shared" si="5"/>
        <v>-</v>
      </c>
      <c r="D181" t="s">
        <v>4995</v>
      </c>
      <c r="E181" t="str">
        <f t="shared" si="6"/>
        <v>License info deviation</v>
      </c>
    </row>
    <row r="182" spans="1:5" x14ac:dyDescent="0.25">
      <c r="A182" t="s">
        <v>2133</v>
      </c>
      <c r="B182" t="s">
        <v>1947</v>
      </c>
      <c r="C182" t="str">
        <f t="shared" si="5"/>
        <v>-</v>
      </c>
      <c r="D182" t="s">
        <v>4995</v>
      </c>
      <c r="E182" t="str">
        <f t="shared" si="6"/>
        <v>License info deviation</v>
      </c>
    </row>
    <row r="183" spans="1:5" x14ac:dyDescent="0.25">
      <c r="A183" t="s">
        <v>2134</v>
      </c>
      <c r="B183" t="s">
        <v>1947</v>
      </c>
      <c r="C183" t="str">
        <f t="shared" si="5"/>
        <v>-</v>
      </c>
      <c r="D183" t="s">
        <v>4995</v>
      </c>
      <c r="E183" t="str">
        <f t="shared" si="6"/>
        <v>License info deviation</v>
      </c>
    </row>
    <row r="184" spans="1:5" x14ac:dyDescent="0.25">
      <c r="A184" t="s">
        <v>2135</v>
      </c>
      <c r="B184" t="s">
        <v>1947</v>
      </c>
      <c r="C184" t="str">
        <f t="shared" si="5"/>
        <v>-</v>
      </c>
      <c r="D184" t="s">
        <v>4995</v>
      </c>
      <c r="E184" t="str">
        <f t="shared" si="6"/>
        <v>License info deviation</v>
      </c>
    </row>
    <row r="185" spans="1:5" x14ac:dyDescent="0.25">
      <c r="A185" t="s">
        <v>2136</v>
      </c>
      <c r="B185" t="s">
        <v>1947</v>
      </c>
      <c r="C185" t="str">
        <f t="shared" si="5"/>
        <v>-</v>
      </c>
      <c r="D185" t="s">
        <v>4995</v>
      </c>
      <c r="E185" t="str">
        <f t="shared" si="6"/>
        <v>License info deviation</v>
      </c>
    </row>
    <row r="186" spans="1:5" x14ac:dyDescent="0.25">
      <c r="A186" t="s">
        <v>2137</v>
      </c>
      <c r="B186" t="s">
        <v>1947</v>
      </c>
      <c r="C186" t="str">
        <f t="shared" si="5"/>
        <v>-</v>
      </c>
      <c r="D186" t="s">
        <v>4995</v>
      </c>
      <c r="E186" t="str">
        <f t="shared" si="6"/>
        <v>License info deviation</v>
      </c>
    </row>
    <row r="187" spans="1:5" x14ac:dyDescent="0.25">
      <c r="A187" t="s">
        <v>2138</v>
      </c>
      <c r="B187" t="s">
        <v>1947</v>
      </c>
      <c r="C187" t="str">
        <f t="shared" si="5"/>
        <v>-</v>
      </c>
      <c r="D187" t="s">
        <v>4995</v>
      </c>
      <c r="E187" t="str">
        <f t="shared" si="6"/>
        <v>License info deviation</v>
      </c>
    </row>
    <row r="188" spans="1:5" x14ac:dyDescent="0.25">
      <c r="A188" t="s">
        <v>2139</v>
      </c>
      <c r="B188" t="s">
        <v>1947</v>
      </c>
      <c r="C188" t="str">
        <f t="shared" si="5"/>
        <v>-</v>
      </c>
      <c r="D188" t="s">
        <v>4995</v>
      </c>
      <c r="E188" t="str">
        <f t="shared" si="6"/>
        <v>License info deviation</v>
      </c>
    </row>
    <row r="189" spans="1:5" x14ac:dyDescent="0.25">
      <c r="A189" t="s">
        <v>2140</v>
      </c>
      <c r="B189" t="s">
        <v>1947</v>
      </c>
      <c r="C189" t="str">
        <f t="shared" si="5"/>
        <v>-</v>
      </c>
      <c r="D189" t="s">
        <v>4995</v>
      </c>
      <c r="E189" t="str">
        <f t="shared" si="6"/>
        <v>License info deviation</v>
      </c>
    </row>
    <row r="190" spans="1:5" x14ac:dyDescent="0.25">
      <c r="A190" t="s">
        <v>2141</v>
      </c>
      <c r="B190" t="s">
        <v>1947</v>
      </c>
      <c r="C190" t="str">
        <f t="shared" si="5"/>
        <v>-</v>
      </c>
      <c r="D190" t="s">
        <v>4995</v>
      </c>
      <c r="E190" t="str">
        <f t="shared" si="6"/>
        <v>License info deviation</v>
      </c>
    </row>
    <row r="191" spans="1:5" x14ac:dyDescent="0.25">
      <c r="A191" t="s">
        <v>2142</v>
      </c>
      <c r="B191" t="s">
        <v>1947</v>
      </c>
      <c r="C191" t="str">
        <f t="shared" si="5"/>
        <v>-</v>
      </c>
      <c r="D191" t="s">
        <v>4995</v>
      </c>
      <c r="E191" t="str">
        <f t="shared" si="6"/>
        <v>License info deviation</v>
      </c>
    </row>
    <row r="192" spans="1:5" x14ac:dyDescent="0.25">
      <c r="A192" t="s">
        <v>2143</v>
      </c>
      <c r="B192" t="s">
        <v>1947</v>
      </c>
      <c r="C192" t="str">
        <f t="shared" si="5"/>
        <v>-</v>
      </c>
      <c r="D192" t="s">
        <v>4995</v>
      </c>
      <c r="E192" t="str">
        <f t="shared" si="6"/>
        <v>License info deviation</v>
      </c>
    </row>
    <row r="193" spans="1:5" x14ac:dyDescent="0.25">
      <c r="A193" t="s">
        <v>2144</v>
      </c>
      <c r="B193" t="s">
        <v>1947</v>
      </c>
      <c r="C193" t="str">
        <f t="shared" si="5"/>
        <v>-</v>
      </c>
      <c r="D193" t="s">
        <v>4995</v>
      </c>
      <c r="E193" t="str">
        <f t="shared" si="6"/>
        <v>License info deviation</v>
      </c>
    </row>
    <row r="194" spans="1:5" x14ac:dyDescent="0.25">
      <c r="A194" t="s">
        <v>2145</v>
      </c>
      <c r="B194" t="s">
        <v>1947</v>
      </c>
      <c r="C194" t="str">
        <f t="shared" si="5"/>
        <v>-</v>
      </c>
      <c r="D194" t="s">
        <v>4995</v>
      </c>
      <c r="E194" t="str">
        <f t="shared" si="6"/>
        <v>License info deviation</v>
      </c>
    </row>
    <row r="195" spans="1:5" x14ac:dyDescent="0.25">
      <c r="A195" t="s">
        <v>2146</v>
      </c>
      <c r="B195" t="s">
        <v>1947</v>
      </c>
      <c r="C195" t="str">
        <f t="shared" si="5"/>
        <v>-</v>
      </c>
      <c r="D195" t="s">
        <v>4995</v>
      </c>
      <c r="E195" t="str">
        <f t="shared" si="6"/>
        <v>License info deviation</v>
      </c>
    </row>
    <row r="196" spans="1:5" x14ac:dyDescent="0.25">
      <c r="A196" t="s">
        <v>2147</v>
      </c>
      <c r="B196" t="s">
        <v>1947</v>
      </c>
      <c r="C196" t="str">
        <f t="shared" si="5"/>
        <v>-</v>
      </c>
      <c r="D196" t="s">
        <v>4995</v>
      </c>
      <c r="E196" t="str">
        <f t="shared" si="6"/>
        <v>License info deviation</v>
      </c>
    </row>
    <row r="197" spans="1:5" x14ac:dyDescent="0.25">
      <c r="A197" t="s">
        <v>2148</v>
      </c>
      <c r="B197" t="s">
        <v>1947</v>
      </c>
      <c r="C197" t="str">
        <f t="shared" si="5"/>
        <v>-</v>
      </c>
      <c r="D197" t="s">
        <v>4995</v>
      </c>
      <c r="E197" t="str">
        <f t="shared" si="6"/>
        <v>License info deviation</v>
      </c>
    </row>
    <row r="198" spans="1:5" x14ac:dyDescent="0.25">
      <c r="A198" t="s">
        <v>2149</v>
      </c>
      <c r="B198" t="s">
        <v>1947</v>
      </c>
      <c r="C198" t="str">
        <f t="shared" si="5"/>
        <v>-</v>
      </c>
      <c r="D198" t="s">
        <v>4995</v>
      </c>
      <c r="E198" t="str">
        <f t="shared" si="6"/>
        <v>License info deviation</v>
      </c>
    </row>
    <row r="199" spans="1:5" x14ac:dyDescent="0.25">
      <c r="A199" t="s">
        <v>2150</v>
      </c>
      <c r="B199" t="s">
        <v>1947</v>
      </c>
      <c r="C199" t="str">
        <f t="shared" si="5"/>
        <v>-</v>
      </c>
      <c r="D199" t="s">
        <v>4995</v>
      </c>
      <c r="E199" t="str">
        <f t="shared" si="6"/>
        <v>License info deviation</v>
      </c>
    </row>
    <row r="200" spans="1:5" x14ac:dyDescent="0.25">
      <c r="A200" t="s">
        <v>2151</v>
      </c>
      <c r="B200" t="s">
        <v>1947</v>
      </c>
      <c r="C200" t="str">
        <f t="shared" si="5"/>
        <v>-</v>
      </c>
      <c r="D200" t="s">
        <v>4995</v>
      </c>
      <c r="E200" t="str">
        <f t="shared" si="6"/>
        <v>License info deviation</v>
      </c>
    </row>
    <row r="201" spans="1:5" x14ac:dyDescent="0.25">
      <c r="A201" t="s">
        <v>2152</v>
      </c>
      <c r="B201" t="s">
        <v>1947</v>
      </c>
      <c r="C201" t="str">
        <f t="shared" si="5"/>
        <v>-</v>
      </c>
      <c r="D201" t="s">
        <v>4995</v>
      </c>
      <c r="E201" t="str">
        <f t="shared" si="6"/>
        <v>License info deviation</v>
      </c>
    </row>
    <row r="202" spans="1:5" x14ac:dyDescent="0.25">
      <c r="A202" t="s">
        <v>2153</v>
      </c>
      <c r="C202" t="str">
        <f t="shared" si="5"/>
        <v>folder</v>
      </c>
      <c r="D202" t="s">
        <v>4994</v>
      </c>
      <c r="E202" t="str">
        <f t="shared" si="6"/>
        <v/>
      </c>
    </row>
    <row r="203" spans="1:5" x14ac:dyDescent="0.25">
      <c r="A203" t="s">
        <v>2154</v>
      </c>
      <c r="B203" t="s">
        <v>1947</v>
      </c>
      <c r="C203" t="str">
        <f t="shared" si="5"/>
        <v>-</v>
      </c>
      <c r="D203" t="s">
        <v>4995</v>
      </c>
      <c r="E203" t="str">
        <f t="shared" si="6"/>
        <v>License info deviation</v>
      </c>
    </row>
    <row r="204" spans="1:5" x14ac:dyDescent="0.25">
      <c r="A204" t="s">
        <v>2155</v>
      </c>
      <c r="B204" t="s">
        <v>1947</v>
      </c>
      <c r="C204" t="str">
        <f t="shared" ref="C204:C267" si="7">IF(ISNUMBER(SEARCH(".",A204)),"-","folder")</f>
        <v>-</v>
      </c>
      <c r="D204" t="s">
        <v>4995</v>
      </c>
      <c r="E204" t="str">
        <f t="shared" si="6"/>
        <v>License info deviation</v>
      </c>
    </row>
    <row r="205" spans="1:5" x14ac:dyDescent="0.25">
      <c r="A205" t="s">
        <v>429</v>
      </c>
      <c r="C205" t="str">
        <f t="shared" si="7"/>
        <v>folder</v>
      </c>
      <c r="D205" t="s">
        <v>4994</v>
      </c>
      <c r="E205" t="str">
        <f t="shared" si="6"/>
        <v/>
      </c>
    </row>
    <row r="206" spans="1:5" x14ac:dyDescent="0.25">
      <c r="A206" t="s">
        <v>2156</v>
      </c>
      <c r="C206" t="str">
        <f t="shared" si="7"/>
        <v>-</v>
      </c>
      <c r="D206" t="s">
        <v>4994</v>
      </c>
      <c r="E206" t="str">
        <f t="shared" si="6"/>
        <v/>
      </c>
    </row>
    <row r="207" spans="1:5" x14ac:dyDescent="0.25">
      <c r="A207" t="s">
        <v>2157</v>
      </c>
      <c r="C207" t="str">
        <f t="shared" si="7"/>
        <v>-</v>
      </c>
      <c r="D207" t="s">
        <v>4994</v>
      </c>
      <c r="E207" t="str">
        <f t="shared" si="6"/>
        <v/>
      </c>
    </row>
    <row r="208" spans="1:5" x14ac:dyDescent="0.25">
      <c r="A208" t="s">
        <v>2158</v>
      </c>
      <c r="B208" t="s">
        <v>1946</v>
      </c>
      <c r="C208" t="str">
        <f t="shared" si="7"/>
        <v>-</v>
      </c>
      <c r="D208" t="s">
        <v>1953</v>
      </c>
      <c r="E208" t="str">
        <f t="shared" ref="E208:E271" si="8">IF(D208&lt;&gt;"",D208,IF(AND(B208&lt;&gt;$B$5,B208&lt;&gt;"",B208&lt;&gt;"License_info"), "License info deviation",""))</f>
        <v>Which BSD version?</v>
      </c>
    </row>
    <row r="209" spans="1:5" x14ac:dyDescent="0.25">
      <c r="A209" t="s">
        <v>212</v>
      </c>
      <c r="C209" t="str">
        <f t="shared" si="7"/>
        <v>folder</v>
      </c>
      <c r="D209" t="s">
        <v>4994</v>
      </c>
      <c r="E209" t="str">
        <f t="shared" si="8"/>
        <v/>
      </c>
    </row>
    <row r="210" spans="1:5" x14ac:dyDescent="0.25">
      <c r="A210" t="s">
        <v>2159</v>
      </c>
      <c r="C210" t="str">
        <f t="shared" si="7"/>
        <v>folder</v>
      </c>
      <c r="D210" t="s">
        <v>4994</v>
      </c>
      <c r="E210" t="str">
        <f t="shared" si="8"/>
        <v/>
      </c>
    </row>
    <row r="211" spans="1:5" x14ac:dyDescent="0.25">
      <c r="A211" t="s">
        <v>2160</v>
      </c>
      <c r="C211" t="str">
        <f t="shared" si="7"/>
        <v>folder</v>
      </c>
      <c r="D211" t="s">
        <v>4994</v>
      </c>
      <c r="E211" t="str">
        <f t="shared" si="8"/>
        <v/>
      </c>
    </row>
    <row r="212" spans="1:5" x14ac:dyDescent="0.25">
      <c r="A212" t="s">
        <v>2161</v>
      </c>
      <c r="C212" t="str">
        <f t="shared" si="7"/>
        <v>-</v>
      </c>
      <c r="D212" t="s">
        <v>4994</v>
      </c>
      <c r="E212" t="str">
        <f t="shared" si="8"/>
        <v/>
      </c>
    </row>
    <row r="213" spans="1:5" x14ac:dyDescent="0.25">
      <c r="A213" t="s">
        <v>2162</v>
      </c>
      <c r="C213" t="str">
        <f t="shared" si="7"/>
        <v>folder</v>
      </c>
      <c r="D213" t="s">
        <v>4994</v>
      </c>
      <c r="E213" t="str">
        <f t="shared" si="8"/>
        <v/>
      </c>
    </row>
    <row r="214" spans="1:5" x14ac:dyDescent="0.25">
      <c r="A214" t="s">
        <v>2163</v>
      </c>
      <c r="C214" t="str">
        <f t="shared" si="7"/>
        <v>folder</v>
      </c>
      <c r="D214" t="s">
        <v>4994</v>
      </c>
      <c r="E214" t="str">
        <f t="shared" si="8"/>
        <v/>
      </c>
    </row>
    <row r="215" spans="1:5" x14ac:dyDescent="0.25">
      <c r="A215" t="s">
        <v>2164</v>
      </c>
      <c r="C215" t="str">
        <f t="shared" si="7"/>
        <v>folder</v>
      </c>
      <c r="D215" t="s">
        <v>4994</v>
      </c>
      <c r="E215" t="str">
        <f t="shared" si="8"/>
        <v/>
      </c>
    </row>
    <row r="216" spans="1:5" x14ac:dyDescent="0.25">
      <c r="A216" t="s">
        <v>2165</v>
      </c>
      <c r="C216" t="str">
        <f t="shared" si="7"/>
        <v>folder</v>
      </c>
      <c r="D216" t="s">
        <v>4994</v>
      </c>
      <c r="E216" t="str">
        <f t="shared" si="8"/>
        <v/>
      </c>
    </row>
    <row r="217" spans="1:5" x14ac:dyDescent="0.25">
      <c r="A217" t="s">
        <v>2166</v>
      </c>
      <c r="C217" t="str">
        <f t="shared" si="7"/>
        <v>folder</v>
      </c>
      <c r="D217" t="s">
        <v>4994</v>
      </c>
      <c r="E217" t="str">
        <f t="shared" si="8"/>
        <v/>
      </c>
    </row>
    <row r="218" spans="1:5" x14ac:dyDescent="0.25">
      <c r="A218" t="s">
        <v>2167</v>
      </c>
      <c r="C218" t="str">
        <f t="shared" si="7"/>
        <v>-</v>
      </c>
      <c r="D218" t="s">
        <v>4994</v>
      </c>
      <c r="E218" t="str">
        <f t="shared" si="8"/>
        <v/>
      </c>
    </row>
    <row r="219" spans="1:5" x14ac:dyDescent="0.25">
      <c r="A219" t="s">
        <v>2168</v>
      </c>
      <c r="C219" t="str">
        <f t="shared" si="7"/>
        <v>folder</v>
      </c>
      <c r="D219" t="s">
        <v>4994</v>
      </c>
      <c r="E219" t="str">
        <f t="shared" si="8"/>
        <v/>
      </c>
    </row>
    <row r="220" spans="1:5" x14ac:dyDescent="0.25">
      <c r="A220" t="s">
        <v>2169</v>
      </c>
      <c r="C220" t="str">
        <f t="shared" si="7"/>
        <v>-</v>
      </c>
      <c r="D220" t="s">
        <v>4994</v>
      </c>
      <c r="E220" t="str">
        <f t="shared" si="8"/>
        <v/>
      </c>
    </row>
    <row r="221" spans="1:5" x14ac:dyDescent="0.25">
      <c r="A221" t="s">
        <v>2170</v>
      </c>
      <c r="C221" t="str">
        <f t="shared" si="7"/>
        <v>-</v>
      </c>
      <c r="D221" t="s">
        <v>4994</v>
      </c>
      <c r="E221" t="str">
        <f t="shared" si="8"/>
        <v/>
      </c>
    </row>
    <row r="222" spans="1:5" x14ac:dyDescent="0.25">
      <c r="A222" t="s">
        <v>2171</v>
      </c>
      <c r="C222" t="str">
        <f t="shared" si="7"/>
        <v>-</v>
      </c>
      <c r="D222" t="s">
        <v>4994</v>
      </c>
      <c r="E222" t="str">
        <f t="shared" si="8"/>
        <v/>
      </c>
    </row>
    <row r="223" spans="1:5" x14ac:dyDescent="0.25">
      <c r="A223" t="s">
        <v>2172</v>
      </c>
      <c r="C223" t="str">
        <f t="shared" si="7"/>
        <v>-</v>
      </c>
      <c r="D223" t="s">
        <v>4994</v>
      </c>
      <c r="E223" t="str">
        <f t="shared" si="8"/>
        <v/>
      </c>
    </row>
    <row r="224" spans="1:5" x14ac:dyDescent="0.25">
      <c r="A224" t="s">
        <v>2173</v>
      </c>
      <c r="C224" t="str">
        <f t="shared" si="7"/>
        <v>-</v>
      </c>
      <c r="D224" t="s">
        <v>4994</v>
      </c>
      <c r="E224" t="str">
        <f t="shared" si="8"/>
        <v/>
      </c>
    </row>
    <row r="225" spans="1:5" x14ac:dyDescent="0.25">
      <c r="A225" t="s">
        <v>2174</v>
      </c>
      <c r="C225" t="str">
        <f t="shared" si="7"/>
        <v>-</v>
      </c>
      <c r="D225" t="s">
        <v>4994</v>
      </c>
      <c r="E225" t="str">
        <f t="shared" si="8"/>
        <v/>
      </c>
    </row>
    <row r="226" spans="1:5" x14ac:dyDescent="0.25">
      <c r="A226" t="s">
        <v>2175</v>
      </c>
      <c r="C226" t="str">
        <f t="shared" si="7"/>
        <v>-</v>
      </c>
      <c r="D226" t="s">
        <v>4994</v>
      </c>
      <c r="E226" t="str">
        <f t="shared" si="8"/>
        <v/>
      </c>
    </row>
    <row r="227" spans="1:5" x14ac:dyDescent="0.25">
      <c r="A227" t="s">
        <v>2176</v>
      </c>
      <c r="C227" t="str">
        <f t="shared" si="7"/>
        <v>-</v>
      </c>
      <c r="D227" t="s">
        <v>4994</v>
      </c>
      <c r="E227" t="str">
        <f t="shared" si="8"/>
        <v/>
      </c>
    </row>
    <row r="228" spans="1:5" x14ac:dyDescent="0.25">
      <c r="A228" t="s">
        <v>2177</v>
      </c>
      <c r="C228" t="str">
        <f t="shared" si="7"/>
        <v>-</v>
      </c>
      <c r="D228" t="s">
        <v>4994</v>
      </c>
      <c r="E228" t="str">
        <f t="shared" si="8"/>
        <v/>
      </c>
    </row>
    <row r="229" spans="1:5" x14ac:dyDescent="0.25">
      <c r="A229" t="s">
        <v>2178</v>
      </c>
      <c r="C229" t="str">
        <f t="shared" si="7"/>
        <v>-</v>
      </c>
      <c r="D229" t="s">
        <v>4994</v>
      </c>
      <c r="E229" t="str">
        <f t="shared" si="8"/>
        <v/>
      </c>
    </row>
    <row r="230" spans="1:5" x14ac:dyDescent="0.25">
      <c r="A230" t="s">
        <v>2179</v>
      </c>
      <c r="C230" t="str">
        <f t="shared" si="7"/>
        <v>-</v>
      </c>
      <c r="D230" t="s">
        <v>4994</v>
      </c>
      <c r="E230" t="str">
        <f t="shared" si="8"/>
        <v/>
      </c>
    </row>
    <row r="231" spans="1:5" x14ac:dyDescent="0.25">
      <c r="A231" t="s">
        <v>2180</v>
      </c>
      <c r="C231" t="str">
        <f t="shared" si="7"/>
        <v>-</v>
      </c>
      <c r="D231" t="s">
        <v>4994</v>
      </c>
      <c r="E231" t="str">
        <f t="shared" si="8"/>
        <v/>
      </c>
    </row>
    <row r="232" spans="1:5" x14ac:dyDescent="0.25">
      <c r="A232" t="s">
        <v>2181</v>
      </c>
      <c r="C232" t="str">
        <f t="shared" si="7"/>
        <v>folder</v>
      </c>
      <c r="D232" t="s">
        <v>4994</v>
      </c>
      <c r="E232" t="str">
        <f t="shared" si="8"/>
        <v/>
      </c>
    </row>
    <row r="233" spans="1:5" x14ac:dyDescent="0.25">
      <c r="A233" t="s">
        <v>2182</v>
      </c>
      <c r="C233" t="str">
        <f t="shared" si="7"/>
        <v>-</v>
      </c>
      <c r="D233" t="s">
        <v>4994</v>
      </c>
      <c r="E233" t="str">
        <f t="shared" si="8"/>
        <v/>
      </c>
    </row>
    <row r="234" spans="1:5" x14ac:dyDescent="0.25">
      <c r="A234" t="s">
        <v>2183</v>
      </c>
      <c r="C234" t="str">
        <f t="shared" si="7"/>
        <v>-</v>
      </c>
      <c r="D234" t="s">
        <v>4994</v>
      </c>
      <c r="E234" t="str">
        <f t="shared" si="8"/>
        <v/>
      </c>
    </row>
    <row r="235" spans="1:5" x14ac:dyDescent="0.25">
      <c r="A235" t="s">
        <v>2184</v>
      </c>
      <c r="C235" t="str">
        <f t="shared" si="7"/>
        <v>-</v>
      </c>
      <c r="D235" t="s">
        <v>4994</v>
      </c>
      <c r="E235" t="str">
        <f t="shared" si="8"/>
        <v/>
      </c>
    </row>
    <row r="236" spans="1:5" x14ac:dyDescent="0.25">
      <c r="A236" t="s">
        <v>2185</v>
      </c>
      <c r="C236" t="str">
        <f t="shared" si="7"/>
        <v>-</v>
      </c>
      <c r="D236" t="s">
        <v>4994</v>
      </c>
      <c r="E236" t="str">
        <f t="shared" si="8"/>
        <v/>
      </c>
    </row>
    <row r="237" spans="1:5" x14ac:dyDescent="0.25">
      <c r="A237" t="s">
        <v>2186</v>
      </c>
      <c r="C237" t="str">
        <f t="shared" si="7"/>
        <v>-</v>
      </c>
      <c r="D237" t="s">
        <v>4994</v>
      </c>
      <c r="E237" t="str">
        <f t="shared" si="8"/>
        <v/>
      </c>
    </row>
    <row r="238" spans="1:5" x14ac:dyDescent="0.25">
      <c r="A238" t="s">
        <v>2187</v>
      </c>
      <c r="C238" t="str">
        <f t="shared" si="7"/>
        <v>-</v>
      </c>
      <c r="D238" t="s">
        <v>4994</v>
      </c>
      <c r="E238" t="str">
        <f t="shared" si="8"/>
        <v/>
      </c>
    </row>
    <row r="239" spans="1:5" x14ac:dyDescent="0.25">
      <c r="A239" t="s">
        <v>2188</v>
      </c>
      <c r="C239" t="str">
        <f t="shared" si="7"/>
        <v>-</v>
      </c>
      <c r="D239" t="s">
        <v>4994</v>
      </c>
      <c r="E239" t="str">
        <f t="shared" si="8"/>
        <v/>
      </c>
    </row>
    <row r="240" spans="1:5" x14ac:dyDescent="0.25">
      <c r="A240" t="s">
        <v>2189</v>
      </c>
      <c r="C240" t="str">
        <f t="shared" si="7"/>
        <v>-</v>
      </c>
      <c r="D240" t="s">
        <v>4994</v>
      </c>
      <c r="E240" t="str">
        <f t="shared" si="8"/>
        <v/>
      </c>
    </row>
    <row r="241" spans="1:5" x14ac:dyDescent="0.25">
      <c r="A241" t="s">
        <v>2190</v>
      </c>
      <c r="C241" t="str">
        <f t="shared" si="7"/>
        <v>-</v>
      </c>
      <c r="D241" t="s">
        <v>4994</v>
      </c>
      <c r="E241" t="str">
        <f t="shared" si="8"/>
        <v/>
      </c>
    </row>
    <row r="242" spans="1:5" x14ac:dyDescent="0.25">
      <c r="A242" t="s">
        <v>2191</v>
      </c>
      <c r="C242" t="str">
        <f t="shared" si="7"/>
        <v>-</v>
      </c>
      <c r="D242" t="s">
        <v>4994</v>
      </c>
      <c r="E242" t="str">
        <f t="shared" si="8"/>
        <v/>
      </c>
    </row>
    <row r="243" spans="1:5" x14ac:dyDescent="0.25">
      <c r="A243" t="s">
        <v>2192</v>
      </c>
      <c r="C243" t="str">
        <f t="shared" si="7"/>
        <v>-</v>
      </c>
      <c r="D243" t="s">
        <v>4994</v>
      </c>
      <c r="E243" t="str">
        <f t="shared" si="8"/>
        <v/>
      </c>
    </row>
    <row r="244" spans="1:5" x14ac:dyDescent="0.25">
      <c r="A244" t="s">
        <v>2193</v>
      </c>
      <c r="C244" t="str">
        <f t="shared" si="7"/>
        <v>-</v>
      </c>
      <c r="D244" t="s">
        <v>4994</v>
      </c>
      <c r="E244" t="str">
        <f t="shared" si="8"/>
        <v/>
      </c>
    </row>
    <row r="245" spans="1:5" x14ac:dyDescent="0.25">
      <c r="A245" t="s">
        <v>2194</v>
      </c>
      <c r="C245" t="str">
        <f t="shared" si="7"/>
        <v>-</v>
      </c>
      <c r="D245" t="s">
        <v>4994</v>
      </c>
      <c r="E245" t="str">
        <f t="shared" si="8"/>
        <v/>
      </c>
    </row>
    <row r="246" spans="1:5" x14ac:dyDescent="0.25">
      <c r="A246" t="s">
        <v>2195</v>
      </c>
      <c r="C246" t="str">
        <f t="shared" si="7"/>
        <v>folder</v>
      </c>
      <c r="D246" t="s">
        <v>4994</v>
      </c>
      <c r="E246" t="str">
        <f t="shared" si="8"/>
        <v/>
      </c>
    </row>
    <row r="247" spans="1:5" x14ac:dyDescent="0.25">
      <c r="A247" t="s">
        <v>2196</v>
      </c>
      <c r="C247" t="str">
        <f t="shared" si="7"/>
        <v>-</v>
      </c>
      <c r="D247" t="s">
        <v>4994</v>
      </c>
      <c r="E247" t="str">
        <f t="shared" si="8"/>
        <v/>
      </c>
    </row>
    <row r="248" spans="1:5" x14ac:dyDescent="0.25">
      <c r="A248" t="s">
        <v>2197</v>
      </c>
      <c r="C248" t="str">
        <f t="shared" si="7"/>
        <v>-</v>
      </c>
      <c r="D248" t="s">
        <v>4994</v>
      </c>
      <c r="E248" t="str">
        <f t="shared" si="8"/>
        <v/>
      </c>
    </row>
    <row r="249" spans="1:5" x14ac:dyDescent="0.25">
      <c r="A249" t="s">
        <v>2198</v>
      </c>
      <c r="C249" t="str">
        <f t="shared" si="7"/>
        <v>-</v>
      </c>
      <c r="D249" t="s">
        <v>4994</v>
      </c>
      <c r="E249" t="str">
        <f t="shared" si="8"/>
        <v/>
      </c>
    </row>
    <row r="250" spans="1:5" x14ac:dyDescent="0.25">
      <c r="A250" t="s">
        <v>2199</v>
      </c>
      <c r="C250" t="str">
        <f t="shared" si="7"/>
        <v>-</v>
      </c>
      <c r="D250" t="s">
        <v>4994</v>
      </c>
      <c r="E250" t="str">
        <f t="shared" si="8"/>
        <v/>
      </c>
    </row>
    <row r="251" spans="1:5" x14ac:dyDescent="0.25">
      <c r="A251" t="s">
        <v>2200</v>
      </c>
      <c r="C251" t="str">
        <f t="shared" si="7"/>
        <v>-</v>
      </c>
      <c r="D251" t="s">
        <v>4994</v>
      </c>
      <c r="E251" t="str">
        <f t="shared" si="8"/>
        <v/>
      </c>
    </row>
    <row r="252" spans="1:5" x14ac:dyDescent="0.25">
      <c r="A252" t="s">
        <v>2201</v>
      </c>
      <c r="C252" t="str">
        <f t="shared" si="7"/>
        <v>-</v>
      </c>
      <c r="D252" t="s">
        <v>4994</v>
      </c>
      <c r="E252" t="str">
        <f t="shared" si="8"/>
        <v/>
      </c>
    </row>
    <row r="253" spans="1:5" x14ac:dyDescent="0.25">
      <c r="A253" t="s">
        <v>2202</v>
      </c>
      <c r="C253" t="str">
        <f t="shared" si="7"/>
        <v>-</v>
      </c>
      <c r="D253" t="s">
        <v>4994</v>
      </c>
      <c r="E253" t="str">
        <f t="shared" si="8"/>
        <v/>
      </c>
    </row>
    <row r="254" spans="1:5" x14ac:dyDescent="0.25">
      <c r="A254" t="s">
        <v>2203</v>
      </c>
      <c r="C254" t="str">
        <f t="shared" si="7"/>
        <v>-</v>
      </c>
      <c r="D254" t="s">
        <v>4994</v>
      </c>
      <c r="E254" t="str">
        <f t="shared" si="8"/>
        <v/>
      </c>
    </row>
    <row r="255" spans="1:5" x14ac:dyDescent="0.25">
      <c r="A255" t="s">
        <v>2204</v>
      </c>
      <c r="C255" t="str">
        <f t="shared" si="7"/>
        <v>-</v>
      </c>
      <c r="D255" t="s">
        <v>4994</v>
      </c>
      <c r="E255" t="str">
        <f t="shared" si="8"/>
        <v/>
      </c>
    </row>
    <row r="256" spans="1:5" x14ac:dyDescent="0.25">
      <c r="A256" t="s">
        <v>2205</v>
      </c>
      <c r="C256" t="str">
        <f t="shared" si="7"/>
        <v>-</v>
      </c>
      <c r="D256" t="s">
        <v>4994</v>
      </c>
      <c r="E256" t="str">
        <f t="shared" si="8"/>
        <v/>
      </c>
    </row>
    <row r="257" spans="1:5" x14ac:dyDescent="0.25">
      <c r="A257" t="s">
        <v>2206</v>
      </c>
      <c r="C257" t="str">
        <f t="shared" si="7"/>
        <v>-</v>
      </c>
      <c r="D257" t="s">
        <v>4994</v>
      </c>
      <c r="E257" t="str">
        <f t="shared" si="8"/>
        <v/>
      </c>
    </row>
    <row r="258" spans="1:5" x14ac:dyDescent="0.25">
      <c r="A258" t="s">
        <v>2207</v>
      </c>
      <c r="C258" t="str">
        <f t="shared" si="7"/>
        <v>-</v>
      </c>
      <c r="D258" t="s">
        <v>4994</v>
      </c>
      <c r="E258" t="str">
        <f t="shared" si="8"/>
        <v/>
      </c>
    </row>
    <row r="259" spans="1:5" x14ac:dyDescent="0.25">
      <c r="A259" t="s">
        <v>2208</v>
      </c>
      <c r="C259" t="str">
        <f t="shared" si="7"/>
        <v>-</v>
      </c>
      <c r="D259" t="s">
        <v>4994</v>
      </c>
      <c r="E259" t="str">
        <f t="shared" si="8"/>
        <v/>
      </c>
    </row>
    <row r="260" spans="1:5" x14ac:dyDescent="0.25">
      <c r="A260" t="s">
        <v>2209</v>
      </c>
      <c r="C260" t="str">
        <f t="shared" si="7"/>
        <v>folder</v>
      </c>
      <c r="D260" t="s">
        <v>4994</v>
      </c>
      <c r="E260" t="str">
        <f t="shared" si="8"/>
        <v/>
      </c>
    </row>
    <row r="261" spans="1:5" x14ac:dyDescent="0.25">
      <c r="A261" t="s">
        <v>2210</v>
      </c>
      <c r="C261" t="str">
        <f t="shared" si="7"/>
        <v>-</v>
      </c>
      <c r="D261" t="s">
        <v>4994</v>
      </c>
      <c r="E261" t="str">
        <f t="shared" si="8"/>
        <v/>
      </c>
    </row>
    <row r="262" spans="1:5" x14ac:dyDescent="0.25">
      <c r="A262" t="s">
        <v>2211</v>
      </c>
      <c r="C262" t="str">
        <f t="shared" si="7"/>
        <v>-</v>
      </c>
      <c r="D262" t="s">
        <v>4994</v>
      </c>
      <c r="E262" t="str">
        <f t="shared" si="8"/>
        <v/>
      </c>
    </row>
    <row r="263" spans="1:5" x14ac:dyDescent="0.25">
      <c r="A263" t="s">
        <v>2212</v>
      </c>
      <c r="C263" t="str">
        <f t="shared" si="7"/>
        <v>-</v>
      </c>
      <c r="D263" t="s">
        <v>4994</v>
      </c>
      <c r="E263" t="str">
        <f t="shared" si="8"/>
        <v/>
      </c>
    </row>
    <row r="264" spans="1:5" x14ac:dyDescent="0.25">
      <c r="A264" t="s">
        <v>2213</v>
      </c>
      <c r="C264" t="str">
        <f t="shared" si="7"/>
        <v>-</v>
      </c>
      <c r="D264" t="s">
        <v>4994</v>
      </c>
      <c r="E264" t="str">
        <f t="shared" si="8"/>
        <v/>
      </c>
    </row>
    <row r="265" spans="1:5" x14ac:dyDescent="0.25">
      <c r="A265" t="s">
        <v>2214</v>
      </c>
      <c r="C265" t="str">
        <f t="shared" si="7"/>
        <v>-</v>
      </c>
      <c r="D265" t="s">
        <v>4994</v>
      </c>
      <c r="E265" t="str">
        <f t="shared" si="8"/>
        <v/>
      </c>
    </row>
    <row r="266" spans="1:5" x14ac:dyDescent="0.25">
      <c r="A266" t="s">
        <v>2215</v>
      </c>
      <c r="C266" t="str">
        <f t="shared" si="7"/>
        <v>-</v>
      </c>
      <c r="D266" t="s">
        <v>4994</v>
      </c>
      <c r="E266" t="str">
        <f t="shared" si="8"/>
        <v/>
      </c>
    </row>
    <row r="267" spans="1:5" x14ac:dyDescent="0.25">
      <c r="A267" t="s">
        <v>2216</v>
      </c>
      <c r="C267" t="str">
        <f t="shared" si="7"/>
        <v>-</v>
      </c>
      <c r="D267" t="s">
        <v>4994</v>
      </c>
      <c r="E267" t="str">
        <f t="shared" si="8"/>
        <v/>
      </c>
    </row>
    <row r="268" spans="1:5" x14ac:dyDescent="0.25">
      <c r="A268" t="s">
        <v>2217</v>
      </c>
      <c r="C268" t="str">
        <f t="shared" ref="C268:C331" si="9">IF(ISNUMBER(SEARCH(".",A268)),"-","folder")</f>
        <v>-</v>
      </c>
      <c r="D268" t="s">
        <v>4994</v>
      </c>
      <c r="E268" t="str">
        <f t="shared" si="8"/>
        <v/>
      </c>
    </row>
    <row r="269" spans="1:5" x14ac:dyDescent="0.25">
      <c r="A269" t="s">
        <v>2218</v>
      </c>
      <c r="C269" t="str">
        <f t="shared" si="9"/>
        <v>-</v>
      </c>
      <c r="D269" t="s">
        <v>4994</v>
      </c>
      <c r="E269" t="str">
        <f t="shared" si="8"/>
        <v/>
      </c>
    </row>
    <row r="270" spans="1:5" x14ac:dyDescent="0.25">
      <c r="A270" t="s">
        <v>2219</v>
      </c>
      <c r="C270" t="str">
        <f t="shared" si="9"/>
        <v>-</v>
      </c>
      <c r="D270" t="s">
        <v>4994</v>
      </c>
      <c r="E270" t="str">
        <f t="shared" si="8"/>
        <v/>
      </c>
    </row>
    <row r="271" spans="1:5" x14ac:dyDescent="0.25">
      <c r="A271" t="s">
        <v>2220</v>
      </c>
      <c r="C271" t="str">
        <f t="shared" si="9"/>
        <v>-</v>
      </c>
      <c r="D271" t="s">
        <v>4994</v>
      </c>
      <c r="E271" t="str">
        <f t="shared" si="8"/>
        <v/>
      </c>
    </row>
    <row r="272" spans="1:5" x14ac:dyDescent="0.25">
      <c r="A272" t="s">
        <v>2221</v>
      </c>
      <c r="C272" t="str">
        <f t="shared" si="9"/>
        <v>folder</v>
      </c>
      <c r="D272" t="s">
        <v>4994</v>
      </c>
      <c r="E272" t="str">
        <f t="shared" ref="E272:E335" si="10">IF(D272&lt;&gt;"",D272,IF(AND(B272&lt;&gt;$B$5,B272&lt;&gt;"",B272&lt;&gt;"License_info"), "License info deviation",""))</f>
        <v/>
      </c>
    </row>
    <row r="273" spans="1:5" x14ac:dyDescent="0.25">
      <c r="A273" t="s">
        <v>2222</v>
      </c>
      <c r="B273" t="s">
        <v>1947</v>
      </c>
      <c r="C273" t="str">
        <f t="shared" si="9"/>
        <v>-</v>
      </c>
      <c r="D273" t="s">
        <v>4995</v>
      </c>
      <c r="E273" t="str">
        <f t="shared" si="10"/>
        <v>License info deviation</v>
      </c>
    </row>
    <row r="274" spans="1:5" x14ac:dyDescent="0.25">
      <c r="A274" t="s">
        <v>2223</v>
      </c>
      <c r="B274" t="s">
        <v>1947</v>
      </c>
      <c r="C274" t="str">
        <f t="shared" si="9"/>
        <v>-</v>
      </c>
      <c r="D274" t="s">
        <v>4995</v>
      </c>
      <c r="E274" t="str">
        <f t="shared" si="10"/>
        <v>License info deviation</v>
      </c>
    </row>
    <row r="275" spans="1:5" x14ac:dyDescent="0.25">
      <c r="A275" t="s">
        <v>2224</v>
      </c>
      <c r="B275" t="s">
        <v>1947</v>
      </c>
      <c r="C275" t="str">
        <f t="shared" si="9"/>
        <v>-</v>
      </c>
      <c r="D275" t="s">
        <v>4995</v>
      </c>
      <c r="E275" t="str">
        <f t="shared" si="10"/>
        <v>License info deviation</v>
      </c>
    </row>
    <row r="276" spans="1:5" x14ac:dyDescent="0.25">
      <c r="A276" t="s">
        <v>2225</v>
      </c>
      <c r="C276" t="str">
        <f t="shared" si="9"/>
        <v>folder</v>
      </c>
      <c r="D276" t="s">
        <v>4994</v>
      </c>
      <c r="E276" t="str">
        <f t="shared" si="10"/>
        <v/>
      </c>
    </row>
    <row r="277" spans="1:5" x14ac:dyDescent="0.25">
      <c r="A277" t="s">
        <v>2226</v>
      </c>
      <c r="C277" t="str">
        <f t="shared" si="9"/>
        <v>-</v>
      </c>
      <c r="D277" t="s">
        <v>4994</v>
      </c>
      <c r="E277" t="str">
        <f t="shared" si="10"/>
        <v/>
      </c>
    </row>
    <row r="278" spans="1:5" x14ac:dyDescent="0.25">
      <c r="A278" t="s">
        <v>2227</v>
      </c>
      <c r="C278" t="str">
        <f t="shared" si="9"/>
        <v>-</v>
      </c>
      <c r="D278" t="s">
        <v>4994</v>
      </c>
      <c r="E278" t="str">
        <f t="shared" si="10"/>
        <v/>
      </c>
    </row>
    <row r="279" spans="1:5" x14ac:dyDescent="0.25">
      <c r="A279" t="s">
        <v>2228</v>
      </c>
      <c r="B279" t="s">
        <v>1947</v>
      </c>
      <c r="C279" t="str">
        <f t="shared" si="9"/>
        <v>-</v>
      </c>
      <c r="D279" t="s">
        <v>4995</v>
      </c>
      <c r="E279" t="str">
        <f t="shared" si="10"/>
        <v>License info deviation</v>
      </c>
    </row>
    <row r="280" spans="1:5" x14ac:dyDescent="0.25">
      <c r="A280" t="s">
        <v>2229</v>
      </c>
      <c r="C280" t="str">
        <f t="shared" si="9"/>
        <v>-</v>
      </c>
      <c r="D280" t="s">
        <v>4994</v>
      </c>
      <c r="E280" t="str">
        <f t="shared" si="10"/>
        <v/>
      </c>
    </row>
    <row r="281" spans="1:5" x14ac:dyDescent="0.25">
      <c r="A281" t="s">
        <v>2230</v>
      </c>
      <c r="C281" t="str">
        <f t="shared" si="9"/>
        <v>-</v>
      </c>
      <c r="D281" t="s">
        <v>4994</v>
      </c>
      <c r="E281" t="str">
        <f t="shared" si="10"/>
        <v/>
      </c>
    </row>
    <row r="282" spans="1:5" x14ac:dyDescent="0.25">
      <c r="A282" t="s">
        <v>2231</v>
      </c>
      <c r="C282" t="str">
        <f t="shared" si="9"/>
        <v>-</v>
      </c>
      <c r="D282" t="s">
        <v>4994</v>
      </c>
      <c r="E282" t="str">
        <f t="shared" si="10"/>
        <v/>
      </c>
    </row>
    <row r="283" spans="1:5" x14ac:dyDescent="0.25">
      <c r="A283" t="s">
        <v>2232</v>
      </c>
      <c r="C283" t="str">
        <f t="shared" si="9"/>
        <v>-</v>
      </c>
      <c r="D283" t="s">
        <v>4994</v>
      </c>
      <c r="E283" t="str">
        <f t="shared" si="10"/>
        <v/>
      </c>
    </row>
    <row r="284" spans="1:5" x14ac:dyDescent="0.25">
      <c r="A284" t="s">
        <v>2233</v>
      </c>
      <c r="B284" t="s">
        <v>1947</v>
      </c>
      <c r="C284" t="str">
        <f t="shared" si="9"/>
        <v>-</v>
      </c>
      <c r="D284" t="s">
        <v>4995</v>
      </c>
      <c r="E284" t="str">
        <f t="shared" si="10"/>
        <v>License info deviation</v>
      </c>
    </row>
    <row r="285" spans="1:5" x14ac:dyDescent="0.25">
      <c r="A285" t="s">
        <v>2234</v>
      </c>
      <c r="B285" t="s">
        <v>1947</v>
      </c>
      <c r="C285" t="str">
        <f t="shared" si="9"/>
        <v>-</v>
      </c>
      <c r="D285" t="s">
        <v>4995</v>
      </c>
      <c r="E285" t="str">
        <f t="shared" si="10"/>
        <v>License info deviation</v>
      </c>
    </row>
    <row r="286" spans="1:5" x14ac:dyDescent="0.25">
      <c r="A286" t="s">
        <v>2235</v>
      </c>
      <c r="C286" t="str">
        <f t="shared" si="9"/>
        <v>-</v>
      </c>
      <c r="D286" t="s">
        <v>4994</v>
      </c>
      <c r="E286" t="str">
        <f t="shared" si="10"/>
        <v/>
      </c>
    </row>
    <row r="287" spans="1:5" x14ac:dyDescent="0.25">
      <c r="A287" t="s">
        <v>2236</v>
      </c>
      <c r="C287" t="str">
        <f t="shared" si="9"/>
        <v>-</v>
      </c>
      <c r="D287" t="s">
        <v>4994</v>
      </c>
      <c r="E287" t="str">
        <f t="shared" si="10"/>
        <v/>
      </c>
    </row>
    <row r="288" spans="1:5" x14ac:dyDescent="0.25">
      <c r="A288" t="s">
        <v>2237</v>
      </c>
      <c r="B288" t="s">
        <v>1947</v>
      </c>
      <c r="C288" t="str">
        <f t="shared" si="9"/>
        <v>-</v>
      </c>
      <c r="D288" t="s">
        <v>4995</v>
      </c>
      <c r="E288" t="str">
        <f t="shared" si="10"/>
        <v>License info deviation</v>
      </c>
    </row>
    <row r="289" spans="1:5" x14ac:dyDescent="0.25">
      <c r="A289" t="s">
        <v>2238</v>
      </c>
      <c r="C289" t="str">
        <f t="shared" si="9"/>
        <v>-</v>
      </c>
      <c r="D289" t="s">
        <v>4994</v>
      </c>
      <c r="E289" t="str">
        <f t="shared" si="10"/>
        <v/>
      </c>
    </row>
    <row r="290" spans="1:5" x14ac:dyDescent="0.25">
      <c r="A290" t="s">
        <v>2239</v>
      </c>
      <c r="C290" t="str">
        <f t="shared" si="9"/>
        <v>-</v>
      </c>
      <c r="D290" t="s">
        <v>4994</v>
      </c>
      <c r="E290" t="str">
        <f t="shared" si="10"/>
        <v/>
      </c>
    </row>
    <row r="291" spans="1:5" x14ac:dyDescent="0.25">
      <c r="A291" t="s">
        <v>2240</v>
      </c>
      <c r="C291" t="str">
        <f t="shared" si="9"/>
        <v>-</v>
      </c>
      <c r="D291" t="s">
        <v>4994</v>
      </c>
      <c r="E291" t="str">
        <f t="shared" si="10"/>
        <v/>
      </c>
    </row>
    <row r="292" spans="1:5" x14ac:dyDescent="0.25">
      <c r="A292" t="s">
        <v>2241</v>
      </c>
      <c r="C292" t="str">
        <f t="shared" si="9"/>
        <v>-</v>
      </c>
      <c r="D292" t="s">
        <v>4994</v>
      </c>
      <c r="E292" t="str">
        <f t="shared" si="10"/>
        <v/>
      </c>
    </row>
    <row r="293" spans="1:5" x14ac:dyDescent="0.25">
      <c r="A293" t="s">
        <v>2242</v>
      </c>
      <c r="B293" t="s">
        <v>1946</v>
      </c>
      <c r="C293" t="str">
        <f t="shared" si="9"/>
        <v>-</v>
      </c>
      <c r="D293" t="s">
        <v>1953</v>
      </c>
      <c r="E293" t="str">
        <f t="shared" si="10"/>
        <v>Which BSD version?</v>
      </c>
    </row>
    <row r="294" spans="1:5" x14ac:dyDescent="0.25">
      <c r="A294" t="s">
        <v>2243</v>
      </c>
      <c r="C294" t="str">
        <f t="shared" si="9"/>
        <v>folder</v>
      </c>
      <c r="D294" t="s">
        <v>4994</v>
      </c>
      <c r="E294" t="str">
        <f t="shared" si="10"/>
        <v/>
      </c>
    </row>
    <row r="295" spans="1:5" x14ac:dyDescent="0.25">
      <c r="A295" t="s">
        <v>2244</v>
      </c>
      <c r="B295" t="s">
        <v>1947</v>
      </c>
      <c r="C295" t="str">
        <f t="shared" si="9"/>
        <v>-</v>
      </c>
      <c r="D295" t="s">
        <v>4995</v>
      </c>
      <c r="E295" t="str">
        <f t="shared" si="10"/>
        <v>License info deviation</v>
      </c>
    </row>
    <row r="296" spans="1:5" x14ac:dyDescent="0.25">
      <c r="A296" t="s">
        <v>2245</v>
      </c>
      <c r="C296" t="str">
        <f t="shared" si="9"/>
        <v>-</v>
      </c>
      <c r="D296" t="s">
        <v>4994</v>
      </c>
      <c r="E296" t="str">
        <f t="shared" si="10"/>
        <v/>
      </c>
    </row>
    <row r="297" spans="1:5" x14ac:dyDescent="0.25">
      <c r="A297" t="s">
        <v>2246</v>
      </c>
      <c r="B297" t="s">
        <v>1947</v>
      </c>
      <c r="C297" t="str">
        <f t="shared" si="9"/>
        <v>-</v>
      </c>
      <c r="D297" t="s">
        <v>4995</v>
      </c>
      <c r="E297" t="str">
        <f t="shared" si="10"/>
        <v>License info deviation</v>
      </c>
    </row>
    <row r="298" spans="1:5" x14ac:dyDescent="0.25">
      <c r="A298" t="s">
        <v>2247</v>
      </c>
      <c r="C298" t="str">
        <f t="shared" si="9"/>
        <v>-</v>
      </c>
      <c r="D298" t="s">
        <v>4994</v>
      </c>
      <c r="E298" t="str">
        <f t="shared" si="10"/>
        <v/>
      </c>
    </row>
    <row r="299" spans="1:5" x14ac:dyDescent="0.25">
      <c r="A299" t="s">
        <v>2248</v>
      </c>
      <c r="B299" t="s">
        <v>1947</v>
      </c>
      <c r="C299" t="str">
        <f t="shared" si="9"/>
        <v>-</v>
      </c>
      <c r="D299" t="s">
        <v>4995</v>
      </c>
      <c r="E299" t="str">
        <f t="shared" si="10"/>
        <v>License info deviation</v>
      </c>
    </row>
    <row r="300" spans="1:5" x14ac:dyDescent="0.25">
      <c r="A300" t="s">
        <v>2249</v>
      </c>
      <c r="C300" t="str">
        <f t="shared" si="9"/>
        <v>-</v>
      </c>
      <c r="D300" t="s">
        <v>4994</v>
      </c>
      <c r="E300" t="str">
        <f t="shared" si="10"/>
        <v/>
      </c>
    </row>
    <row r="301" spans="1:5" x14ac:dyDescent="0.25">
      <c r="A301" t="s">
        <v>2250</v>
      </c>
      <c r="C301" t="str">
        <f t="shared" si="9"/>
        <v>-</v>
      </c>
      <c r="D301" t="s">
        <v>4994</v>
      </c>
      <c r="E301" t="str">
        <f t="shared" si="10"/>
        <v/>
      </c>
    </row>
    <row r="302" spans="1:5" x14ac:dyDescent="0.25">
      <c r="A302" t="s">
        <v>2251</v>
      </c>
      <c r="C302" t="str">
        <f t="shared" si="9"/>
        <v>-</v>
      </c>
      <c r="D302" t="s">
        <v>4994</v>
      </c>
      <c r="E302" t="str">
        <f t="shared" si="10"/>
        <v/>
      </c>
    </row>
    <row r="303" spans="1:5" x14ac:dyDescent="0.25">
      <c r="A303" t="s">
        <v>2252</v>
      </c>
      <c r="C303" t="str">
        <f t="shared" si="9"/>
        <v>-</v>
      </c>
      <c r="D303" t="s">
        <v>4994</v>
      </c>
      <c r="E303" t="str">
        <f t="shared" si="10"/>
        <v/>
      </c>
    </row>
    <row r="304" spans="1:5" x14ac:dyDescent="0.25">
      <c r="A304" t="s">
        <v>2253</v>
      </c>
      <c r="C304" t="str">
        <f t="shared" si="9"/>
        <v>-</v>
      </c>
      <c r="D304" t="s">
        <v>4994</v>
      </c>
      <c r="E304" t="str">
        <f t="shared" si="10"/>
        <v/>
      </c>
    </row>
    <row r="305" spans="1:5" x14ac:dyDescent="0.25">
      <c r="A305" t="s">
        <v>2254</v>
      </c>
      <c r="B305" t="s">
        <v>1947</v>
      </c>
      <c r="C305" t="str">
        <f t="shared" si="9"/>
        <v>-</v>
      </c>
      <c r="D305" t="s">
        <v>4995</v>
      </c>
      <c r="E305" t="str">
        <f t="shared" si="10"/>
        <v>License info deviation</v>
      </c>
    </row>
    <row r="306" spans="1:5" x14ac:dyDescent="0.25">
      <c r="A306" t="s">
        <v>2255</v>
      </c>
      <c r="B306" t="s">
        <v>1947</v>
      </c>
      <c r="C306" t="str">
        <f t="shared" si="9"/>
        <v>-</v>
      </c>
      <c r="D306" t="s">
        <v>4995</v>
      </c>
      <c r="E306" t="str">
        <f t="shared" si="10"/>
        <v>License info deviation</v>
      </c>
    </row>
    <row r="307" spans="1:5" x14ac:dyDescent="0.25">
      <c r="A307" t="s">
        <v>2256</v>
      </c>
      <c r="B307" t="s">
        <v>1947</v>
      </c>
      <c r="C307" t="str">
        <f t="shared" si="9"/>
        <v>-</v>
      </c>
      <c r="D307" t="s">
        <v>4995</v>
      </c>
      <c r="E307" t="str">
        <f t="shared" si="10"/>
        <v>License info deviation</v>
      </c>
    </row>
    <row r="308" spans="1:5" x14ac:dyDescent="0.25">
      <c r="A308" t="s">
        <v>2257</v>
      </c>
      <c r="C308" t="str">
        <f t="shared" si="9"/>
        <v>folder</v>
      </c>
      <c r="D308" t="s">
        <v>4994</v>
      </c>
      <c r="E308" t="str">
        <f t="shared" si="10"/>
        <v/>
      </c>
    </row>
    <row r="309" spans="1:5" x14ac:dyDescent="0.25">
      <c r="A309" t="s">
        <v>2258</v>
      </c>
      <c r="C309" t="str">
        <f t="shared" si="9"/>
        <v>-</v>
      </c>
      <c r="D309" t="s">
        <v>4994</v>
      </c>
      <c r="E309" t="str">
        <f t="shared" si="10"/>
        <v/>
      </c>
    </row>
    <row r="310" spans="1:5" x14ac:dyDescent="0.25">
      <c r="A310" t="s">
        <v>2259</v>
      </c>
      <c r="B310" t="s">
        <v>1946</v>
      </c>
      <c r="C310" t="str">
        <f t="shared" si="9"/>
        <v>-</v>
      </c>
      <c r="D310" t="s">
        <v>1953</v>
      </c>
      <c r="E310" t="str">
        <f t="shared" si="10"/>
        <v>Which BSD version?</v>
      </c>
    </row>
    <row r="311" spans="1:5" x14ac:dyDescent="0.25">
      <c r="A311" t="s">
        <v>2260</v>
      </c>
      <c r="C311" t="str">
        <f t="shared" si="9"/>
        <v>folder</v>
      </c>
      <c r="D311" t="s">
        <v>4994</v>
      </c>
      <c r="E311" t="str">
        <f t="shared" si="10"/>
        <v/>
      </c>
    </row>
    <row r="312" spans="1:5" x14ac:dyDescent="0.25">
      <c r="A312" t="s">
        <v>2261</v>
      </c>
      <c r="C312" t="str">
        <f t="shared" si="9"/>
        <v>-</v>
      </c>
      <c r="D312" t="s">
        <v>4994</v>
      </c>
      <c r="E312" t="str">
        <f t="shared" si="10"/>
        <v/>
      </c>
    </row>
    <row r="313" spans="1:5" x14ac:dyDescent="0.25">
      <c r="A313" t="s">
        <v>2262</v>
      </c>
      <c r="C313" t="str">
        <f t="shared" si="9"/>
        <v>-</v>
      </c>
      <c r="D313" t="s">
        <v>4994</v>
      </c>
      <c r="E313" t="str">
        <f t="shared" si="10"/>
        <v/>
      </c>
    </row>
    <row r="314" spans="1:5" x14ac:dyDescent="0.25">
      <c r="A314" t="s">
        <v>2263</v>
      </c>
      <c r="C314" t="str">
        <f t="shared" si="9"/>
        <v>folder</v>
      </c>
      <c r="D314" t="s">
        <v>4994</v>
      </c>
      <c r="E314" t="str">
        <f t="shared" si="10"/>
        <v/>
      </c>
    </row>
    <row r="315" spans="1:5" x14ac:dyDescent="0.25">
      <c r="A315" t="s">
        <v>2264</v>
      </c>
      <c r="C315" t="str">
        <f t="shared" si="9"/>
        <v>-</v>
      </c>
      <c r="D315" t="s">
        <v>4994</v>
      </c>
      <c r="E315" t="str">
        <f t="shared" si="10"/>
        <v/>
      </c>
    </row>
    <row r="316" spans="1:5" x14ac:dyDescent="0.25">
      <c r="A316" t="s">
        <v>2265</v>
      </c>
      <c r="B316" t="s">
        <v>1946</v>
      </c>
      <c r="C316" t="str">
        <f t="shared" si="9"/>
        <v>-</v>
      </c>
      <c r="D316" t="s">
        <v>1953</v>
      </c>
      <c r="E316" t="str">
        <f t="shared" si="10"/>
        <v>Which BSD version?</v>
      </c>
    </row>
    <row r="317" spans="1:5" x14ac:dyDescent="0.25">
      <c r="A317" t="s">
        <v>2266</v>
      </c>
      <c r="C317" t="str">
        <f t="shared" si="9"/>
        <v>folder</v>
      </c>
      <c r="D317" t="s">
        <v>4994</v>
      </c>
      <c r="E317" t="str">
        <f t="shared" si="10"/>
        <v/>
      </c>
    </row>
    <row r="318" spans="1:5" x14ac:dyDescent="0.25">
      <c r="A318" t="s">
        <v>2267</v>
      </c>
      <c r="C318" t="str">
        <f t="shared" si="9"/>
        <v>-</v>
      </c>
      <c r="D318" t="s">
        <v>4994</v>
      </c>
      <c r="E318" t="str">
        <f t="shared" si="10"/>
        <v/>
      </c>
    </row>
    <row r="319" spans="1:5" x14ac:dyDescent="0.25">
      <c r="A319" t="s">
        <v>2268</v>
      </c>
      <c r="C319" t="str">
        <f t="shared" si="9"/>
        <v>folder</v>
      </c>
      <c r="D319" t="s">
        <v>4994</v>
      </c>
      <c r="E319" t="str">
        <f t="shared" si="10"/>
        <v/>
      </c>
    </row>
    <row r="320" spans="1:5" x14ac:dyDescent="0.25">
      <c r="A320" t="s">
        <v>2269</v>
      </c>
      <c r="C320" t="str">
        <f t="shared" si="9"/>
        <v>folder</v>
      </c>
      <c r="D320" t="s">
        <v>4994</v>
      </c>
      <c r="E320" t="str">
        <f t="shared" si="10"/>
        <v/>
      </c>
    </row>
    <row r="321" spans="1:5" x14ac:dyDescent="0.25">
      <c r="A321" t="s">
        <v>2270</v>
      </c>
      <c r="C321" t="str">
        <f t="shared" si="9"/>
        <v>-</v>
      </c>
      <c r="D321" t="s">
        <v>4994</v>
      </c>
      <c r="E321" t="str">
        <f t="shared" si="10"/>
        <v/>
      </c>
    </row>
    <row r="322" spans="1:5" x14ac:dyDescent="0.25">
      <c r="A322" t="s">
        <v>2271</v>
      </c>
      <c r="B322" t="s">
        <v>1947</v>
      </c>
      <c r="C322" t="str">
        <f t="shared" si="9"/>
        <v>-</v>
      </c>
      <c r="D322" t="s">
        <v>4995</v>
      </c>
      <c r="E322" t="str">
        <f t="shared" si="10"/>
        <v>License info deviation</v>
      </c>
    </row>
    <row r="323" spans="1:5" x14ac:dyDescent="0.25">
      <c r="A323" t="s">
        <v>2272</v>
      </c>
      <c r="C323" t="str">
        <f t="shared" si="9"/>
        <v>folder</v>
      </c>
      <c r="D323" t="s">
        <v>4994</v>
      </c>
      <c r="E323" t="str">
        <f t="shared" si="10"/>
        <v/>
      </c>
    </row>
    <row r="324" spans="1:5" x14ac:dyDescent="0.25">
      <c r="A324" t="s">
        <v>2273</v>
      </c>
      <c r="C324" t="str">
        <f t="shared" si="9"/>
        <v>-</v>
      </c>
      <c r="D324" t="s">
        <v>4994</v>
      </c>
      <c r="E324" t="str">
        <f t="shared" si="10"/>
        <v/>
      </c>
    </row>
    <row r="325" spans="1:5" x14ac:dyDescent="0.25">
      <c r="A325" t="s">
        <v>2274</v>
      </c>
      <c r="C325" t="str">
        <f t="shared" si="9"/>
        <v>-</v>
      </c>
      <c r="D325" t="s">
        <v>4994</v>
      </c>
      <c r="E325" t="str">
        <f t="shared" si="10"/>
        <v/>
      </c>
    </row>
    <row r="326" spans="1:5" x14ac:dyDescent="0.25">
      <c r="A326" t="s">
        <v>2275</v>
      </c>
      <c r="C326" t="str">
        <f t="shared" si="9"/>
        <v>folder</v>
      </c>
      <c r="D326" t="s">
        <v>4994</v>
      </c>
      <c r="E326" t="str">
        <f t="shared" si="10"/>
        <v/>
      </c>
    </row>
    <row r="327" spans="1:5" x14ac:dyDescent="0.25">
      <c r="A327" t="s">
        <v>2276</v>
      </c>
      <c r="C327" t="str">
        <f t="shared" si="9"/>
        <v>-</v>
      </c>
      <c r="D327" t="s">
        <v>4994</v>
      </c>
      <c r="E327" t="str">
        <f t="shared" si="10"/>
        <v/>
      </c>
    </row>
    <row r="328" spans="1:5" x14ac:dyDescent="0.25">
      <c r="A328" t="s">
        <v>2277</v>
      </c>
      <c r="B328" t="s">
        <v>1947</v>
      </c>
      <c r="C328" t="str">
        <f t="shared" si="9"/>
        <v>-</v>
      </c>
      <c r="D328" t="s">
        <v>4995</v>
      </c>
      <c r="E328" t="str">
        <f t="shared" si="10"/>
        <v>License info deviation</v>
      </c>
    </row>
    <row r="329" spans="1:5" x14ac:dyDescent="0.25">
      <c r="A329" t="s">
        <v>2278</v>
      </c>
      <c r="B329" t="s">
        <v>1947</v>
      </c>
      <c r="C329" t="str">
        <f t="shared" si="9"/>
        <v>-</v>
      </c>
      <c r="D329" t="s">
        <v>4995</v>
      </c>
      <c r="E329" t="str">
        <f t="shared" si="10"/>
        <v>License info deviation</v>
      </c>
    </row>
    <row r="330" spans="1:5" x14ac:dyDescent="0.25">
      <c r="A330" t="s">
        <v>2279</v>
      </c>
      <c r="C330" t="str">
        <f t="shared" si="9"/>
        <v>folder</v>
      </c>
      <c r="D330" t="s">
        <v>4994</v>
      </c>
      <c r="E330" t="str">
        <f t="shared" si="10"/>
        <v/>
      </c>
    </row>
    <row r="331" spans="1:5" x14ac:dyDescent="0.25">
      <c r="A331" t="s">
        <v>2280</v>
      </c>
      <c r="C331" t="str">
        <f t="shared" si="9"/>
        <v>-</v>
      </c>
      <c r="D331" t="s">
        <v>4994</v>
      </c>
      <c r="E331" t="str">
        <f t="shared" si="10"/>
        <v/>
      </c>
    </row>
    <row r="332" spans="1:5" x14ac:dyDescent="0.25">
      <c r="A332" t="s">
        <v>2281</v>
      </c>
      <c r="C332" t="str">
        <f t="shared" ref="C332:C395" si="11">IF(ISNUMBER(SEARCH(".",A332)),"-","folder")</f>
        <v>folder</v>
      </c>
      <c r="D332" t="s">
        <v>4994</v>
      </c>
      <c r="E332" t="str">
        <f t="shared" si="10"/>
        <v/>
      </c>
    </row>
    <row r="333" spans="1:5" x14ac:dyDescent="0.25">
      <c r="A333" t="s">
        <v>2282</v>
      </c>
      <c r="C333" t="str">
        <f t="shared" si="11"/>
        <v>-</v>
      </c>
      <c r="D333" t="s">
        <v>4994</v>
      </c>
      <c r="E333" t="str">
        <f t="shared" si="10"/>
        <v/>
      </c>
    </row>
    <row r="334" spans="1:5" x14ac:dyDescent="0.25">
      <c r="A334" t="s">
        <v>2283</v>
      </c>
      <c r="C334" t="str">
        <f t="shared" si="11"/>
        <v>-</v>
      </c>
      <c r="D334" t="s">
        <v>4994</v>
      </c>
      <c r="E334" t="str">
        <f t="shared" si="10"/>
        <v/>
      </c>
    </row>
    <row r="335" spans="1:5" x14ac:dyDescent="0.25">
      <c r="A335" t="s">
        <v>2284</v>
      </c>
      <c r="C335" t="str">
        <f t="shared" si="11"/>
        <v>-</v>
      </c>
      <c r="D335" t="s">
        <v>4994</v>
      </c>
      <c r="E335" t="str">
        <f t="shared" si="10"/>
        <v/>
      </c>
    </row>
    <row r="336" spans="1:5" x14ac:dyDescent="0.25">
      <c r="A336" t="s">
        <v>2285</v>
      </c>
      <c r="B336" t="s">
        <v>1947</v>
      </c>
      <c r="C336" t="str">
        <f t="shared" si="11"/>
        <v>-</v>
      </c>
      <c r="D336" t="s">
        <v>4995</v>
      </c>
      <c r="E336" t="str">
        <f t="shared" ref="E336:E399" si="12">IF(D336&lt;&gt;"",D336,IF(AND(B336&lt;&gt;$B$5,B336&lt;&gt;"",B336&lt;&gt;"License_info"), "License info deviation",""))</f>
        <v>License info deviation</v>
      </c>
    </row>
    <row r="337" spans="1:5" x14ac:dyDescent="0.25">
      <c r="A337" t="s">
        <v>2286</v>
      </c>
      <c r="C337" t="str">
        <f t="shared" si="11"/>
        <v>folder</v>
      </c>
      <c r="D337" t="s">
        <v>4994</v>
      </c>
      <c r="E337" t="str">
        <f t="shared" si="12"/>
        <v/>
      </c>
    </row>
    <row r="338" spans="1:5" x14ac:dyDescent="0.25">
      <c r="A338" t="s">
        <v>2287</v>
      </c>
      <c r="C338" t="str">
        <f t="shared" si="11"/>
        <v>-</v>
      </c>
      <c r="D338" t="s">
        <v>4994</v>
      </c>
      <c r="E338" t="str">
        <f t="shared" si="12"/>
        <v/>
      </c>
    </row>
    <row r="339" spans="1:5" x14ac:dyDescent="0.25">
      <c r="A339" t="s">
        <v>2288</v>
      </c>
      <c r="C339" t="str">
        <f t="shared" si="11"/>
        <v>folder</v>
      </c>
      <c r="D339" t="s">
        <v>4994</v>
      </c>
      <c r="E339" t="str">
        <f t="shared" si="12"/>
        <v/>
      </c>
    </row>
    <row r="340" spans="1:5" x14ac:dyDescent="0.25">
      <c r="A340" t="s">
        <v>2289</v>
      </c>
      <c r="C340" t="str">
        <f t="shared" si="11"/>
        <v>-</v>
      </c>
      <c r="D340" t="s">
        <v>4994</v>
      </c>
      <c r="E340" t="str">
        <f t="shared" si="12"/>
        <v/>
      </c>
    </row>
    <row r="341" spans="1:5" x14ac:dyDescent="0.25">
      <c r="A341" t="s">
        <v>2290</v>
      </c>
      <c r="C341" t="str">
        <f t="shared" si="11"/>
        <v>-</v>
      </c>
      <c r="D341" t="s">
        <v>4994</v>
      </c>
      <c r="E341" t="str">
        <f t="shared" si="12"/>
        <v/>
      </c>
    </row>
    <row r="342" spans="1:5" x14ac:dyDescent="0.25">
      <c r="A342" t="s">
        <v>2291</v>
      </c>
      <c r="C342" t="str">
        <f t="shared" si="11"/>
        <v>-</v>
      </c>
      <c r="D342" t="s">
        <v>4994</v>
      </c>
      <c r="E342" t="str">
        <f t="shared" si="12"/>
        <v/>
      </c>
    </row>
    <row r="343" spans="1:5" x14ac:dyDescent="0.25">
      <c r="A343" t="s">
        <v>2292</v>
      </c>
      <c r="C343" t="str">
        <f t="shared" si="11"/>
        <v>-</v>
      </c>
      <c r="D343" t="s">
        <v>4994</v>
      </c>
      <c r="E343" t="str">
        <f t="shared" si="12"/>
        <v/>
      </c>
    </row>
    <row r="344" spans="1:5" x14ac:dyDescent="0.25">
      <c r="A344" t="s">
        <v>2293</v>
      </c>
      <c r="C344" t="str">
        <f t="shared" si="11"/>
        <v>-</v>
      </c>
      <c r="D344" t="s">
        <v>4994</v>
      </c>
      <c r="E344" t="str">
        <f t="shared" si="12"/>
        <v/>
      </c>
    </row>
    <row r="345" spans="1:5" x14ac:dyDescent="0.25">
      <c r="A345" t="s">
        <v>2294</v>
      </c>
      <c r="C345" t="str">
        <f t="shared" si="11"/>
        <v>-</v>
      </c>
      <c r="D345" t="s">
        <v>4994</v>
      </c>
      <c r="E345" t="str">
        <f t="shared" si="12"/>
        <v/>
      </c>
    </row>
    <row r="346" spans="1:5" x14ac:dyDescent="0.25">
      <c r="A346" t="s">
        <v>2295</v>
      </c>
      <c r="C346" t="str">
        <f t="shared" si="11"/>
        <v>-</v>
      </c>
      <c r="D346" t="s">
        <v>4994</v>
      </c>
      <c r="E346" t="str">
        <f t="shared" si="12"/>
        <v/>
      </c>
    </row>
    <row r="347" spans="1:5" x14ac:dyDescent="0.25">
      <c r="A347" t="s">
        <v>2296</v>
      </c>
      <c r="C347" t="str">
        <f t="shared" si="11"/>
        <v>-</v>
      </c>
      <c r="D347" t="s">
        <v>4994</v>
      </c>
      <c r="E347" t="str">
        <f t="shared" si="12"/>
        <v/>
      </c>
    </row>
    <row r="348" spans="1:5" x14ac:dyDescent="0.25">
      <c r="A348" t="s">
        <v>2297</v>
      </c>
      <c r="C348" t="str">
        <f t="shared" si="11"/>
        <v>-</v>
      </c>
      <c r="D348" t="s">
        <v>4994</v>
      </c>
      <c r="E348" t="str">
        <f t="shared" si="12"/>
        <v/>
      </c>
    </row>
    <row r="349" spans="1:5" x14ac:dyDescent="0.25">
      <c r="A349" t="s">
        <v>2298</v>
      </c>
      <c r="C349" t="str">
        <f t="shared" si="11"/>
        <v>-</v>
      </c>
      <c r="D349" t="s">
        <v>4994</v>
      </c>
      <c r="E349" t="str">
        <f t="shared" si="12"/>
        <v/>
      </c>
    </row>
    <row r="350" spans="1:5" x14ac:dyDescent="0.25">
      <c r="A350" t="s">
        <v>2299</v>
      </c>
      <c r="C350" t="str">
        <f t="shared" si="11"/>
        <v>-</v>
      </c>
      <c r="D350" t="s">
        <v>4994</v>
      </c>
      <c r="E350" t="str">
        <f t="shared" si="12"/>
        <v/>
      </c>
    </row>
    <row r="351" spans="1:5" x14ac:dyDescent="0.25">
      <c r="A351" t="s">
        <v>2300</v>
      </c>
      <c r="C351" t="str">
        <f t="shared" si="11"/>
        <v>-</v>
      </c>
      <c r="D351" t="s">
        <v>4994</v>
      </c>
      <c r="E351" t="str">
        <f t="shared" si="12"/>
        <v/>
      </c>
    </row>
    <row r="352" spans="1:5" x14ac:dyDescent="0.25">
      <c r="A352" t="s">
        <v>2301</v>
      </c>
      <c r="C352" t="str">
        <f t="shared" si="11"/>
        <v>-</v>
      </c>
      <c r="D352" t="s">
        <v>4994</v>
      </c>
      <c r="E352" t="str">
        <f t="shared" si="12"/>
        <v/>
      </c>
    </row>
    <row r="353" spans="1:5" x14ac:dyDescent="0.25">
      <c r="A353" t="s">
        <v>2302</v>
      </c>
      <c r="C353" t="str">
        <f t="shared" si="11"/>
        <v>-</v>
      </c>
      <c r="D353" t="s">
        <v>4994</v>
      </c>
      <c r="E353" t="str">
        <f t="shared" si="12"/>
        <v/>
      </c>
    </row>
    <row r="354" spans="1:5" x14ac:dyDescent="0.25">
      <c r="A354" t="s">
        <v>2303</v>
      </c>
      <c r="C354" t="str">
        <f t="shared" si="11"/>
        <v>-</v>
      </c>
      <c r="D354" t="s">
        <v>4994</v>
      </c>
      <c r="E354" t="str">
        <f t="shared" si="12"/>
        <v/>
      </c>
    </row>
    <row r="355" spans="1:5" x14ac:dyDescent="0.25">
      <c r="A355" t="s">
        <v>2304</v>
      </c>
      <c r="C355" t="str">
        <f t="shared" si="11"/>
        <v>-</v>
      </c>
      <c r="D355" t="s">
        <v>4994</v>
      </c>
      <c r="E355" t="str">
        <f t="shared" si="12"/>
        <v/>
      </c>
    </row>
    <row r="356" spans="1:5" x14ac:dyDescent="0.25">
      <c r="A356" t="s">
        <v>2305</v>
      </c>
      <c r="C356" t="str">
        <f t="shared" si="11"/>
        <v>-</v>
      </c>
      <c r="D356" t="s">
        <v>4994</v>
      </c>
      <c r="E356" t="str">
        <f t="shared" si="12"/>
        <v/>
      </c>
    </row>
    <row r="357" spans="1:5" x14ac:dyDescent="0.25">
      <c r="A357" t="s">
        <v>2306</v>
      </c>
      <c r="C357" t="str">
        <f t="shared" si="11"/>
        <v>-</v>
      </c>
      <c r="D357" t="s">
        <v>4994</v>
      </c>
      <c r="E357" t="str">
        <f t="shared" si="12"/>
        <v/>
      </c>
    </row>
    <row r="358" spans="1:5" x14ac:dyDescent="0.25">
      <c r="A358" t="s">
        <v>2307</v>
      </c>
      <c r="C358" t="str">
        <f t="shared" si="11"/>
        <v>-</v>
      </c>
      <c r="D358" t="s">
        <v>4994</v>
      </c>
      <c r="E358" t="str">
        <f t="shared" si="12"/>
        <v/>
      </c>
    </row>
    <row r="359" spans="1:5" x14ac:dyDescent="0.25">
      <c r="A359" t="s">
        <v>2308</v>
      </c>
      <c r="C359" t="str">
        <f t="shared" si="11"/>
        <v>-</v>
      </c>
      <c r="D359" t="s">
        <v>4994</v>
      </c>
      <c r="E359" t="str">
        <f t="shared" si="12"/>
        <v/>
      </c>
    </row>
    <row r="360" spans="1:5" x14ac:dyDescent="0.25">
      <c r="A360" t="s">
        <v>2309</v>
      </c>
      <c r="C360" t="str">
        <f t="shared" si="11"/>
        <v>-</v>
      </c>
      <c r="D360" t="s">
        <v>4994</v>
      </c>
      <c r="E360" t="str">
        <f t="shared" si="12"/>
        <v/>
      </c>
    </row>
    <row r="361" spans="1:5" x14ac:dyDescent="0.25">
      <c r="A361" t="s">
        <v>2310</v>
      </c>
      <c r="C361" t="str">
        <f t="shared" si="11"/>
        <v>-</v>
      </c>
      <c r="D361" t="s">
        <v>4994</v>
      </c>
      <c r="E361" t="str">
        <f t="shared" si="12"/>
        <v/>
      </c>
    </row>
    <row r="362" spans="1:5" x14ac:dyDescent="0.25">
      <c r="A362" t="s">
        <v>2311</v>
      </c>
      <c r="C362" t="str">
        <f t="shared" si="11"/>
        <v>-</v>
      </c>
      <c r="D362" t="s">
        <v>4994</v>
      </c>
      <c r="E362" t="str">
        <f t="shared" si="12"/>
        <v/>
      </c>
    </row>
    <row r="363" spans="1:5" x14ac:dyDescent="0.25">
      <c r="A363" t="s">
        <v>2312</v>
      </c>
      <c r="C363" t="str">
        <f t="shared" si="11"/>
        <v>-</v>
      </c>
      <c r="D363" t="s">
        <v>4994</v>
      </c>
      <c r="E363" t="str">
        <f t="shared" si="12"/>
        <v/>
      </c>
    </row>
    <row r="364" spans="1:5" x14ac:dyDescent="0.25">
      <c r="A364" t="s">
        <v>2313</v>
      </c>
      <c r="C364" t="str">
        <f t="shared" si="11"/>
        <v>-</v>
      </c>
      <c r="D364" t="s">
        <v>4994</v>
      </c>
      <c r="E364" t="str">
        <f t="shared" si="12"/>
        <v/>
      </c>
    </row>
    <row r="365" spans="1:5" x14ac:dyDescent="0.25">
      <c r="A365" t="s">
        <v>2314</v>
      </c>
      <c r="C365" t="str">
        <f t="shared" si="11"/>
        <v>-</v>
      </c>
      <c r="D365" t="s">
        <v>4994</v>
      </c>
      <c r="E365" t="str">
        <f t="shared" si="12"/>
        <v/>
      </c>
    </row>
    <row r="366" spans="1:5" x14ac:dyDescent="0.25">
      <c r="A366" t="s">
        <v>2315</v>
      </c>
      <c r="C366" t="str">
        <f t="shared" si="11"/>
        <v>-</v>
      </c>
      <c r="D366" t="s">
        <v>4994</v>
      </c>
      <c r="E366" t="str">
        <f t="shared" si="12"/>
        <v/>
      </c>
    </row>
    <row r="367" spans="1:5" x14ac:dyDescent="0.25">
      <c r="A367" t="s">
        <v>2316</v>
      </c>
      <c r="C367" t="str">
        <f t="shared" si="11"/>
        <v>-</v>
      </c>
      <c r="D367" t="s">
        <v>4994</v>
      </c>
      <c r="E367" t="str">
        <f t="shared" si="12"/>
        <v/>
      </c>
    </row>
    <row r="368" spans="1:5" x14ac:dyDescent="0.25">
      <c r="A368" t="s">
        <v>2317</v>
      </c>
      <c r="C368" t="str">
        <f t="shared" si="11"/>
        <v>-</v>
      </c>
      <c r="D368" t="s">
        <v>4994</v>
      </c>
      <c r="E368" t="str">
        <f t="shared" si="12"/>
        <v/>
      </c>
    </row>
    <row r="369" spans="1:5" x14ac:dyDescent="0.25">
      <c r="A369" t="s">
        <v>2318</v>
      </c>
      <c r="C369" t="str">
        <f t="shared" si="11"/>
        <v>-</v>
      </c>
      <c r="D369" t="s">
        <v>4994</v>
      </c>
      <c r="E369" t="str">
        <f t="shared" si="12"/>
        <v/>
      </c>
    </row>
    <row r="370" spans="1:5" x14ac:dyDescent="0.25">
      <c r="A370" t="s">
        <v>2319</v>
      </c>
      <c r="C370" t="str">
        <f t="shared" si="11"/>
        <v>-</v>
      </c>
      <c r="D370" t="s">
        <v>4994</v>
      </c>
      <c r="E370" t="str">
        <f t="shared" si="12"/>
        <v/>
      </c>
    </row>
    <row r="371" spans="1:5" x14ac:dyDescent="0.25">
      <c r="A371" t="s">
        <v>2320</v>
      </c>
      <c r="C371" t="str">
        <f t="shared" si="11"/>
        <v>-</v>
      </c>
      <c r="D371" t="s">
        <v>4994</v>
      </c>
      <c r="E371" t="str">
        <f t="shared" si="12"/>
        <v/>
      </c>
    </row>
    <row r="372" spans="1:5" x14ac:dyDescent="0.25">
      <c r="A372" t="s">
        <v>2321</v>
      </c>
      <c r="C372" t="str">
        <f t="shared" si="11"/>
        <v>-</v>
      </c>
      <c r="D372" t="s">
        <v>4994</v>
      </c>
      <c r="E372" t="str">
        <f t="shared" si="12"/>
        <v/>
      </c>
    </row>
    <row r="373" spans="1:5" x14ac:dyDescent="0.25">
      <c r="A373" t="s">
        <v>2322</v>
      </c>
      <c r="C373" t="str">
        <f t="shared" si="11"/>
        <v>-</v>
      </c>
      <c r="D373" t="s">
        <v>4994</v>
      </c>
      <c r="E373" t="str">
        <f t="shared" si="12"/>
        <v/>
      </c>
    </row>
    <row r="374" spans="1:5" x14ac:dyDescent="0.25">
      <c r="A374" t="s">
        <v>2323</v>
      </c>
      <c r="C374" t="str">
        <f t="shared" si="11"/>
        <v>-</v>
      </c>
      <c r="D374" t="s">
        <v>4994</v>
      </c>
      <c r="E374" t="str">
        <f t="shared" si="12"/>
        <v/>
      </c>
    </row>
    <row r="375" spans="1:5" x14ac:dyDescent="0.25">
      <c r="A375" t="s">
        <v>2324</v>
      </c>
      <c r="C375" t="str">
        <f t="shared" si="11"/>
        <v>-</v>
      </c>
      <c r="D375" t="s">
        <v>4994</v>
      </c>
      <c r="E375" t="str">
        <f t="shared" si="12"/>
        <v/>
      </c>
    </row>
    <row r="376" spans="1:5" x14ac:dyDescent="0.25">
      <c r="A376" t="s">
        <v>2325</v>
      </c>
      <c r="C376" t="str">
        <f t="shared" si="11"/>
        <v>-</v>
      </c>
      <c r="D376" t="s">
        <v>4994</v>
      </c>
      <c r="E376" t="str">
        <f t="shared" si="12"/>
        <v/>
      </c>
    </row>
    <row r="377" spans="1:5" x14ac:dyDescent="0.25">
      <c r="A377" t="s">
        <v>2326</v>
      </c>
      <c r="C377" t="str">
        <f t="shared" si="11"/>
        <v>-</v>
      </c>
      <c r="D377" t="s">
        <v>4994</v>
      </c>
      <c r="E377" t="str">
        <f t="shared" si="12"/>
        <v/>
      </c>
    </row>
    <row r="378" spans="1:5" x14ac:dyDescent="0.25">
      <c r="A378" t="s">
        <v>2327</v>
      </c>
      <c r="C378" t="str">
        <f t="shared" si="11"/>
        <v>-</v>
      </c>
      <c r="D378" t="s">
        <v>4994</v>
      </c>
      <c r="E378" t="str">
        <f t="shared" si="12"/>
        <v/>
      </c>
    </row>
    <row r="379" spans="1:5" x14ac:dyDescent="0.25">
      <c r="A379" t="s">
        <v>2328</v>
      </c>
      <c r="C379" t="str">
        <f t="shared" si="11"/>
        <v>-</v>
      </c>
      <c r="D379" t="s">
        <v>4994</v>
      </c>
      <c r="E379" t="str">
        <f t="shared" si="12"/>
        <v/>
      </c>
    </row>
    <row r="380" spans="1:5" x14ac:dyDescent="0.25">
      <c r="A380" t="s">
        <v>2329</v>
      </c>
      <c r="C380" t="str">
        <f t="shared" si="11"/>
        <v>-</v>
      </c>
      <c r="D380" t="s">
        <v>4994</v>
      </c>
      <c r="E380" t="str">
        <f t="shared" si="12"/>
        <v/>
      </c>
    </row>
    <row r="381" spans="1:5" x14ac:dyDescent="0.25">
      <c r="A381" t="s">
        <v>2330</v>
      </c>
      <c r="C381" t="str">
        <f t="shared" si="11"/>
        <v>-</v>
      </c>
      <c r="D381" t="s">
        <v>4994</v>
      </c>
      <c r="E381" t="str">
        <f t="shared" si="12"/>
        <v/>
      </c>
    </row>
    <row r="382" spans="1:5" x14ac:dyDescent="0.25">
      <c r="A382" t="s">
        <v>2331</v>
      </c>
      <c r="C382" t="str">
        <f t="shared" si="11"/>
        <v>-</v>
      </c>
      <c r="D382" t="s">
        <v>4994</v>
      </c>
      <c r="E382" t="str">
        <f t="shared" si="12"/>
        <v/>
      </c>
    </row>
    <row r="383" spans="1:5" x14ac:dyDescent="0.25">
      <c r="A383" t="s">
        <v>2332</v>
      </c>
      <c r="C383" t="str">
        <f t="shared" si="11"/>
        <v>-</v>
      </c>
      <c r="D383" t="s">
        <v>4994</v>
      </c>
      <c r="E383" t="str">
        <f t="shared" si="12"/>
        <v/>
      </c>
    </row>
    <row r="384" spans="1:5" x14ac:dyDescent="0.25">
      <c r="A384" t="s">
        <v>2333</v>
      </c>
      <c r="C384" t="str">
        <f t="shared" si="11"/>
        <v>-</v>
      </c>
      <c r="D384" t="s">
        <v>4994</v>
      </c>
      <c r="E384" t="str">
        <f t="shared" si="12"/>
        <v/>
      </c>
    </row>
    <row r="385" spans="1:5" x14ac:dyDescent="0.25">
      <c r="A385" t="s">
        <v>2334</v>
      </c>
      <c r="C385" t="str">
        <f t="shared" si="11"/>
        <v>-</v>
      </c>
      <c r="D385" t="s">
        <v>4994</v>
      </c>
      <c r="E385" t="str">
        <f t="shared" si="12"/>
        <v/>
      </c>
    </row>
    <row r="386" spans="1:5" x14ac:dyDescent="0.25">
      <c r="A386" t="s">
        <v>2335</v>
      </c>
      <c r="C386" t="str">
        <f t="shared" si="11"/>
        <v>-</v>
      </c>
      <c r="D386" t="s">
        <v>4994</v>
      </c>
      <c r="E386" t="str">
        <f t="shared" si="12"/>
        <v/>
      </c>
    </row>
    <row r="387" spans="1:5" x14ac:dyDescent="0.25">
      <c r="A387" t="s">
        <v>2336</v>
      </c>
      <c r="C387" t="str">
        <f t="shared" si="11"/>
        <v>-</v>
      </c>
      <c r="D387" t="s">
        <v>4994</v>
      </c>
      <c r="E387" t="str">
        <f t="shared" si="12"/>
        <v/>
      </c>
    </row>
    <row r="388" spans="1:5" x14ac:dyDescent="0.25">
      <c r="A388" t="s">
        <v>2337</v>
      </c>
      <c r="C388" t="str">
        <f t="shared" si="11"/>
        <v>-</v>
      </c>
      <c r="D388" t="s">
        <v>4994</v>
      </c>
      <c r="E388" t="str">
        <f t="shared" si="12"/>
        <v/>
      </c>
    </row>
    <row r="389" spans="1:5" x14ac:dyDescent="0.25">
      <c r="A389" t="s">
        <v>2338</v>
      </c>
      <c r="C389" t="str">
        <f t="shared" si="11"/>
        <v>-</v>
      </c>
      <c r="D389" t="s">
        <v>4994</v>
      </c>
      <c r="E389" t="str">
        <f t="shared" si="12"/>
        <v/>
      </c>
    </row>
    <row r="390" spans="1:5" x14ac:dyDescent="0.25">
      <c r="A390" t="s">
        <v>2339</v>
      </c>
      <c r="C390" t="str">
        <f t="shared" si="11"/>
        <v>-</v>
      </c>
      <c r="D390" t="s">
        <v>4994</v>
      </c>
      <c r="E390" t="str">
        <f t="shared" si="12"/>
        <v/>
      </c>
    </row>
    <row r="391" spans="1:5" x14ac:dyDescent="0.25">
      <c r="A391" t="s">
        <v>2340</v>
      </c>
      <c r="C391" t="str">
        <f t="shared" si="11"/>
        <v>-</v>
      </c>
      <c r="D391" t="s">
        <v>4994</v>
      </c>
      <c r="E391" t="str">
        <f t="shared" si="12"/>
        <v/>
      </c>
    </row>
    <row r="392" spans="1:5" x14ac:dyDescent="0.25">
      <c r="A392" t="s">
        <v>2341</v>
      </c>
      <c r="C392" t="str">
        <f t="shared" si="11"/>
        <v>-</v>
      </c>
      <c r="D392" t="s">
        <v>4994</v>
      </c>
      <c r="E392" t="str">
        <f t="shared" si="12"/>
        <v/>
      </c>
    </row>
    <row r="393" spans="1:5" x14ac:dyDescent="0.25">
      <c r="A393" t="s">
        <v>2342</v>
      </c>
      <c r="C393" t="str">
        <f t="shared" si="11"/>
        <v>-</v>
      </c>
      <c r="D393" t="s">
        <v>4994</v>
      </c>
      <c r="E393" t="str">
        <f t="shared" si="12"/>
        <v/>
      </c>
    </row>
    <row r="394" spans="1:5" x14ac:dyDescent="0.25">
      <c r="A394" t="s">
        <v>2343</v>
      </c>
      <c r="C394" t="str">
        <f t="shared" si="11"/>
        <v>-</v>
      </c>
      <c r="D394" t="s">
        <v>4994</v>
      </c>
      <c r="E394" t="str">
        <f t="shared" si="12"/>
        <v/>
      </c>
    </row>
    <row r="395" spans="1:5" x14ac:dyDescent="0.25">
      <c r="A395" t="s">
        <v>2344</v>
      </c>
      <c r="C395" t="str">
        <f t="shared" si="11"/>
        <v>folder</v>
      </c>
      <c r="D395" t="s">
        <v>4994</v>
      </c>
      <c r="E395" t="str">
        <f t="shared" si="12"/>
        <v/>
      </c>
    </row>
    <row r="396" spans="1:5" x14ac:dyDescent="0.25">
      <c r="A396" t="s">
        <v>2345</v>
      </c>
      <c r="C396" t="str">
        <f t="shared" ref="C396:C459" si="13">IF(ISNUMBER(SEARCH(".",A396)),"-","folder")</f>
        <v>-</v>
      </c>
      <c r="D396" t="s">
        <v>4994</v>
      </c>
      <c r="E396" t="str">
        <f t="shared" si="12"/>
        <v/>
      </c>
    </row>
    <row r="397" spans="1:5" x14ac:dyDescent="0.25">
      <c r="A397" t="s">
        <v>2346</v>
      </c>
      <c r="C397" t="str">
        <f t="shared" si="13"/>
        <v>-</v>
      </c>
      <c r="D397" t="s">
        <v>4994</v>
      </c>
      <c r="E397" t="str">
        <f t="shared" si="12"/>
        <v/>
      </c>
    </row>
    <row r="398" spans="1:5" x14ac:dyDescent="0.25">
      <c r="A398" t="s">
        <v>2347</v>
      </c>
      <c r="C398" t="str">
        <f t="shared" si="13"/>
        <v>-</v>
      </c>
      <c r="D398" t="s">
        <v>4994</v>
      </c>
      <c r="E398" t="str">
        <f t="shared" si="12"/>
        <v/>
      </c>
    </row>
    <row r="399" spans="1:5" x14ac:dyDescent="0.25">
      <c r="A399" t="s">
        <v>2348</v>
      </c>
      <c r="C399" t="str">
        <f t="shared" si="13"/>
        <v>-</v>
      </c>
      <c r="D399" t="s">
        <v>4994</v>
      </c>
      <c r="E399" t="str">
        <f t="shared" si="12"/>
        <v/>
      </c>
    </row>
    <row r="400" spans="1:5" x14ac:dyDescent="0.25">
      <c r="A400" t="s">
        <v>2349</v>
      </c>
      <c r="C400" t="str">
        <f t="shared" si="13"/>
        <v>folder</v>
      </c>
      <c r="D400" t="s">
        <v>4994</v>
      </c>
      <c r="E400" t="str">
        <f t="shared" ref="E400:E463" si="14">IF(D400&lt;&gt;"",D400,IF(AND(B400&lt;&gt;$B$5,B400&lt;&gt;"",B400&lt;&gt;"License_info"), "License info deviation",""))</f>
        <v/>
      </c>
    </row>
    <row r="401" spans="1:5" x14ac:dyDescent="0.25">
      <c r="A401" t="s">
        <v>2350</v>
      </c>
      <c r="C401" t="str">
        <f t="shared" si="13"/>
        <v>-</v>
      </c>
      <c r="D401" t="s">
        <v>4994</v>
      </c>
      <c r="E401" t="str">
        <f t="shared" si="14"/>
        <v/>
      </c>
    </row>
    <row r="402" spans="1:5" x14ac:dyDescent="0.25">
      <c r="A402" t="s">
        <v>2351</v>
      </c>
      <c r="C402" t="str">
        <f t="shared" si="13"/>
        <v>folder</v>
      </c>
      <c r="D402" t="s">
        <v>4994</v>
      </c>
      <c r="E402" t="str">
        <f t="shared" si="14"/>
        <v/>
      </c>
    </row>
    <row r="403" spans="1:5" x14ac:dyDescent="0.25">
      <c r="A403" t="s">
        <v>2352</v>
      </c>
      <c r="B403" t="s">
        <v>1947</v>
      </c>
      <c r="C403" t="str">
        <f t="shared" si="13"/>
        <v>-</v>
      </c>
      <c r="D403" t="s">
        <v>4995</v>
      </c>
      <c r="E403" t="str">
        <f t="shared" si="14"/>
        <v>License info deviation</v>
      </c>
    </row>
    <row r="404" spans="1:5" x14ac:dyDescent="0.25">
      <c r="A404" t="s">
        <v>2353</v>
      </c>
      <c r="C404" t="str">
        <f t="shared" si="13"/>
        <v>-</v>
      </c>
      <c r="D404" t="s">
        <v>4994</v>
      </c>
      <c r="E404" t="str">
        <f t="shared" si="14"/>
        <v/>
      </c>
    </row>
    <row r="405" spans="1:5" x14ac:dyDescent="0.25">
      <c r="A405" t="s">
        <v>2354</v>
      </c>
      <c r="C405" t="str">
        <f t="shared" si="13"/>
        <v>-</v>
      </c>
      <c r="D405" t="s">
        <v>4994</v>
      </c>
      <c r="E405" t="str">
        <f t="shared" si="14"/>
        <v/>
      </c>
    </row>
    <row r="406" spans="1:5" x14ac:dyDescent="0.25">
      <c r="A406" t="s">
        <v>2355</v>
      </c>
      <c r="B406" t="s">
        <v>1947</v>
      </c>
      <c r="C406" t="str">
        <f t="shared" si="13"/>
        <v>-</v>
      </c>
      <c r="D406" t="s">
        <v>4995</v>
      </c>
      <c r="E406" t="str">
        <f t="shared" si="14"/>
        <v>License info deviation</v>
      </c>
    </row>
    <row r="407" spans="1:5" x14ac:dyDescent="0.25">
      <c r="A407" t="s">
        <v>2356</v>
      </c>
      <c r="B407" t="s">
        <v>1947</v>
      </c>
      <c r="C407" t="str">
        <f t="shared" si="13"/>
        <v>-</v>
      </c>
      <c r="D407" t="s">
        <v>4995</v>
      </c>
      <c r="E407" t="str">
        <f t="shared" si="14"/>
        <v>License info deviation</v>
      </c>
    </row>
    <row r="408" spans="1:5" x14ac:dyDescent="0.25">
      <c r="A408" t="s">
        <v>2357</v>
      </c>
      <c r="B408" t="s">
        <v>1947</v>
      </c>
      <c r="C408" t="str">
        <f t="shared" si="13"/>
        <v>-</v>
      </c>
      <c r="D408" t="s">
        <v>4995</v>
      </c>
      <c r="E408" t="str">
        <f t="shared" si="14"/>
        <v>License info deviation</v>
      </c>
    </row>
    <row r="409" spans="1:5" x14ac:dyDescent="0.25">
      <c r="A409" t="s">
        <v>2358</v>
      </c>
      <c r="B409" t="s">
        <v>1947</v>
      </c>
      <c r="C409" t="str">
        <f t="shared" si="13"/>
        <v>-</v>
      </c>
      <c r="D409" t="s">
        <v>4995</v>
      </c>
      <c r="E409" t="str">
        <f t="shared" si="14"/>
        <v>License info deviation</v>
      </c>
    </row>
    <row r="410" spans="1:5" x14ac:dyDescent="0.25">
      <c r="A410" t="s">
        <v>2359</v>
      </c>
      <c r="B410" t="s">
        <v>1947</v>
      </c>
      <c r="C410" t="str">
        <f t="shared" si="13"/>
        <v>-</v>
      </c>
      <c r="D410" t="s">
        <v>4995</v>
      </c>
      <c r="E410" t="str">
        <f t="shared" si="14"/>
        <v>License info deviation</v>
      </c>
    </row>
    <row r="411" spans="1:5" x14ac:dyDescent="0.25">
      <c r="A411" t="s">
        <v>2360</v>
      </c>
      <c r="B411" t="s">
        <v>1947</v>
      </c>
      <c r="C411" t="str">
        <f t="shared" si="13"/>
        <v>-</v>
      </c>
      <c r="D411" t="s">
        <v>4995</v>
      </c>
      <c r="E411" t="str">
        <f t="shared" si="14"/>
        <v>License info deviation</v>
      </c>
    </row>
    <row r="412" spans="1:5" x14ac:dyDescent="0.25">
      <c r="A412" t="s">
        <v>2361</v>
      </c>
      <c r="B412" t="s">
        <v>1947</v>
      </c>
      <c r="C412" t="str">
        <f t="shared" si="13"/>
        <v>-</v>
      </c>
      <c r="D412" t="s">
        <v>4995</v>
      </c>
      <c r="E412" t="str">
        <f t="shared" si="14"/>
        <v>License info deviation</v>
      </c>
    </row>
    <row r="413" spans="1:5" x14ac:dyDescent="0.25">
      <c r="A413" t="s">
        <v>2362</v>
      </c>
      <c r="B413" t="s">
        <v>1947</v>
      </c>
      <c r="C413" t="str">
        <f t="shared" si="13"/>
        <v>-</v>
      </c>
      <c r="D413" t="s">
        <v>4995</v>
      </c>
      <c r="E413" t="str">
        <f t="shared" si="14"/>
        <v>License info deviation</v>
      </c>
    </row>
    <row r="414" spans="1:5" x14ac:dyDescent="0.25">
      <c r="A414" t="s">
        <v>2363</v>
      </c>
      <c r="B414" t="s">
        <v>1947</v>
      </c>
      <c r="C414" t="str">
        <f t="shared" si="13"/>
        <v>-</v>
      </c>
      <c r="D414" t="s">
        <v>4995</v>
      </c>
      <c r="E414" t="str">
        <f t="shared" si="14"/>
        <v>License info deviation</v>
      </c>
    </row>
    <row r="415" spans="1:5" x14ac:dyDescent="0.25">
      <c r="A415" t="s">
        <v>2364</v>
      </c>
      <c r="B415" t="s">
        <v>1947</v>
      </c>
      <c r="C415" t="str">
        <f t="shared" si="13"/>
        <v>-</v>
      </c>
      <c r="D415" t="s">
        <v>4995</v>
      </c>
      <c r="E415" t="str">
        <f t="shared" si="14"/>
        <v>License info deviation</v>
      </c>
    </row>
    <row r="416" spans="1:5" x14ac:dyDescent="0.25">
      <c r="A416" t="s">
        <v>2365</v>
      </c>
      <c r="B416" t="s">
        <v>1947</v>
      </c>
      <c r="C416" t="str">
        <f t="shared" si="13"/>
        <v>-</v>
      </c>
      <c r="D416" t="s">
        <v>4995</v>
      </c>
      <c r="E416" t="str">
        <f t="shared" si="14"/>
        <v>License info deviation</v>
      </c>
    </row>
    <row r="417" spans="1:5" x14ac:dyDescent="0.25">
      <c r="A417" t="s">
        <v>2366</v>
      </c>
      <c r="B417" t="s">
        <v>1947</v>
      </c>
      <c r="C417" t="str">
        <f t="shared" si="13"/>
        <v>-</v>
      </c>
      <c r="D417" t="s">
        <v>4995</v>
      </c>
      <c r="E417" t="str">
        <f t="shared" si="14"/>
        <v>License info deviation</v>
      </c>
    </row>
    <row r="418" spans="1:5" x14ac:dyDescent="0.25">
      <c r="A418" t="s">
        <v>2367</v>
      </c>
      <c r="B418" t="s">
        <v>1947</v>
      </c>
      <c r="C418" t="str">
        <f t="shared" si="13"/>
        <v>-</v>
      </c>
      <c r="D418" t="s">
        <v>4995</v>
      </c>
      <c r="E418" t="str">
        <f t="shared" si="14"/>
        <v>License info deviation</v>
      </c>
    </row>
    <row r="419" spans="1:5" x14ac:dyDescent="0.25">
      <c r="A419" t="s">
        <v>2368</v>
      </c>
      <c r="B419" t="s">
        <v>1947</v>
      </c>
      <c r="C419" t="str">
        <f t="shared" si="13"/>
        <v>-</v>
      </c>
      <c r="D419" t="s">
        <v>4995</v>
      </c>
      <c r="E419" t="str">
        <f t="shared" si="14"/>
        <v>License info deviation</v>
      </c>
    </row>
    <row r="420" spans="1:5" x14ac:dyDescent="0.25">
      <c r="A420" t="s">
        <v>2369</v>
      </c>
      <c r="B420" t="s">
        <v>1947</v>
      </c>
      <c r="C420" t="str">
        <f t="shared" si="13"/>
        <v>-</v>
      </c>
      <c r="D420" t="s">
        <v>4995</v>
      </c>
      <c r="E420" t="str">
        <f t="shared" si="14"/>
        <v>License info deviation</v>
      </c>
    </row>
    <row r="421" spans="1:5" x14ac:dyDescent="0.25">
      <c r="A421" t="s">
        <v>2370</v>
      </c>
      <c r="B421" t="s">
        <v>1947</v>
      </c>
      <c r="C421" t="str">
        <f t="shared" si="13"/>
        <v>-</v>
      </c>
      <c r="D421" t="s">
        <v>4995</v>
      </c>
      <c r="E421" t="str">
        <f t="shared" si="14"/>
        <v>License info deviation</v>
      </c>
    </row>
    <row r="422" spans="1:5" x14ac:dyDescent="0.25">
      <c r="A422" t="s">
        <v>2371</v>
      </c>
      <c r="B422" t="s">
        <v>1947</v>
      </c>
      <c r="C422" t="str">
        <f t="shared" si="13"/>
        <v>-</v>
      </c>
      <c r="D422" t="s">
        <v>4995</v>
      </c>
      <c r="E422" t="str">
        <f t="shared" si="14"/>
        <v>License info deviation</v>
      </c>
    </row>
    <row r="423" spans="1:5" x14ac:dyDescent="0.25">
      <c r="A423" t="s">
        <v>2372</v>
      </c>
      <c r="B423" t="s">
        <v>1947</v>
      </c>
      <c r="C423" t="str">
        <f t="shared" si="13"/>
        <v>-</v>
      </c>
      <c r="D423" t="s">
        <v>4995</v>
      </c>
      <c r="E423" t="str">
        <f t="shared" si="14"/>
        <v>License info deviation</v>
      </c>
    </row>
    <row r="424" spans="1:5" x14ac:dyDescent="0.25">
      <c r="A424" t="s">
        <v>2373</v>
      </c>
      <c r="B424" t="s">
        <v>1947</v>
      </c>
      <c r="C424" t="str">
        <f t="shared" si="13"/>
        <v>-</v>
      </c>
      <c r="D424" t="s">
        <v>4995</v>
      </c>
      <c r="E424" t="str">
        <f t="shared" si="14"/>
        <v>License info deviation</v>
      </c>
    </row>
    <row r="425" spans="1:5" x14ac:dyDescent="0.25">
      <c r="A425" t="s">
        <v>2374</v>
      </c>
      <c r="B425" t="s">
        <v>1947</v>
      </c>
      <c r="C425" t="str">
        <f t="shared" si="13"/>
        <v>-</v>
      </c>
      <c r="D425" t="s">
        <v>4995</v>
      </c>
      <c r="E425" t="str">
        <f t="shared" si="14"/>
        <v>License info deviation</v>
      </c>
    </row>
    <row r="426" spans="1:5" x14ac:dyDescent="0.25">
      <c r="A426" t="s">
        <v>2375</v>
      </c>
      <c r="B426" t="s">
        <v>1947</v>
      </c>
      <c r="C426" t="str">
        <f t="shared" si="13"/>
        <v>-</v>
      </c>
      <c r="D426" t="s">
        <v>4995</v>
      </c>
      <c r="E426" t="str">
        <f t="shared" si="14"/>
        <v>License info deviation</v>
      </c>
    </row>
    <row r="427" spans="1:5" x14ac:dyDescent="0.25">
      <c r="A427" t="s">
        <v>2376</v>
      </c>
      <c r="B427" t="s">
        <v>1947</v>
      </c>
      <c r="C427" t="str">
        <f t="shared" si="13"/>
        <v>-</v>
      </c>
      <c r="D427" t="s">
        <v>4995</v>
      </c>
      <c r="E427" t="str">
        <f t="shared" si="14"/>
        <v>License info deviation</v>
      </c>
    </row>
    <row r="428" spans="1:5" x14ac:dyDescent="0.25">
      <c r="A428" t="s">
        <v>2377</v>
      </c>
      <c r="B428" t="s">
        <v>1947</v>
      </c>
      <c r="C428" t="str">
        <f t="shared" si="13"/>
        <v>-</v>
      </c>
      <c r="D428" t="s">
        <v>4995</v>
      </c>
      <c r="E428" t="str">
        <f t="shared" si="14"/>
        <v>License info deviation</v>
      </c>
    </row>
    <row r="429" spans="1:5" x14ac:dyDescent="0.25">
      <c r="A429" t="s">
        <v>2378</v>
      </c>
      <c r="B429" t="s">
        <v>1947</v>
      </c>
      <c r="C429" t="str">
        <f t="shared" si="13"/>
        <v>-</v>
      </c>
      <c r="D429" t="s">
        <v>4995</v>
      </c>
      <c r="E429" t="str">
        <f t="shared" si="14"/>
        <v>License info deviation</v>
      </c>
    </row>
    <row r="430" spans="1:5" x14ac:dyDescent="0.25">
      <c r="A430" t="s">
        <v>2379</v>
      </c>
      <c r="B430" t="s">
        <v>1947</v>
      </c>
      <c r="C430" t="str">
        <f t="shared" si="13"/>
        <v>-</v>
      </c>
      <c r="D430" t="s">
        <v>4995</v>
      </c>
      <c r="E430" t="str">
        <f t="shared" si="14"/>
        <v>License info deviation</v>
      </c>
    </row>
    <row r="431" spans="1:5" x14ac:dyDescent="0.25">
      <c r="A431" t="s">
        <v>2380</v>
      </c>
      <c r="C431" t="str">
        <f t="shared" si="13"/>
        <v>-</v>
      </c>
      <c r="D431" t="s">
        <v>4994</v>
      </c>
      <c r="E431" t="str">
        <f t="shared" si="14"/>
        <v/>
      </c>
    </row>
    <row r="432" spans="1:5" x14ac:dyDescent="0.25">
      <c r="A432" t="s">
        <v>2381</v>
      </c>
      <c r="B432" t="s">
        <v>1947</v>
      </c>
      <c r="C432" t="str">
        <f t="shared" si="13"/>
        <v>-</v>
      </c>
      <c r="D432" t="s">
        <v>4995</v>
      </c>
      <c r="E432" t="str">
        <f t="shared" si="14"/>
        <v>License info deviation</v>
      </c>
    </row>
    <row r="433" spans="1:5" x14ac:dyDescent="0.25">
      <c r="A433" t="s">
        <v>2382</v>
      </c>
      <c r="B433" t="s">
        <v>1947</v>
      </c>
      <c r="C433" t="str">
        <f t="shared" si="13"/>
        <v>-</v>
      </c>
      <c r="D433" t="s">
        <v>4995</v>
      </c>
      <c r="E433" t="str">
        <f t="shared" si="14"/>
        <v>License info deviation</v>
      </c>
    </row>
    <row r="434" spans="1:5" x14ac:dyDescent="0.25">
      <c r="A434" t="s">
        <v>2383</v>
      </c>
      <c r="B434" t="s">
        <v>1947</v>
      </c>
      <c r="C434" t="str">
        <f t="shared" si="13"/>
        <v>-</v>
      </c>
      <c r="D434" t="s">
        <v>4995</v>
      </c>
      <c r="E434" t="str">
        <f t="shared" si="14"/>
        <v>License info deviation</v>
      </c>
    </row>
    <row r="435" spans="1:5" x14ac:dyDescent="0.25">
      <c r="A435" t="s">
        <v>2384</v>
      </c>
      <c r="B435" t="s">
        <v>1947</v>
      </c>
      <c r="C435" t="str">
        <f t="shared" si="13"/>
        <v>-</v>
      </c>
      <c r="D435" t="s">
        <v>4995</v>
      </c>
      <c r="E435" t="str">
        <f t="shared" si="14"/>
        <v>License info deviation</v>
      </c>
    </row>
    <row r="436" spans="1:5" x14ac:dyDescent="0.25">
      <c r="A436" t="s">
        <v>2385</v>
      </c>
      <c r="B436" t="s">
        <v>1947</v>
      </c>
      <c r="C436" t="str">
        <f t="shared" si="13"/>
        <v>-</v>
      </c>
      <c r="D436" t="s">
        <v>4995</v>
      </c>
      <c r="E436" t="str">
        <f t="shared" si="14"/>
        <v>License info deviation</v>
      </c>
    </row>
    <row r="437" spans="1:5" x14ac:dyDescent="0.25">
      <c r="A437" t="s">
        <v>2386</v>
      </c>
      <c r="B437" t="s">
        <v>1947</v>
      </c>
      <c r="C437" t="str">
        <f t="shared" si="13"/>
        <v>-</v>
      </c>
      <c r="D437" t="s">
        <v>4995</v>
      </c>
      <c r="E437" t="str">
        <f t="shared" si="14"/>
        <v>License info deviation</v>
      </c>
    </row>
    <row r="438" spans="1:5" x14ac:dyDescent="0.25">
      <c r="A438" t="s">
        <v>2387</v>
      </c>
      <c r="B438" t="s">
        <v>1947</v>
      </c>
      <c r="C438" t="str">
        <f t="shared" si="13"/>
        <v>-</v>
      </c>
      <c r="D438" t="s">
        <v>4995</v>
      </c>
      <c r="E438" t="str">
        <f t="shared" si="14"/>
        <v>License info deviation</v>
      </c>
    </row>
    <row r="439" spans="1:5" x14ac:dyDescent="0.25">
      <c r="A439" t="s">
        <v>2388</v>
      </c>
      <c r="B439" t="s">
        <v>1947</v>
      </c>
      <c r="C439" t="str">
        <f t="shared" si="13"/>
        <v>-</v>
      </c>
      <c r="D439" t="s">
        <v>4995</v>
      </c>
      <c r="E439" t="str">
        <f t="shared" si="14"/>
        <v>License info deviation</v>
      </c>
    </row>
    <row r="440" spans="1:5" x14ac:dyDescent="0.25">
      <c r="A440" t="s">
        <v>2389</v>
      </c>
      <c r="B440" t="s">
        <v>1947</v>
      </c>
      <c r="C440" t="str">
        <f t="shared" si="13"/>
        <v>-</v>
      </c>
      <c r="D440" t="s">
        <v>4995</v>
      </c>
      <c r="E440" t="str">
        <f t="shared" si="14"/>
        <v>License info deviation</v>
      </c>
    </row>
    <row r="441" spans="1:5" x14ac:dyDescent="0.25">
      <c r="A441" t="s">
        <v>2390</v>
      </c>
      <c r="B441" t="s">
        <v>1947</v>
      </c>
      <c r="C441" t="str">
        <f t="shared" si="13"/>
        <v>-</v>
      </c>
      <c r="D441" t="s">
        <v>4995</v>
      </c>
      <c r="E441" t="str">
        <f t="shared" si="14"/>
        <v>License info deviation</v>
      </c>
    </row>
    <row r="442" spans="1:5" x14ac:dyDescent="0.25">
      <c r="A442" t="s">
        <v>2391</v>
      </c>
      <c r="B442" t="s">
        <v>1947</v>
      </c>
      <c r="C442" t="str">
        <f t="shared" si="13"/>
        <v>-</v>
      </c>
      <c r="D442" t="s">
        <v>4995</v>
      </c>
      <c r="E442" t="str">
        <f t="shared" si="14"/>
        <v>License info deviation</v>
      </c>
    </row>
    <row r="443" spans="1:5" x14ac:dyDescent="0.25">
      <c r="A443" t="s">
        <v>2392</v>
      </c>
      <c r="B443" t="s">
        <v>1947</v>
      </c>
      <c r="C443" t="str">
        <f t="shared" si="13"/>
        <v>-</v>
      </c>
      <c r="D443" t="s">
        <v>4995</v>
      </c>
      <c r="E443" t="str">
        <f t="shared" si="14"/>
        <v>License info deviation</v>
      </c>
    </row>
    <row r="444" spans="1:5" x14ac:dyDescent="0.25">
      <c r="A444" t="s">
        <v>2393</v>
      </c>
      <c r="C444" t="str">
        <f t="shared" si="13"/>
        <v>-</v>
      </c>
      <c r="D444" t="s">
        <v>4994</v>
      </c>
      <c r="E444" t="str">
        <f t="shared" si="14"/>
        <v/>
      </c>
    </row>
    <row r="445" spans="1:5" x14ac:dyDescent="0.25">
      <c r="A445" t="s">
        <v>2394</v>
      </c>
      <c r="C445" t="str">
        <f t="shared" si="13"/>
        <v>-</v>
      </c>
      <c r="D445" t="s">
        <v>4994</v>
      </c>
      <c r="E445" t="str">
        <f t="shared" si="14"/>
        <v/>
      </c>
    </row>
    <row r="446" spans="1:5" x14ac:dyDescent="0.25">
      <c r="A446" t="s">
        <v>2395</v>
      </c>
      <c r="B446" t="s">
        <v>1947</v>
      </c>
      <c r="C446" t="str">
        <f t="shared" si="13"/>
        <v>-</v>
      </c>
      <c r="D446" t="s">
        <v>4995</v>
      </c>
      <c r="E446" t="str">
        <f t="shared" si="14"/>
        <v>License info deviation</v>
      </c>
    </row>
    <row r="447" spans="1:5" x14ac:dyDescent="0.25">
      <c r="A447" t="s">
        <v>2396</v>
      </c>
      <c r="B447" t="s">
        <v>1947</v>
      </c>
      <c r="C447" t="str">
        <f t="shared" si="13"/>
        <v>-</v>
      </c>
      <c r="D447" t="s">
        <v>4995</v>
      </c>
      <c r="E447" t="str">
        <f t="shared" si="14"/>
        <v>License info deviation</v>
      </c>
    </row>
    <row r="448" spans="1:5" x14ac:dyDescent="0.25">
      <c r="A448" t="s">
        <v>2397</v>
      </c>
      <c r="B448" t="s">
        <v>1947</v>
      </c>
      <c r="C448" t="str">
        <f t="shared" si="13"/>
        <v>-</v>
      </c>
      <c r="D448" t="s">
        <v>4995</v>
      </c>
      <c r="E448" t="str">
        <f t="shared" si="14"/>
        <v>License info deviation</v>
      </c>
    </row>
    <row r="449" spans="1:5" x14ac:dyDescent="0.25">
      <c r="A449" t="s">
        <v>2398</v>
      </c>
      <c r="B449" t="s">
        <v>1947</v>
      </c>
      <c r="C449" t="str">
        <f t="shared" si="13"/>
        <v>-</v>
      </c>
      <c r="D449" t="s">
        <v>4995</v>
      </c>
      <c r="E449" t="str">
        <f t="shared" si="14"/>
        <v>License info deviation</v>
      </c>
    </row>
    <row r="450" spans="1:5" x14ac:dyDescent="0.25">
      <c r="A450" t="s">
        <v>2399</v>
      </c>
      <c r="B450" t="s">
        <v>1947</v>
      </c>
      <c r="C450" t="str">
        <f t="shared" si="13"/>
        <v>-</v>
      </c>
      <c r="D450" t="s">
        <v>4995</v>
      </c>
      <c r="E450" t="str">
        <f t="shared" si="14"/>
        <v>License info deviation</v>
      </c>
    </row>
    <row r="451" spans="1:5" x14ac:dyDescent="0.25">
      <c r="A451" t="s">
        <v>2400</v>
      </c>
      <c r="B451" t="s">
        <v>1947</v>
      </c>
      <c r="C451" t="str">
        <f t="shared" si="13"/>
        <v>-</v>
      </c>
      <c r="D451" t="s">
        <v>4995</v>
      </c>
      <c r="E451" t="str">
        <f t="shared" si="14"/>
        <v>License info deviation</v>
      </c>
    </row>
    <row r="452" spans="1:5" x14ac:dyDescent="0.25">
      <c r="A452" t="s">
        <v>2401</v>
      </c>
      <c r="B452" t="s">
        <v>1947</v>
      </c>
      <c r="C452" t="str">
        <f t="shared" si="13"/>
        <v>-</v>
      </c>
      <c r="D452" t="s">
        <v>4995</v>
      </c>
      <c r="E452" t="str">
        <f t="shared" si="14"/>
        <v>License info deviation</v>
      </c>
    </row>
    <row r="453" spans="1:5" x14ac:dyDescent="0.25">
      <c r="A453" t="s">
        <v>2402</v>
      </c>
      <c r="B453" t="s">
        <v>1947</v>
      </c>
      <c r="C453" t="str">
        <f t="shared" si="13"/>
        <v>-</v>
      </c>
      <c r="D453" t="s">
        <v>4995</v>
      </c>
      <c r="E453" t="str">
        <f t="shared" si="14"/>
        <v>License info deviation</v>
      </c>
    </row>
    <row r="454" spans="1:5" x14ac:dyDescent="0.25">
      <c r="A454" t="s">
        <v>2403</v>
      </c>
      <c r="B454" t="s">
        <v>1947</v>
      </c>
      <c r="C454" t="str">
        <f t="shared" si="13"/>
        <v>-</v>
      </c>
      <c r="D454" t="s">
        <v>4995</v>
      </c>
      <c r="E454" t="str">
        <f t="shared" si="14"/>
        <v>License info deviation</v>
      </c>
    </row>
    <row r="455" spans="1:5" x14ac:dyDescent="0.25">
      <c r="A455" t="s">
        <v>2404</v>
      </c>
      <c r="B455" t="s">
        <v>1947</v>
      </c>
      <c r="C455" t="str">
        <f t="shared" si="13"/>
        <v>-</v>
      </c>
      <c r="D455" t="s">
        <v>4995</v>
      </c>
      <c r="E455" t="str">
        <f t="shared" si="14"/>
        <v>License info deviation</v>
      </c>
    </row>
    <row r="456" spans="1:5" x14ac:dyDescent="0.25">
      <c r="A456" t="s">
        <v>2405</v>
      </c>
      <c r="B456" t="s">
        <v>1947</v>
      </c>
      <c r="C456" t="str">
        <f t="shared" si="13"/>
        <v>-</v>
      </c>
      <c r="D456" t="s">
        <v>4995</v>
      </c>
      <c r="E456" t="str">
        <f t="shared" si="14"/>
        <v>License info deviation</v>
      </c>
    </row>
    <row r="457" spans="1:5" x14ac:dyDescent="0.25">
      <c r="A457" t="s">
        <v>2406</v>
      </c>
      <c r="B457" t="s">
        <v>1947</v>
      </c>
      <c r="C457" t="str">
        <f t="shared" si="13"/>
        <v>-</v>
      </c>
      <c r="D457" t="s">
        <v>4995</v>
      </c>
      <c r="E457" t="str">
        <f t="shared" si="14"/>
        <v>License info deviation</v>
      </c>
    </row>
    <row r="458" spans="1:5" x14ac:dyDescent="0.25">
      <c r="A458" t="s">
        <v>2407</v>
      </c>
      <c r="B458" t="s">
        <v>1947</v>
      </c>
      <c r="C458" t="str">
        <f t="shared" si="13"/>
        <v>-</v>
      </c>
      <c r="D458" t="s">
        <v>4995</v>
      </c>
      <c r="E458" t="str">
        <f t="shared" si="14"/>
        <v>License info deviation</v>
      </c>
    </row>
    <row r="459" spans="1:5" x14ac:dyDescent="0.25">
      <c r="A459" t="s">
        <v>2408</v>
      </c>
      <c r="B459" t="s">
        <v>1947</v>
      </c>
      <c r="C459" t="str">
        <f t="shared" si="13"/>
        <v>-</v>
      </c>
      <c r="D459" t="s">
        <v>4995</v>
      </c>
      <c r="E459" t="str">
        <f t="shared" si="14"/>
        <v>License info deviation</v>
      </c>
    </row>
    <row r="460" spans="1:5" x14ac:dyDescent="0.25">
      <c r="A460" t="s">
        <v>2409</v>
      </c>
      <c r="C460" t="str">
        <f t="shared" ref="C460:C523" si="15">IF(ISNUMBER(SEARCH(".",A460)),"-","folder")</f>
        <v>-</v>
      </c>
      <c r="D460" t="s">
        <v>4994</v>
      </c>
      <c r="E460" t="str">
        <f t="shared" si="14"/>
        <v/>
      </c>
    </row>
    <row r="461" spans="1:5" x14ac:dyDescent="0.25">
      <c r="A461" t="s">
        <v>2410</v>
      </c>
      <c r="B461" t="s">
        <v>1947</v>
      </c>
      <c r="C461" t="str">
        <f t="shared" si="15"/>
        <v>-</v>
      </c>
      <c r="D461" t="s">
        <v>4995</v>
      </c>
      <c r="E461" t="str">
        <f t="shared" si="14"/>
        <v>License info deviation</v>
      </c>
    </row>
    <row r="462" spans="1:5" x14ac:dyDescent="0.25">
      <c r="A462" t="s">
        <v>2411</v>
      </c>
      <c r="B462" t="s">
        <v>1947</v>
      </c>
      <c r="C462" t="str">
        <f t="shared" si="15"/>
        <v>-</v>
      </c>
      <c r="D462" t="s">
        <v>4995</v>
      </c>
      <c r="E462" t="str">
        <f t="shared" si="14"/>
        <v>License info deviation</v>
      </c>
    </row>
    <row r="463" spans="1:5" x14ac:dyDescent="0.25">
      <c r="A463" t="s">
        <v>2412</v>
      </c>
      <c r="B463" t="s">
        <v>1947</v>
      </c>
      <c r="C463" t="str">
        <f t="shared" si="15"/>
        <v>-</v>
      </c>
      <c r="D463" t="s">
        <v>4995</v>
      </c>
      <c r="E463" t="str">
        <f t="shared" si="14"/>
        <v>License info deviation</v>
      </c>
    </row>
    <row r="464" spans="1:5" x14ac:dyDescent="0.25">
      <c r="A464" t="s">
        <v>2413</v>
      </c>
      <c r="B464" t="s">
        <v>1947</v>
      </c>
      <c r="C464" t="str">
        <f t="shared" si="15"/>
        <v>-</v>
      </c>
      <c r="D464" t="s">
        <v>4995</v>
      </c>
      <c r="E464" t="str">
        <f t="shared" ref="E464:E527" si="16">IF(D464&lt;&gt;"",D464,IF(AND(B464&lt;&gt;$B$5,B464&lt;&gt;"",B464&lt;&gt;"License_info"), "License info deviation",""))</f>
        <v>License info deviation</v>
      </c>
    </row>
    <row r="465" spans="1:5" x14ac:dyDescent="0.25">
      <c r="A465" t="s">
        <v>2414</v>
      </c>
      <c r="B465" t="s">
        <v>1947</v>
      </c>
      <c r="C465" t="str">
        <f t="shared" si="15"/>
        <v>-</v>
      </c>
      <c r="D465" t="s">
        <v>4995</v>
      </c>
      <c r="E465" t="str">
        <f t="shared" si="16"/>
        <v>License info deviation</v>
      </c>
    </row>
    <row r="466" spans="1:5" x14ac:dyDescent="0.25">
      <c r="A466" t="s">
        <v>2415</v>
      </c>
      <c r="B466" t="s">
        <v>1947</v>
      </c>
      <c r="C466" t="str">
        <f t="shared" si="15"/>
        <v>-</v>
      </c>
      <c r="D466" t="s">
        <v>4995</v>
      </c>
      <c r="E466" t="str">
        <f t="shared" si="16"/>
        <v>License info deviation</v>
      </c>
    </row>
    <row r="467" spans="1:5" x14ac:dyDescent="0.25">
      <c r="A467" t="s">
        <v>2416</v>
      </c>
      <c r="C467" t="str">
        <f t="shared" si="15"/>
        <v>folder</v>
      </c>
      <c r="D467" t="s">
        <v>4994</v>
      </c>
      <c r="E467" t="str">
        <f t="shared" si="16"/>
        <v/>
      </c>
    </row>
    <row r="468" spans="1:5" x14ac:dyDescent="0.25">
      <c r="A468" t="s">
        <v>2417</v>
      </c>
      <c r="C468" t="str">
        <f t="shared" si="15"/>
        <v>-</v>
      </c>
      <c r="D468" t="s">
        <v>4994</v>
      </c>
      <c r="E468" t="str">
        <f t="shared" si="16"/>
        <v/>
      </c>
    </row>
    <row r="469" spans="1:5" x14ac:dyDescent="0.25">
      <c r="A469" t="s">
        <v>2418</v>
      </c>
      <c r="C469" t="str">
        <f t="shared" si="15"/>
        <v>-</v>
      </c>
      <c r="D469" t="s">
        <v>4994</v>
      </c>
      <c r="E469" t="str">
        <f t="shared" si="16"/>
        <v/>
      </c>
    </row>
    <row r="470" spans="1:5" x14ac:dyDescent="0.25">
      <c r="A470" t="s">
        <v>2419</v>
      </c>
      <c r="B470" t="s">
        <v>1947</v>
      </c>
      <c r="C470" t="str">
        <f t="shared" si="15"/>
        <v>-</v>
      </c>
      <c r="D470" t="s">
        <v>4995</v>
      </c>
      <c r="E470" t="str">
        <f t="shared" si="16"/>
        <v>License info deviation</v>
      </c>
    </row>
    <row r="471" spans="1:5" x14ac:dyDescent="0.25">
      <c r="A471" t="s">
        <v>2420</v>
      </c>
      <c r="B471" t="s">
        <v>1947</v>
      </c>
      <c r="C471" t="str">
        <f t="shared" si="15"/>
        <v>-</v>
      </c>
      <c r="D471" t="s">
        <v>4995</v>
      </c>
      <c r="E471" t="str">
        <f t="shared" si="16"/>
        <v>License info deviation</v>
      </c>
    </row>
    <row r="472" spans="1:5" x14ac:dyDescent="0.25">
      <c r="A472" t="s">
        <v>2421</v>
      </c>
      <c r="B472" t="s">
        <v>1947</v>
      </c>
      <c r="C472" t="str">
        <f t="shared" si="15"/>
        <v>-</v>
      </c>
      <c r="D472" t="s">
        <v>4995</v>
      </c>
      <c r="E472" t="str">
        <f t="shared" si="16"/>
        <v>License info deviation</v>
      </c>
    </row>
    <row r="473" spans="1:5" x14ac:dyDescent="0.25">
      <c r="A473" t="s">
        <v>2422</v>
      </c>
      <c r="B473" t="s">
        <v>1947</v>
      </c>
      <c r="C473" t="str">
        <f t="shared" si="15"/>
        <v>-</v>
      </c>
      <c r="D473" t="s">
        <v>4995</v>
      </c>
      <c r="E473" t="str">
        <f t="shared" si="16"/>
        <v>License info deviation</v>
      </c>
    </row>
    <row r="474" spans="1:5" x14ac:dyDescent="0.25">
      <c r="A474" t="s">
        <v>2423</v>
      </c>
      <c r="B474" t="s">
        <v>1947</v>
      </c>
      <c r="C474" t="str">
        <f t="shared" si="15"/>
        <v>-</v>
      </c>
      <c r="D474" t="s">
        <v>4995</v>
      </c>
      <c r="E474" t="str">
        <f t="shared" si="16"/>
        <v>License info deviation</v>
      </c>
    </row>
    <row r="475" spans="1:5" x14ac:dyDescent="0.25">
      <c r="A475" t="s">
        <v>2424</v>
      </c>
      <c r="B475" t="s">
        <v>1947</v>
      </c>
      <c r="C475" t="str">
        <f t="shared" si="15"/>
        <v>-</v>
      </c>
      <c r="D475" t="s">
        <v>4995</v>
      </c>
      <c r="E475" t="str">
        <f t="shared" si="16"/>
        <v>License info deviation</v>
      </c>
    </row>
    <row r="476" spans="1:5" x14ac:dyDescent="0.25">
      <c r="A476" t="s">
        <v>2425</v>
      </c>
      <c r="B476" t="s">
        <v>1947</v>
      </c>
      <c r="C476" t="str">
        <f t="shared" si="15"/>
        <v>-</v>
      </c>
      <c r="D476" t="s">
        <v>4995</v>
      </c>
      <c r="E476" t="str">
        <f t="shared" si="16"/>
        <v>License info deviation</v>
      </c>
    </row>
    <row r="477" spans="1:5" x14ac:dyDescent="0.25">
      <c r="A477" t="s">
        <v>2426</v>
      </c>
      <c r="B477" t="s">
        <v>1947</v>
      </c>
      <c r="C477" t="str">
        <f t="shared" si="15"/>
        <v>-</v>
      </c>
      <c r="D477" t="s">
        <v>4995</v>
      </c>
      <c r="E477" t="str">
        <f t="shared" si="16"/>
        <v>License info deviation</v>
      </c>
    </row>
    <row r="478" spans="1:5" x14ac:dyDescent="0.25">
      <c r="A478" t="s">
        <v>2427</v>
      </c>
      <c r="C478" t="str">
        <f t="shared" si="15"/>
        <v>folder</v>
      </c>
      <c r="D478" t="s">
        <v>4994</v>
      </c>
      <c r="E478" t="str">
        <f t="shared" si="16"/>
        <v/>
      </c>
    </row>
    <row r="479" spans="1:5" x14ac:dyDescent="0.25">
      <c r="A479" t="s">
        <v>2428</v>
      </c>
      <c r="C479" t="str">
        <f t="shared" si="15"/>
        <v>-</v>
      </c>
      <c r="D479" t="s">
        <v>4994</v>
      </c>
      <c r="E479" t="str">
        <f t="shared" si="16"/>
        <v/>
      </c>
    </row>
    <row r="480" spans="1:5" x14ac:dyDescent="0.25">
      <c r="A480" t="s">
        <v>2429</v>
      </c>
      <c r="C480" t="str">
        <f t="shared" si="15"/>
        <v>folder</v>
      </c>
      <c r="D480" t="s">
        <v>4994</v>
      </c>
      <c r="E480" t="str">
        <f t="shared" si="16"/>
        <v/>
      </c>
    </row>
    <row r="481" spans="1:5" x14ac:dyDescent="0.25">
      <c r="A481" t="s">
        <v>2430</v>
      </c>
      <c r="C481" t="str">
        <f t="shared" si="15"/>
        <v>-</v>
      </c>
      <c r="D481" t="s">
        <v>4994</v>
      </c>
      <c r="E481" t="str">
        <f t="shared" si="16"/>
        <v/>
      </c>
    </row>
    <row r="482" spans="1:5" x14ac:dyDescent="0.25">
      <c r="A482" t="s">
        <v>2431</v>
      </c>
      <c r="C482" t="str">
        <f t="shared" si="15"/>
        <v>-</v>
      </c>
      <c r="D482" t="s">
        <v>4994</v>
      </c>
      <c r="E482" t="str">
        <f t="shared" si="16"/>
        <v/>
      </c>
    </row>
    <row r="483" spans="1:5" x14ac:dyDescent="0.25">
      <c r="A483" t="s">
        <v>2432</v>
      </c>
      <c r="C483" t="str">
        <f t="shared" si="15"/>
        <v>-</v>
      </c>
      <c r="D483" t="s">
        <v>4994</v>
      </c>
      <c r="E483" t="str">
        <f t="shared" si="16"/>
        <v/>
      </c>
    </row>
    <row r="484" spans="1:5" x14ac:dyDescent="0.25">
      <c r="A484" t="s">
        <v>2433</v>
      </c>
      <c r="C484" t="str">
        <f t="shared" si="15"/>
        <v>-</v>
      </c>
      <c r="D484" t="s">
        <v>4994</v>
      </c>
      <c r="E484" t="str">
        <f t="shared" si="16"/>
        <v/>
      </c>
    </row>
    <row r="485" spans="1:5" x14ac:dyDescent="0.25">
      <c r="A485" t="s">
        <v>2434</v>
      </c>
      <c r="C485" t="str">
        <f t="shared" si="15"/>
        <v>-</v>
      </c>
      <c r="D485" t="s">
        <v>4994</v>
      </c>
      <c r="E485" t="str">
        <f t="shared" si="16"/>
        <v/>
      </c>
    </row>
    <row r="486" spans="1:5" x14ac:dyDescent="0.25">
      <c r="A486" t="s">
        <v>2435</v>
      </c>
      <c r="C486" t="str">
        <f t="shared" si="15"/>
        <v>-</v>
      </c>
      <c r="D486" t="s">
        <v>4994</v>
      </c>
      <c r="E486" t="str">
        <f t="shared" si="16"/>
        <v/>
      </c>
    </row>
    <row r="487" spans="1:5" x14ac:dyDescent="0.25">
      <c r="A487" t="s">
        <v>2436</v>
      </c>
      <c r="C487" t="str">
        <f t="shared" si="15"/>
        <v>-</v>
      </c>
      <c r="D487" t="s">
        <v>4994</v>
      </c>
      <c r="E487" t="str">
        <f t="shared" si="16"/>
        <v/>
      </c>
    </row>
    <row r="488" spans="1:5" x14ac:dyDescent="0.25">
      <c r="A488" t="s">
        <v>2437</v>
      </c>
      <c r="C488" t="str">
        <f t="shared" si="15"/>
        <v>-</v>
      </c>
      <c r="D488" t="s">
        <v>4994</v>
      </c>
      <c r="E488" t="str">
        <f t="shared" si="16"/>
        <v/>
      </c>
    </row>
    <row r="489" spans="1:5" x14ac:dyDescent="0.25">
      <c r="A489" t="s">
        <v>2438</v>
      </c>
      <c r="C489" t="str">
        <f t="shared" si="15"/>
        <v>-</v>
      </c>
      <c r="D489" t="s">
        <v>4994</v>
      </c>
      <c r="E489" t="str">
        <f t="shared" si="16"/>
        <v/>
      </c>
    </row>
    <row r="490" spans="1:5" x14ac:dyDescent="0.25">
      <c r="A490" t="s">
        <v>2439</v>
      </c>
      <c r="C490" t="str">
        <f t="shared" si="15"/>
        <v>-</v>
      </c>
      <c r="D490" t="s">
        <v>4994</v>
      </c>
      <c r="E490" t="str">
        <f t="shared" si="16"/>
        <v/>
      </c>
    </row>
    <row r="491" spans="1:5" x14ac:dyDescent="0.25">
      <c r="A491" t="s">
        <v>2440</v>
      </c>
      <c r="C491" t="str">
        <f t="shared" si="15"/>
        <v>-</v>
      </c>
      <c r="D491" t="s">
        <v>4994</v>
      </c>
      <c r="E491" t="str">
        <f t="shared" si="16"/>
        <v/>
      </c>
    </row>
    <row r="492" spans="1:5" x14ac:dyDescent="0.25">
      <c r="A492" t="s">
        <v>2441</v>
      </c>
      <c r="C492" t="str">
        <f t="shared" si="15"/>
        <v>-</v>
      </c>
      <c r="D492" t="s">
        <v>4994</v>
      </c>
      <c r="E492" t="str">
        <f t="shared" si="16"/>
        <v/>
      </c>
    </row>
    <row r="493" spans="1:5" x14ac:dyDescent="0.25">
      <c r="A493" t="s">
        <v>2442</v>
      </c>
      <c r="C493" t="str">
        <f t="shared" si="15"/>
        <v>-</v>
      </c>
      <c r="D493" t="s">
        <v>4994</v>
      </c>
      <c r="E493" t="str">
        <f t="shared" si="16"/>
        <v/>
      </c>
    </row>
    <row r="494" spans="1:5" x14ac:dyDescent="0.25">
      <c r="A494" t="s">
        <v>2443</v>
      </c>
      <c r="C494" t="str">
        <f t="shared" si="15"/>
        <v>-</v>
      </c>
      <c r="D494" t="s">
        <v>4994</v>
      </c>
      <c r="E494" t="str">
        <f t="shared" si="16"/>
        <v/>
      </c>
    </row>
    <row r="495" spans="1:5" x14ac:dyDescent="0.25">
      <c r="A495" t="s">
        <v>2444</v>
      </c>
      <c r="C495" t="str">
        <f t="shared" si="15"/>
        <v>-</v>
      </c>
      <c r="D495" t="s">
        <v>4994</v>
      </c>
      <c r="E495" t="str">
        <f t="shared" si="16"/>
        <v/>
      </c>
    </row>
    <row r="496" spans="1:5" x14ac:dyDescent="0.25">
      <c r="A496" t="s">
        <v>2445</v>
      </c>
      <c r="C496" t="str">
        <f t="shared" si="15"/>
        <v>-</v>
      </c>
      <c r="D496" t="s">
        <v>4994</v>
      </c>
      <c r="E496" t="str">
        <f t="shared" si="16"/>
        <v/>
      </c>
    </row>
    <row r="497" spans="1:5" x14ac:dyDescent="0.25">
      <c r="A497" t="s">
        <v>2446</v>
      </c>
      <c r="C497" t="str">
        <f t="shared" si="15"/>
        <v>-</v>
      </c>
      <c r="D497" t="s">
        <v>4994</v>
      </c>
      <c r="E497" t="str">
        <f t="shared" si="16"/>
        <v/>
      </c>
    </row>
    <row r="498" spans="1:5" x14ac:dyDescent="0.25">
      <c r="A498" t="s">
        <v>2447</v>
      </c>
      <c r="C498" t="str">
        <f t="shared" si="15"/>
        <v>-</v>
      </c>
      <c r="D498" t="s">
        <v>4994</v>
      </c>
      <c r="E498" t="str">
        <f t="shared" si="16"/>
        <v/>
      </c>
    </row>
    <row r="499" spans="1:5" x14ac:dyDescent="0.25">
      <c r="A499" t="s">
        <v>2448</v>
      </c>
      <c r="C499" t="str">
        <f t="shared" si="15"/>
        <v>folder</v>
      </c>
      <c r="D499" t="s">
        <v>4994</v>
      </c>
      <c r="E499" t="str">
        <f t="shared" si="16"/>
        <v/>
      </c>
    </row>
    <row r="500" spans="1:5" x14ac:dyDescent="0.25">
      <c r="A500" t="s">
        <v>2449</v>
      </c>
      <c r="B500" t="s">
        <v>1947</v>
      </c>
      <c r="C500" t="str">
        <f t="shared" si="15"/>
        <v>-</v>
      </c>
      <c r="D500" t="s">
        <v>4995</v>
      </c>
      <c r="E500" t="str">
        <f t="shared" si="16"/>
        <v>License info deviation</v>
      </c>
    </row>
    <row r="501" spans="1:5" x14ac:dyDescent="0.25">
      <c r="A501" t="s">
        <v>2450</v>
      </c>
      <c r="B501" t="s">
        <v>1947</v>
      </c>
      <c r="C501" t="str">
        <f t="shared" si="15"/>
        <v>-</v>
      </c>
      <c r="D501" t="s">
        <v>4995</v>
      </c>
      <c r="E501" t="str">
        <f t="shared" si="16"/>
        <v>License info deviation</v>
      </c>
    </row>
    <row r="502" spans="1:5" x14ac:dyDescent="0.25">
      <c r="A502" t="s">
        <v>2451</v>
      </c>
      <c r="B502" t="s">
        <v>1947</v>
      </c>
      <c r="C502" t="str">
        <f t="shared" si="15"/>
        <v>-</v>
      </c>
      <c r="D502" t="s">
        <v>4995</v>
      </c>
      <c r="E502" t="str">
        <f t="shared" si="16"/>
        <v>License info deviation</v>
      </c>
    </row>
    <row r="503" spans="1:5" x14ac:dyDescent="0.25">
      <c r="A503" t="s">
        <v>2452</v>
      </c>
      <c r="B503" t="s">
        <v>1947</v>
      </c>
      <c r="C503" t="str">
        <f t="shared" si="15"/>
        <v>-</v>
      </c>
      <c r="D503" t="s">
        <v>4995</v>
      </c>
      <c r="E503" t="str">
        <f t="shared" si="16"/>
        <v>License info deviation</v>
      </c>
    </row>
    <row r="504" spans="1:5" x14ac:dyDescent="0.25">
      <c r="A504" t="s">
        <v>2453</v>
      </c>
      <c r="B504" t="s">
        <v>1947</v>
      </c>
      <c r="C504" t="str">
        <f t="shared" si="15"/>
        <v>-</v>
      </c>
      <c r="D504" t="s">
        <v>4995</v>
      </c>
      <c r="E504" t="str">
        <f t="shared" si="16"/>
        <v>License info deviation</v>
      </c>
    </row>
    <row r="505" spans="1:5" x14ac:dyDescent="0.25">
      <c r="A505" t="s">
        <v>2454</v>
      </c>
      <c r="C505" t="str">
        <f t="shared" si="15"/>
        <v>folder</v>
      </c>
      <c r="D505" t="s">
        <v>4994</v>
      </c>
      <c r="E505" t="str">
        <f t="shared" si="16"/>
        <v/>
      </c>
    </row>
    <row r="506" spans="1:5" x14ac:dyDescent="0.25">
      <c r="A506" t="s">
        <v>2455</v>
      </c>
      <c r="C506" t="str">
        <f t="shared" si="15"/>
        <v>-</v>
      </c>
      <c r="D506" t="s">
        <v>4994</v>
      </c>
      <c r="E506" t="str">
        <f t="shared" si="16"/>
        <v/>
      </c>
    </row>
    <row r="507" spans="1:5" x14ac:dyDescent="0.25">
      <c r="A507" t="s">
        <v>2456</v>
      </c>
      <c r="C507" t="str">
        <f t="shared" si="15"/>
        <v>-</v>
      </c>
      <c r="D507" t="s">
        <v>4994</v>
      </c>
      <c r="E507" t="str">
        <f t="shared" si="16"/>
        <v/>
      </c>
    </row>
    <row r="508" spans="1:5" x14ac:dyDescent="0.25">
      <c r="A508" t="s">
        <v>2457</v>
      </c>
      <c r="C508" t="str">
        <f t="shared" si="15"/>
        <v>folder</v>
      </c>
      <c r="D508" t="s">
        <v>4994</v>
      </c>
      <c r="E508" t="str">
        <f t="shared" si="16"/>
        <v/>
      </c>
    </row>
    <row r="509" spans="1:5" x14ac:dyDescent="0.25">
      <c r="A509" t="s">
        <v>2458</v>
      </c>
      <c r="C509" t="str">
        <f t="shared" si="15"/>
        <v>-</v>
      </c>
      <c r="D509" t="s">
        <v>4994</v>
      </c>
      <c r="E509" t="str">
        <f t="shared" si="16"/>
        <v/>
      </c>
    </row>
    <row r="510" spans="1:5" x14ac:dyDescent="0.25">
      <c r="A510" t="s">
        <v>2459</v>
      </c>
      <c r="B510" t="s">
        <v>1946</v>
      </c>
      <c r="C510" t="str">
        <f t="shared" si="15"/>
        <v>-</v>
      </c>
      <c r="D510" t="s">
        <v>1953</v>
      </c>
      <c r="E510" t="str">
        <f t="shared" si="16"/>
        <v>Which BSD version?</v>
      </c>
    </row>
    <row r="511" spans="1:5" x14ac:dyDescent="0.25">
      <c r="A511" t="s">
        <v>2460</v>
      </c>
      <c r="C511" t="str">
        <f t="shared" si="15"/>
        <v>folder</v>
      </c>
      <c r="D511" t="s">
        <v>4994</v>
      </c>
      <c r="E511" t="str">
        <f t="shared" si="16"/>
        <v/>
      </c>
    </row>
    <row r="512" spans="1:5" x14ac:dyDescent="0.25">
      <c r="A512" t="s">
        <v>2461</v>
      </c>
      <c r="C512" t="str">
        <f t="shared" si="15"/>
        <v>-</v>
      </c>
      <c r="D512" t="s">
        <v>4994</v>
      </c>
      <c r="E512" t="str">
        <f t="shared" si="16"/>
        <v/>
      </c>
    </row>
    <row r="513" spans="1:5" x14ac:dyDescent="0.25">
      <c r="A513" t="s">
        <v>2462</v>
      </c>
      <c r="B513" t="s">
        <v>1947</v>
      </c>
      <c r="C513" t="str">
        <f t="shared" si="15"/>
        <v>-</v>
      </c>
      <c r="D513" t="s">
        <v>4995</v>
      </c>
      <c r="E513" t="str">
        <f t="shared" si="16"/>
        <v>License info deviation</v>
      </c>
    </row>
    <row r="514" spans="1:5" x14ac:dyDescent="0.25">
      <c r="A514" t="s">
        <v>2463</v>
      </c>
      <c r="C514" t="str">
        <f t="shared" si="15"/>
        <v>folder</v>
      </c>
      <c r="D514" t="s">
        <v>4994</v>
      </c>
      <c r="E514" t="str">
        <f t="shared" si="16"/>
        <v/>
      </c>
    </row>
    <row r="515" spans="1:5" x14ac:dyDescent="0.25">
      <c r="A515" t="s">
        <v>2464</v>
      </c>
      <c r="C515" t="str">
        <f t="shared" si="15"/>
        <v>-</v>
      </c>
      <c r="D515" t="s">
        <v>4994</v>
      </c>
      <c r="E515" t="str">
        <f t="shared" si="16"/>
        <v/>
      </c>
    </row>
    <row r="516" spans="1:5" x14ac:dyDescent="0.25">
      <c r="A516" t="s">
        <v>2465</v>
      </c>
      <c r="B516" t="s">
        <v>1946</v>
      </c>
      <c r="C516" t="str">
        <f t="shared" si="15"/>
        <v>-</v>
      </c>
      <c r="D516" t="s">
        <v>1953</v>
      </c>
      <c r="E516" t="str">
        <f t="shared" si="16"/>
        <v>Which BSD version?</v>
      </c>
    </row>
    <row r="517" spans="1:5" x14ac:dyDescent="0.25">
      <c r="A517" t="s">
        <v>2466</v>
      </c>
      <c r="C517" t="str">
        <f t="shared" si="15"/>
        <v>folder</v>
      </c>
      <c r="D517" t="s">
        <v>4994</v>
      </c>
      <c r="E517" t="str">
        <f t="shared" si="16"/>
        <v/>
      </c>
    </row>
    <row r="518" spans="1:5" x14ac:dyDescent="0.25">
      <c r="A518" t="s">
        <v>2467</v>
      </c>
      <c r="C518" t="str">
        <f t="shared" si="15"/>
        <v>-</v>
      </c>
      <c r="D518" t="s">
        <v>4994</v>
      </c>
      <c r="E518" t="str">
        <f t="shared" si="16"/>
        <v/>
      </c>
    </row>
    <row r="519" spans="1:5" x14ac:dyDescent="0.25">
      <c r="A519" t="s">
        <v>2468</v>
      </c>
      <c r="B519" t="s">
        <v>1947</v>
      </c>
      <c r="C519" t="str">
        <f t="shared" si="15"/>
        <v>-</v>
      </c>
      <c r="D519" t="s">
        <v>4995</v>
      </c>
      <c r="E519" t="str">
        <f t="shared" si="16"/>
        <v>License info deviation</v>
      </c>
    </row>
    <row r="520" spans="1:5" x14ac:dyDescent="0.25">
      <c r="A520" t="s">
        <v>2469</v>
      </c>
      <c r="C520" t="str">
        <f t="shared" si="15"/>
        <v>-</v>
      </c>
      <c r="D520" t="s">
        <v>4994</v>
      </c>
      <c r="E520" t="str">
        <f t="shared" si="16"/>
        <v/>
      </c>
    </row>
    <row r="521" spans="1:5" x14ac:dyDescent="0.25">
      <c r="A521" t="s">
        <v>2470</v>
      </c>
      <c r="C521" t="str">
        <f t="shared" si="15"/>
        <v>-</v>
      </c>
      <c r="D521" t="s">
        <v>4994</v>
      </c>
      <c r="E521" t="str">
        <f t="shared" si="16"/>
        <v/>
      </c>
    </row>
    <row r="522" spans="1:5" x14ac:dyDescent="0.25">
      <c r="A522" t="s">
        <v>2471</v>
      </c>
      <c r="B522" t="s">
        <v>1947</v>
      </c>
      <c r="C522" t="str">
        <f t="shared" si="15"/>
        <v>-</v>
      </c>
      <c r="D522" t="s">
        <v>4995</v>
      </c>
      <c r="E522" t="str">
        <f t="shared" si="16"/>
        <v>License info deviation</v>
      </c>
    </row>
    <row r="523" spans="1:5" x14ac:dyDescent="0.25">
      <c r="A523" t="s">
        <v>2472</v>
      </c>
      <c r="C523" t="str">
        <f t="shared" si="15"/>
        <v>-</v>
      </c>
      <c r="D523" t="s">
        <v>4994</v>
      </c>
      <c r="E523" t="str">
        <f t="shared" si="16"/>
        <v/>
      </c>
    </row>
    <row r="524" spans="1:5" x14ac:dyDescent="0.25">
      <c r="A524" t="s">
        <v>2473</v>
      </c>
      <c r="C524" t="str">
        <f t="shared" ref="C524:C587" si="17">IF(ISNUMBER(SEARCH(".",A524)),"-","folder")</f>
        <v>-</v>
      </c>
      <c r="D524" t="s">
        <v>4994</v>
      </c>
      <c r="E524" t="str">
        <f t="shared" si="16"/>
        <v/>
      </c>
    </row>
    <row r="525" spans="1:5" x14ac:dyDescent="0.25">
      <c r="A525" t="s">
        <v>2474</v>
      </c>
      <c r="C525" t="str">
        <f t="shared" si="17"/>
        <v>-</v>
      </c>
      <c r="D525" t="s">
        <v>4994</v>
      </c>
      <c r="E525" t="str">
        <f t="shared" si="16"/>
        <v/>
      </c>
    </row>
    <row r="526" spans="1:5" x14ac:dyDescent="0.25">
      <c r="A526" t="s">
        <v>2475</v>
      </c>
      <c r="C526" t="str">
        <f t="shared" si="17"/>
        <v>-</v>
      </c>
      <c r="D526" t="s">
        <v>4994</v>
      </c>
      <c r="E526" t="str">
        <f t="shared" si="16"/>
        <v/>
      </c>
    </row>
    <row r="527" spans="1:5" x14ac:dyDescent="0.25">
      <c r="A527" t="s">
        <v>2476</v>
      </c>
      <c r="C527" t="str">
        <f t="shared" si="17"/>
        <v>-</v>
      </c>
      <c r="D527" t="s">
        <v>4994</v>
      </c>
      <c r="E527" t="str">
        <f t="shared" si="16"/>
        <v/>
      </c>
    </row>
    <row r="528" spans="1:5" x14ac:dyDescent="0.25">
      <c r="A528" t="s">
        <v>2477</v>
      </c>
      <c r="B528" t="s">
        <v>1947</v>
      </c>
      <c r="C528" t="str">
        <f t="shared" si="17"/>
        <v>-</v>
      </c>
      <c r="D528" t="s">
        <v>4995</v>
      </c>
      <c r="E528" t="str">
        <f t="shared" ref="E528:E591" si="18">IF(D528&lt;&gt;"",D528,IF(AND(B528&lt;&gt;$B$5,B528&lt;&gt;"",B528&lt;&gt;"License_info"), "License info deviation",""))</f>
        <v>License info deviation</v>
      </c>
    </row>
    <row r="529" spans="1:5" x14ac:dyDescent="0.25">
      <c r="A529" t="s">
        <v>2478</v>
      </c>
      <c r="B529" t="s">
        <v>1947</v>
      </c>
      <c r="C529" t="str">
        <f t="shared" si="17"/>
        <v>-</v>
      </c>
      <c r="D529" t="s">
        <v>4995</v>
      </c>
      <c r="E529" t="str">
        <f t="shared" si="18"/>
        <v>License info deviation</v>
      </c>
    </row>
    <row r="530" spans="1:5" x14ac:dyDescent="0.25">
      <c r="A530" t="s">
        <v>2479</v>
      </c>
      <c r="C530" t="str">
        <f t="shared" si="17"/>
        <v>folder</v>
      </c>
      <c r="D530" t="s">
        <v>4994</v>
      </c>
      <c r="E530" t="str">
        <f t="shared" si="18"/>
        <v/>
      </c>
    </row>
    <row r="531" spans="1:5" x14ac:dyDescent="0.25">
      <c r="A531" t="s">
        <v>2480</v>
      </c>
      <c r="C531" t="str">
        <f t="shared" si="17"/>
        <v>-</v>
      </c>
      <c r="D531" t="s">
        <v>4994</v>
      </c>
      <c r="E531" t="str">
        <f t="shared" si="18"/>
        <v/>
      </c>
    </row>
    <row r="532" spans="1:5" x14ac:dyDescent="0.25">
      <c r="A532" t="s">
        <v>2481</v>
      </c>
      <c r="C532" t="str">
        <f t="shared" si="17"/>
        <v>folder</v>
      </c>
      <c r="D532" t="s">
        <v>4994</v>
      </c>
      <c r="E532" t="str">
        <f t="shared" si="18"/>
        <v/>
      </c>
    </row>
    <row r="533" spans="1:5" x14ac:dyDescent="0.25">
      <c r="A533" t="s">
        <v>2482</v>
      </c>
      <c r="C533" t="str">
        <f t="shared" si="17"/>
        <v>-</v>
      </c>
      <c r="D533" t="s">
        <v>4994</v>
      </c>
      <c r="E533" t="str">
        <f t="shared" si="18"/>
        <v/>
      </c>
    </row>
    <row r="534" spans="1:5" x14ac:dyDescent="0.25">
      <c r="A534" t="s">
        <v>2483</v>
      </c>
      <c r="C534" t="str">
        <f t="shared" si="17"/>
        <v>-</v>
      </c>
      <c r="D534" t="s">
        <v>4994</v>
      </c>
      <c r="E534" t="str">
        <f t="shared" si="18"/>
        <v/>
      </c>
    </row>
    <row r="535" spans="1:5" x14ac:dyDescent="0.25">
      <c r="A535" t="s">
        <v>2484</v>
      </c>
      <c r="C535" t="str">
        <f t="shared" si="17"/>
        <v>-</v>
      </c>
      <c r="D535" t="s">
        <v>4994</v>
      </c>
      <c r="E535" t="str">
        <f t="shared" si="18"/>
        <v/>
      </c>
    </row>
    <row r="536" spans="1:5" x14ac:dyDescent="0.25">
      <c r="A536" t="s">
        <v>2485</v>
      </c>
      <c r="C536" t="str">
        <f t="shared" si="17"/>
        <v>-</v>
      </c>
      <c r="D536" t="s">
        <v>4994</v>
      </c>
      <c r="E536" t="str">
        <f t="shared" si="18"/>
        <v/>
      </c>
    </row>
    <row r="537" spans="1:5" x14ac:dyDescent="0.25">
      <c r="A537" t="s">
        <v>2486</v>
      </c>
      <c r="C537" t="str">
        <f t="shared" si="17"/>
        <v>-</v>
      </c>
      <c r="D537" t="s">
        <v>4994</v>
      </c>
      <c r="E537" t="str">
        <f t="shared" si="18"/>
        <v/>
      </c>
    </row>
    <row r="538" spans="1:5" x14ac:dyDescent="0.25">
      <c r="A538" t="s">
        <v>2487</v>
      </c>
      <c r="C538" t="str">
        <f t="shared" si="17"/>
        <v>-</v>
      </c>
      <c r="D538" t="s">
        <v>4994</v>
      </c>
      <c r="E538" t="str">
        <f t="shared" si="18"/>
        <v/>
      </c>
    </row>
    <row r="539" spans="1:5" x14ac:dyDescent="0.25">
      <c r="A539" t="s">
        <v>2488</v>
      </c>
      <c r="C539" t="str">
        <f t="shared" si="17"/>
        <v>-</v>
      </c>
      <c r="D539" t="s">
        <v>4994</v>
      </c>
      <c r="E539" t="str">
        <f t="shared" si="18"/>
        <v/>
      </c>
    </row>
    <row r="540" spans="1:5" x14ac:dyDescent="0.25">
      <c r="A540" t="s">
        <v>2489</v>
      </c>
      <c r="C540" t="str">
        <f t="shared" si="17"/>
        <v>-</v>
      </c>
      <c r="D540" t="s">
        <v>4994</v>
      </c>
      <c r="E540" t="str">
        <f t="shared" si="18"/>
        <v/>
      </c>
    </row>
    <row r="541" spans="1:5" x14ac:dyDescent="0.25">
      <c r="A541" t="s">
        <v>2490</v>
      </c>
      <c r="C541" t="str">
        <f t="shared" si="17"/>
        <v>-</v>
      </c>
      <c r="D541" t="s">
        <v>4994</v>
      </c>
      <c r="E541" t="str">
        <f t="shared" si="18"/>
        <v/>
      </c>
    </row>
    <row r="542" spans="1:5" x14ac:dyDescent="0.25">
      <c r="A542" t="s">
        <v>2491</v>
      </c>
      <c r="C542" t="str">
        <f t="shared" si="17"/>
        <v>-</v>
      </c>
      <c r="D542" t="s">
        <v>4994</v>
      </c>
      <c r="E542" t="str">
        <f t="shared" si="18"/>
        <v/>
      </c>
    </row>
    <row r="543" spans="1:5" x14ac:dyDescent="0.25">
      <c r="A543" t="s">
        <v>2492</v>
      </c>
      <c r="C543" t="str">
        <f t="shared" si="17"/>
        <v>-</v>
      </c>
      <c r="D543" t="s">
        <v>4994</v>
      </c>
      <c r="E543" t="str">
        <f t="shared" si="18"/>
        <v/>
      </c>
    </row>
    <row r="544" spans="1:5" x14ac:dyDescent="0.25">
      <c r="A544" t="s">
        <v>2493</v>
      </c>
      <c r="C544" t="str">
        <f t="shared" si="17"/>
        <v>-</v>
      </c>
      <c r="D544" t="s">
        <v>4994</v>
      </c>
      <c r="E544" t="str">
        <f t="shared" si="18"/>
        <v/>
      </c>
    </row>
    <row r="545" spans="1:5" x14ac:dyDescent="0.25">
      <c r="A545" t="s">
        <v>2494</v>
      </c>
      <c r="C545" t="str">
        <f t="shared" si="17"/>
        <v>-</v>
      </c>
      <c r="D545" t="s">
        <v>4994</v>
      </c>
      <c r="E545" t="str">
        <f t="shared" si="18"/>
        <v/>
      </c>
    </row>
    <row r="546" spans="1:5" x14ac:dyDescent="0.25">
      <c r="A546" t="s">
        <v>2495</v>
      </c>
      <c r="C546" t="str">
        <f t="shared" si="17"/>
        <v>-</v>
      </c>
      <c r="D546" t="s">
        <v>4994</v>
      </c>
      <c r="E546" t="str">
        <f t="shared" si="18"/>
        <v/>
      </c>
    </row>
    <row r="547" spans="1:5" x14ac:dyDescent="0.25">
      <c r="A547" t="s">
        <v>2496</v>
      </c>
      <c r="C547" t="str">
        <f t="shared" si="17"/>
        <v>-</v>
      </c>
      <c r="D547" t="s">
        <v>4994</v>
      </c>
      <c r="E547" t="str">
        <f t="shared" si="18"/>
        <v/>
      </c>
    </row>
    <row r="548" spans="1:5" x14ac:dyDescent="0.25">
      <c r="A548" t="s">
        <v>2497</v>
      </c>
      <c r="B548" t="s">
        <v>1946</v>
      </c>
      <c r="C548" t="str">
        <f t="shared" si="17"/>
        <v>-</v>
      </c>
      <c r="D548" t="s">
        <v>1953</v>
      </c>
      <c r="E548" t="str">
        <f t="shared" si="18"/>
        <v>Which BSD version?</v>
      </c>
    </row>
    <row r="549" spans="1:5" x14ac:dyDescent="0.25">
      <c r="A549" t="s">
        <v>2498</v>
      </c>
      <c r="C549" t="str">
        <f t="shared" si="17"/>
        <v>folder</v>
      </c>
      <c r="D549" t="s">
        <v>4994</v>
      </c>
      <c r="E549" t="str">
        <f t="shared" si="18"/>
        <v/>
      </c>
    </row>
    <row r="550" spans="1:5" x14ac:dyDescent="0.25">
      <c r="A550" t="s">
        <v>2499</v>
      </c>
      <c r="C550" t="str">
        <f t="shared" si="17"/>
        <v>-</v>
      </c>
      <c r="D550" t="s">
        <v>4994</v>
      </c>
      <c r="E550" t="str">
        <f t="shared" si="18"/>
        <v/>
      </c>
    </row>
    <row r="551" spans="1:5" x14ac:dyDescent="0.25">
      <c r="A551" t="s">
        <v>2500</v>
      </c>
      <c r="C551" t="str">
        <f t="shared" si="17"/>
        <v>folder</v>
      </c>
      <c r="D551" t="s">
        <v>4994</v>
      </c>
      <c r="E551" t="str">
        <f t="shared" si="18"/>
        <v/>
      </c>
    </row>
    <row r="552" spans="1:5" x14ac:dyDescent="0.25">
      <c r="A552" t="s">
        <v>2501</v>
      </c>
      <c r="C552" t="str">
        <f t="shared" si="17"/>
        <v>folder</v>
      </c>
      <c r="D552" t="s">
        <v>4994</v>
      </c>
      <c r="E552" t="str">
        <f t="shared" si="18"/>
        <v/>
      </c>
    </row>
    <row r="553" spans="1:5" x14ac:dyDescent="0.25">
      <c r="A553" t="s">
        <v>2502</v>
      </c>
      <c r="C553" t="str">
        <f t="shared" si="17"/>
        <v>-</v>
      </c>
      <c r="D553" t="s">
        <v>4994</v>
      </c>
      <c r="E553" t="str">
        <f t="shared" si="18"/>
        <v/>
      </c>
    </row>
    <row r="554" spans="1:5" x14ac:dyDescent="0.25">
      <c r="A554" t="s">
        <v>2503</v>
      </c>
      <c r="C554" t="str">
        <f t="shared" si="17"/>
        <v>-</v>
      </c>
      <c r="D554" t="s">
        <v>4994</v>
      </c>
      <c r="E554" t="str">
        <f t="shared" si="18"/>
        <v/>
      </c>
    </row>
    <row r="555" spans="1:5" x14ac:dyDescent="0.25">
      <c r="A555" t="s">
        <v>2504</v>
      </c>
      <c r="C555" t="str">
        <f t="shared" si="17"/>
        <v>-</v>
      </c>
      <c r="D555" t="s">
        <v>4994</v>
      </c>
      <c r="E555" t="str">
        <f t="shared" si="18"/>
        <v/>
      </c>
    </row>
    <row r="556" spans="1:5" x14ac:dyDescent="0.25">
      <c r="A556" t="s">
        <v>2505</v>
      </c>
      <c r="C556" t="str">
        <f t="shared" si="17"/>
        <v>-</v>
      </c>
      <c r="D556" t="s">
        <v>4994</v>
      </c>
      <c r="E556" t="str">
        <f t="shared" si="18"/>
        <v/>
      </c>
    </row>
    <row r="557" spans="1:5" x14ac:dyDescent="0.25">
      <c r="A557" t="s">
        <v>2506</v>
      </c>
      <c r="C557" t="str">
        <f t="shared" si="17"/>
        <v>-</v>
      </c>
      <c r="D557" t="s">
        <v>4994</v>
      </c>
      <c r="E557" t="str">
        <f t="shared" si="18"/>
        <v/>
      </c>
    </row>
    <row r="558" spans="1:5" x14ac:dyDescent="0.25">
      <c r="A558" t="s">
        <v>2507</v>
      </c>
      <c r="C558" t="str">
        <f t="shared" si="17"/>
        <v>-</v>
      </c>
      <c r="D558" t="s">
        <v>4994</v>
      </c>
      <c r="E558" t="str">
        <f t="shared" si="18"/>
        <v/>
      </c>
    </row>
    <row r="559" spans="1:5" x14ac:dyDescent="0.25">
      <c r="A559" t="s">
        <v>2508</v>
      </c>
      <c r="C559" t="str">
        <f t="shared" si="17"/>
        <v>-</v>
      </c>
      <c r="D559" t="s">
        <v>4994</v>
      </c>
      <c r="E559" t="str">
        <f t="shared" si="18"/>
        <v/>
      </c>
    </row>
    <row r="560" spans="1:5" x14ac:dyDescent="0.25">
      <c r="A560" t="s">
        <v>2509</v>
      </c>
      <c r="C560" t="str">
        <f t="shared" si="17"/>
        <v>-</v>
      </c>
      <c r="D560" t="s">
        <v>4994</v>
      </c>
      <c r="E560" t="str">
        <f t="shared" si="18"/>
        <v/>
      </c>
    </row>
    <row r="561" spans="1:5" x14ac:dyDescent="0.25">
      <c r="A561" t="s">
        <v>2510</v>
      </c>
      <c r="C561" t="str">
        <f t="shared" si="17"/>
        <v>-</v>
      </c>
      <c r="D561" t="s">
        <v>4994</v>
      </c>
      <c r="E561" t="str">
        <f t="shared" si="18"/>
        <v/>
      </c>
    </row>
    <row r="562" spans="1:5" x14ac:dyDescent="0.25">
      <c r="A562" t="s">
        <v>2511</v>
      </c>
      <c r="C562" t="str">
        <f t="shared" si="17"/>
        <v>-</v>
      </c>
      <c r="D562" t="s">
        <v>4994</v>
      </c>
      <c r="E562" t="str">
        <f t="shared" si="18"/>
        <v/>
      </c>
    </row>
    <row r="563" spans="1:5" x14ac:dyDescent="0.25">
      <c r="A563" t="s">
        <v>2512</v>
      </c>
      <c r="C563" t="str">
        <f t="shared" si="17"/>
        <v>folder</v>
      </c>
      <c r="D563" t="s">
        <v>4994</v>
      </c>
      <c r="E563" t="str">
        <f t="shared" si="18"/>
        <v/>
      </c>
    </row>
    <row r="564" spans="1:5" x14ac:dyDescent="0.25">
      <c r="A564" t="s">
        <v>2513</v>
      </c>
      <c r="C564" t="str">
        <f t="shared" si="17"/>
        <v>-</v>
      </c>
      <c r="D564" t="s">
        <v>4994</v>
      </c>
      <c r="E564" t="str">
        <f t="shared" si="18"/>
        <v/>
      </c>
    </row>
    <row r="565" spans="1:5" x14ac:dyDescent="0.25">
      <c r="A565" t="s">
        <v>2514</v>
      </c>
      <c r="C565" t="str">
        <f t="shared" si="17"/>
        <v>-</v>
      </c>
      <c r="D565" t="s">
        <v>4994</v>
      </c>
      <c r="E565" t="str">
        <f t="shared" si="18"/>
        <v/>
      </c>
    </row>
    <row r="566" spans="1:5" x14ac:dyDescent="0.25">
      <c r="A566" t="s">
        <v>2515</v>
      </c>
      <c r="C566" t="str">
        <f t="shared" si="17"/>
        <v>-</v>
      </c>
      <c r="D566" t="s">
        <v>4994</v>
      </c>
      <c r="E566" t="str">
        <f t="shared" si="18"/>
        <v/>
      </c>
    </row>
    <row r="567" spans="1:5" x14ac:dyDescent="0.25">
      <c r="A567" t="s">
        <v>2516</v>
      </c>
      <c r="C567" t="str">
        <f t="shared" si="17"/>
        <v>-</v>
      </c>
      <c r="D567" t="s">
        <v>4994</v>
      </c>
      <c r="E567" t="str">
        <f t="shared" si="18"/>
        <v/>
      </c>
    </row>
    <row r="568" spans="1:5" x14ac:dyDescent="0.25">
      <c r="A568" t="s">
        <v>2517</v>
      </c>
      <c r="C568" t="str">
        <f t="shared" si="17"/>
        <v>-</v>
      </c>
      <c r="D568" t="s">
        <v>4994</v>
      </c>
      <c r="E568" t="str">
        <f t="shared" si="18"/>
        <v/>
      </c>
    </row>
    <row r="569" spans="1:5" x14ac:dyDescent="0.25">
      <c r="A569" t="s">
        <v>2518</v>
      </c>
      <c r="C569" t="str">
        <f t="shared" si="17"/>
        <v>-</v>
      </c>
      <c r="D569" t="s">
        <v>4994</v>
      </c>
      <c r="E569" t="str">
        <f t="shared" si="18"/>
        <v/>
      </c>
    </row>
    <row r="570" spans="1:5" x14ac:dyDescent="0.25">
      <c r="A570" t="s">
        <v>2519</v>
      </c>
      <c r="C570" t="str">
        <f t="shared" si="17"/>
        <v>-</v>
      </c>
      <c r="D570" t="s">
        <v>4994</v>
      </c>
      <c r="E570" t="str">
        <f t="shared" si="18"/>
        <v/>
      </c>
    </row>
    <row r="571" spans="1:5" x14ac:dyDescent="0.25">
      <c r="A571" t="s">
        <v>2520</v>
      </c>
      <c r="C571" t="str">
        <f t="shared" si="17"/>
        <v>-</v>
      </c>
      <c r="D571" t="s">
        <v>4994</v>
      </c>
      <c r="E571" t="str">
        <f t="shared" si="18"/>
        <v/>
      </c>
    </row>
    <row r="572" spans="1:5" x14ac:dyDescent="0.25">
      <c r="A572" t="s">
        <v>2521</v>
      </c>
      <c r="C572" t="str">
        <f t="shared" si="17"/>
        <v>-</v>
      </c>
      <c r="D572" t="s">
        <v>4994</v>
      </c>
      <c r="E572" t="str">
        <f t="shared" si="18"/>
        <v/>
      </c>
    </row>
    <row r="573" spans="1:5" x14ac:dyDescent="0.25">
      <c r="A573" t="s">
        <v>2522</v>
      </c>
      <c r="C573" t="str">
        <f t="shared" si="17"/>
        <v>-</v>
      </c>
      <c r="D573" t="s">
        <v>4994</v>
      </c>
      <c r="E573" t="str">
        <f t="shared" si="18"/>
        <v/>
      </c>
    </row>
    <row r="574" spans="1:5" x14ac:dyDescent="0.25">
      <c r="A574" t="s">
        <v>2523</v>
      </c>
      <c r="C574" t="str">
        <f t="shared" si="17"/>
        <v>-</v>
      </c>
      <c r="D574" t="s">
        <v>4994</v>
      </c>
      <c r="E574" t="str">
        <f t="shared" si="18"/>
        <v/>
      </c>
    </row>
    <row r="575" spans="1:5" x14ac:dyDescent="0.25">
      <c r="A575" t="s">
        <v>2524</v>
      </c>
      <c r="C575" t="str">
        <f t="shared" si="17"/>
        <v>-</v>
      </c>
      <c r="D575" t="s">
        <v>4994</v>
      </c>
      <c r="E575" t="str">
        <f t="shared" si="18"/>
        <v/>
      </c>
    </row>
    <row r="576" spans="1:5" x14ac:dyDescent="0.25">
      <c r="A576" t="s">
        <v>2525</v>
      </c>
      <c r="C576" t="str">
        <f t="shared" si="17"/>
        <v>-</v>
      </c>
      <c r="D576" t="s">
        <v>4994</v>
      </c>
      <c r="E576" t="str">
        <f t="shared" si="18"/>
        <v/>
      </c>
    </row>
    <row r="577" spans="1:5" x14ac:dyDescent="0.25">
      <c r="A577" t="s">
        <v>2526</v>
      </c>
      <c r="C577" t="str">
        <f t="shared" si="17"/>
        <v>-</v>
      </c>
      <c r="D577" t="s">
        <v>4994</v>
      </c>
      <c r="E577" t="str">
        <f t="shared" si="18"/>
        <v/>
      </c>
    </row>
    <row r="578" spans="1:5" x14ac:dyDescent="0.25">
      <c r="A578" t="s">
        <v>2527</v>
      </c>
      <c r="C578" t="str">
        <f t="shared" si="17"/>
        <v>-</v>
      </c>
      <c r="D578" t="s">
        <v>4994</v>
      </c>
      <c r="E578" t="str">
        <f t="shared" si="18"/>
        <v/>
      </c>
    </row>
    <row r="579" spans="1:5" x14ac:dyDescent="0.25">
      <c r="A579" t="s">
        <v>2528</v>
      </c>
      <c r="C579" t="str">
        <f t="shared" si="17"/>
        <v>-</v>
      </c>
      <c r="D579" t="s">
        <v>4994</v>
      </c>
      <c r="E579" t="str">
        <f t="shared" si="18"/>
        <v/>
      </c>
    </row>
    <row r="580" spans="1:5" x14ac:dyDescent="0.25">
      <c r="A580" t="s">
        <v>2529</v>
      </c>
      <c r="C580" t="str">
        <f t="shared" si="17"/>
        <v>-</v>
      </c>
      <c r="D580" t="s">
        <v>4994</v>
      </c>
      <c r="E580" t="str">
        <f t="shared" si="18"/>
        <v/>
      </c>
    </row>
    <row r="581" spans="1:5" x14ac:dyDescent="0.25">
      <c r="A581" t="s">
        <v>2530</v>
      </c>
      <c r="C581" t="str">
        <f t="shared" si="17"/>
        <v>-</v>
      </c>
      <c r="D581" t="s">
        <v>4994</v>
      </c>
      <c r="E581" t="str">
        <f t="shared" si="18"/>
        <v/>
      </c>
    </row>
    <row r="582" spans="1:5" x14ac:dyDescent="0.25">
      <c r="A582" t="s">
        <v>2531</v>
      </c>
      <c r="C582" t="str">
        <f t="shared" si="17"/>
        <v>-</v>
      </c>
      <c r="D582" t="s">
        <v>4994</v>
      </c>
      <c r="E582" t="str">
        <f t="shared" si="18"/>
        <v/>
      </c>
    </row>
    <row r="583" spans="1:5" x14ac:dyDescent="0.25">
      <c r="A583" t="s">
        <v>2532</v>
      </c>
      <c r="C583" t="str">
        <f t="shared" si="17"/>
        <v>-</v>
      </c>
      <c r="D583" t="s">
        <v>4994</v>
      </c>
      <c r="E583" t="str">
        <f t="shared" si="18"/>
        <v/>
      </c>
    </row>
    <row r="584" spans="1:5" x14ac:dyDescent="0.25">
      <c r="A584" t="s">
        <v>2533</v>
      </c>
      <c r="C584" t="str">
        <f t="shared" si="17"/>
        <v>-</v>
      </c>
      <c r="D584" t="s">
        <v>4994</v>
      </c>
      <c r="E584" t="str">
        <f t="shared" si="18"/>
        <v/>
      </c>
    </row>
    <row r="585" spans="1:5" x14ac:dyDescent="0.25">
      <c r="A585" t="s">
        <v>2534</v>
      </c>
      <c r="C585" t="str">
        <f t="shared" si="17"/>
        <v>-</v>
      </c>
      <c r="D585" t="s">
        <v>4994</v>
      </c>
      <c r="E585" t="str">
        <f t="shared" si="18"/>
        <v/>
      </c>
    </row>
    <row r="586" spans="1:5" x14ac:dyDescent="0.25">
      <c r="A586" t="s">
        <v>2535</v>
      </c>
      <c r="C586" t="str">
        <f t="shared" si="17"/>
        <v>-</v>
      </c>
      <c r="D586" t="s">
        <v>4994</v>
      </c>
      <c r="E586" t="str">
        <f t="shared" si="18"/>
        <v/>
      </c>
    </row>
    <row r="587" spans="1:5" x14ac:dyDescent="0.25">
      <c r="A587" t="s">
        <v>2536</v>
      </c>
      <c r="C587" t="str">
        <f t="shared" si="17"/>
        <v>-</v>
      </c>
      <c r="D587" t="s">
        <v>4994</v>
      </c>
      <c r="E587" t="str">
        <f t="shared" si="18"/>
        <v/>
      </c>
    </row>
    <row r="588" spans="1:5" x14ac:dyDescent="0.25">
      <c r="A588" t="s">
        <v>2537</v>
      </c>
      <c r="C588" t="str">
        <f t="shared" ref="C588:C651" si="19">IF(ISNUMBER(SEARCH(".",A588)),"-","folder")</f>
        <v>-</v>
      </c>
      <c r="D588" t="s">
        <v>4994</v>
      </c>
      <c r="E588" t="str">
        <f t="shared" si="18"/>
        <v/>
      </c>
    </row>
    <row r="589" spans="1:5" x14ac:dyDescent="0.25">
      <c r="A589" t="s">
        <v>2538</v>
      </c>
      <c r="C589" t="str">
        <f t="shared" si="19"/>
        <v>folder</v>
      </c>
      <c r="D589" t="s">
        <v>4994</v>
      </c>
      <c r="E589" t="str">
        <f t="shared" si="18"/>
        <v/>
      </c>
    </row>
    <row r="590" spans="1:5" x14ac:dyDescent="0.25">
      <c r="A590" t="s">
        <v>2539</v>
      </c>
      <c r="C590" t="str">
        <f t="shared" si="19"/>
        <v>-</v>
      </c>
      <c r="D590" t="s">
        <v>4994</v>
      </c>
      <c r="E590" t="str">
        <f t="shared" si="18"/>
        <v/>
      </c>
    </row>
    <row r="591" spans="1:5" x14ac:dyDescent="0.25">
      <c r="A591" t="s">
        <v>2540</v>
      </c>
      <c r="C591" t="str">
        <f t="shared" si="19"/>
        <v>-</v>
      </c>
      <c r="D591" t="s">
        <v>4994</v>
      </c>
      <c r="E591" t="str">
        <f t="shared" si="18"/>
        <v/>
      </c>
    </row>
    <row r="592" spans="1:5" x14ac:dyDescent="0.25">
      <c r="A592" t="s">
        <v>2541</v>
      </c>
      <c r="C592" t="str">
        <f t="shared" si="19"/>
        <v>-</v>
      </c>
      <c r="D592" t="s">
        <v>4994</v>
      </c>
      <c r="E592" t="str">
        <f t="shared" ref="E592:E655" si="20">IF(D592&lt;&gt;"",D592,IF(AND(B592&lt;&gt;$B$5,B592&lt;&gt;"",B592&lt;&gt;"License_info"), "License info deviation",""))</f>
        <v/>
      </c>
    </row>
    <row r="593" spans="1:5" x14ac:dyDescent="0.25">
      <c r="A593" t="s">
        <v>2542</v>
      </c>
      <c r="C593" t="str">
        <f t="shared" si="19"/>
        <v>-</v>
      </c>
      <c r="D593" t="s">
        <v>4994</v>
      </c>
      <c r="E593" t="str">
        <f t="shared" si="20"/>
        <v/>
      </c>
    </row>
    <row r="594" spans="1:5" x14ac:dyDescent="0.25">
      <c r="A594" t="s">
        <v>2543</v>
      </c>
      <c r="C594" t="str">
        <f t="shared" si="19"/>
        <v>-</v>
      </c>
      <c r="D594" t="s">
        <v>4994</v>
      </c>
      <c r="E594" t="str">
        <f t="shared" si="20"/>
        <v/>
      </c>
    </row>
    <row r="595" spans="1:5" x14ac:dyDescent="0.25">
      <c r="A595" t="s">
        <v>2544</v>
      </c>
      <c r="C595" t="str">
        <f t="shared" si="19"/>
        <v>-</v>
      </c>
      <c r="D595" t="s">
        <v>4994</v>
      </c>
      <c r="E595" t="str">
        <f t="shared" si="20"/>
        <v/>
      </c>
    </row>
    <row r="596" spans="1:5" x14ac:dyDescent="0.25">
      <c r="A596" t="s">
        <v>2545</v>
      </c>
      <c r="C596" t="str">
        <f t="shared" si="19"/>
        <v>-</v>
      </c>
      <c r="D596" t="s">
        <v>4994</v>
      </c>
      <c r="E596" t="str">
        <f t="shared" si="20"/>
        <v/>
      </c>
    </row>
    <row r="597" spans="1:5" x14ac:dyDescent="0.25">
      <c r="A597" t="s">
        <v>2546</v>
      </c>
      <c r="C597" t="str">
        <f t="shared" si="19"/>
        <v>-</v>
      </c>
      <c r="D597" t="s">
        <v>4994</v>
      </c>
      <c r="E597" t="str">
        <f t="shared" si="20"/>
        <v/>
      </c>
    </row>
    <row r="598" spans="1:5" x14ac:dyDescent="0.25">
      <c r="A598" t="s">
        <v>2547</v>
      </c>
      <c r="C598" t="str">
        <f t="shared" si="19"/>
        <v>-</v>
      </c>
      <c r="D598" t="s">
        <v>4994</v>
      </c>
      <c r="E598" t="str">
        <f t="shared" si="20"/>
        <v/>
      </c>
    </row>
    <row r="599" spans="1:5" x14ac:dyDescent="0.25">
      <c r="A599" t="s">
        <v>2548</v>
      </c>
      <c r="C599" t="str">
        <f t="shared" si="19"/>
        <v>-</v>
      </c>
      <c r="D599" t="s">
        <v>4994</v>
      </c>
      <c r="E599" t="str">
        <f t="shared" si="20"/>
        <v/>
      </c>
    </row>
    <row r="600" spans="1:5" x14ac:dyDescent="0.25">
      <c r="A600" t="s">
        <v>2549</v>
      </c>
      <c r="C600" t="str">
        <f t="shared" si="19"/>
        <v>-</v>
      </c>
      <c r="D600" t="s">
        <v>4994</v>
      </c>
      <c r="E600" t="str">
        <f t="shared" si="20"/>
        <v/>
      </c>
    </row>
    <row r="601" spans="1:5" x14ac:dyDescent="0.25">
      <c r="A601" t="s">
        <v>2550</v>
      </c>
      <c r="C601" t="str">
        <f t="shared" si="19"/>
        <v>-</v>
      </c>
      <c r="D601" t="s">
        <v>4994</v>
      </c>
      <c r="E601" t="str">
        <f t="shared" si="20"/>
        <v/>
      </c>
    </row>
    <row r="602" spans="1:5" x14ac:dyDescent="0.25">
      <c r="A602" t="s">
        <v>2551</v>
      </c>
      <c r="C602" t="str">
        <f t="shared" si="19"/>
        <v>-</v>
      </c>
      <c r="D602" t="s">
        <v>4994</v>
      </c>
      <c r="E602" t="str">
        <f t="shared" si="20"/>
        <v/>
      </c>
    </row>
    <row r="603" spans="1:5" x14ac:dyDescent="0.25">
      <c r="A603" t="s">
        <v>2552</v>
      </c>
      <c r="C603" t="str">
        <f t="shared" si="19"/>
        <v>-</v>
      </c>
      <c r="D603" t="s">
        <v>4994</v>
      </c>
      <c r="E603" t="str">
        <f t="shared" si="20"/>
        <v/>
      </c>
    </row>
    <row r="604" spans="1:5" x14ac:dyDescent="0.25">
      <c r="A604" t="s">
        <v>2553</v>
      </c>
      <c r="C604" t="str">
        <f t="shared" si="19"/>
        <v>-</v>
      </c>
      <c r="D604" t="s">
        <v>4994</v>
      </c>
      <c r="E604" t="str">
        <f t="shared" si="20"/>
        <v/>
      </c>
    </row>
    <row r="605" spans="1:5" x14ac:dyDescent="0.25">
      <c r="A605" t="s">
        <v>2554</v>
      </c>
      <c r="C605" t="str">
        <f t="shared" si="19"/>
        <v>-</v>
      </c>
      <c r="D605" t="s">
        <v>4994</v>
      </c>
      <c r="E605" t="str">
        <f t="shared" si="20"/>
        <v/>
      </c>
    </row>
    <row r="606" spans="1:5" x14ac:dyDescent="0.25">
      <c r="A606" t="s">
        <v>2555</v>
      </c>
      <c r="C606" t="str">
        <f t="shared" si="19"/>
        <v>-</v>
      </c>
      <c r="D606" t="s">
        <v>4994</v>
      </c>
      <c r="E606" t="str">
        <f t="shared" si="20"/>
        <v/>
      </c>
    </row>
    <row r="607" spans="1:5" x14ac:dyDescent="0.25">
      <c r="A607" t="s">
        <v>2556</v>
      </c>
      <c r="C607" t="str">
        <f t="shared" si="19"/>
        <v>-</v>
      </c>
      <c r="D607" t="s">
        <v>4994</v>
      </c>
      <c r="E607" t="str">
        <f t="shared" si="20"/>
        <v/>
      </c>
    </row>
    <row r="608" spans="1:5" x14ac:dyDescent="0.25">
      <c r="A608" t="s">
        <v>2557</v>
      </c>
      <c r="C608" t="str">
        <f t="shared" si="19"/>
        <v>-</v>
      </c>
      <c r="D608" t="s">
        <v>4994</v>
      </c>
      <c r="E608" t="str">
        <f t="shared" si="20"/>
        <v/>
      </c>
    </row>
    <row r="609" spans="1:5" x14ac:dyDescent="0.25">
      <c r="A609" t="s">
        <v>2558</v>
      </c>
      <c r="C609" t="str">
        <f t="shared" si="19"/>
        <v>-</v>
      </c>
      <c r="D609" t="s">
        <v>4994</v>
      </c>
      <c r="E609" t="str">
        <f t="shared" si="20"/>
        <v/>
      </c>
    </row>
    <row r="610" spans="1:5" x14ac:dyDescent="0.25">
      <c r="A610" t="s">
        <v>2559</v>
      </c>
      <c r="C610" t="str">
        <f t="shared" si="19"/>
        <v>-</v>
      </c>
      <c r="D610" t="s">
        <v>4994</v>
      </c>
      <c r="E610" t="str">
        <f t="shared" si="20"/>
        <v/>
      </c>
    </row>
    <row r="611" spans="1:5" x14ac:dyDescent="0.25">
      <c r="A611" t="s">
        <v>2560</v>
      </c>
      <c r="C611" t="str">
        <f t="shared" si="19"/>
        <v>-</v>
      </c>
      <c r="D611" t="s">
        <v>4994</v>
      </c>
      <c r="E611" t="str">
        <f t="shared" si="20"/>
        <v/>
      </c>
    </row>
    <row r="612" spans="1:5" x14ac:dyDescent="0.25">
      <c r="A612" t="s">
        <v>2561</v>
      </c>
      <c r="C612" t="str">
        <f t="shared" si="19"/>
        <v>-</v>
      </c>
      <c r="D612" t="s">
        <v>4994</v>
      </c>
      <c r="E612" t="str">
        <f t="shared" si="20"/>
        <v/>
      </c>
    </row>
    <row r="613" spans="1:5" x14ac:dyDescent="0.25">
      <c r="A613" t="s">
        <v>2562</v>
      </c>
      <c r="C613" t="str">
        <f t="shared" si="19"/>
        <v>-</v>
      </c>
      <c r="D613" t="s">
        <v>4994</v>
      </c>
      <c r="E613" t="str">
        <f t="shared" si="20"/>
        <v/>
      </c>
    </row>
    <row r="614" spans="1:5" x14ac:dyDescent="0.25">
      <c r="A614" t="s">
        <v>2563</v>
      </c>
      <c r="C614" t="str">
        <f t="shared" si="19"/>
        <v>-</v>
      </c>
      <c r="D614" t="s">
        <v>4994</v>
      </c>
      <c r="E614" t="str">
        <f t="shared" si="20"/>
        <v/>
      </c>
    </row>
    <row r="615" spans="1:5" x14ac:dyDescent="0.25">
      <c r="A615" t="s">
        <v>2564</v>
      </c>
      <c r="B615" t="s">
        <v>1947</v>
      </c>
      <c r="C615" t="str">
        <f t="shared" si="19"/>
        <v>-</v>
      </c>
      <c r="D615" t="s">
        <v>4995</v>
      </c>
      <c r="E615" t="str">
        <f t="shared" si="20"/>
        <v>License info deviation</v>
      </c>
    </row>
    <row r="616" spans="1:5" x14ac:dyDescent="0.25">
      <c r="A616" t="s">
        <v>2565</v>
      </c>
      <c r="B616" t="s">
        <v>1947</v>
      </c>
      <c r="C616" t="str">
        <f t="shared" si="19"/>
        <v>-</v>
      </c>
      <c r="D616" t="s">
        <v>4995</v>
      </c>
      <c r="E616" t="str">
        <f t="shared" si="20"/>
        <v>License info deviation</v>
      </c>
    </row>
    <row r="617" spans="1:5" x14ac:dyDescent="0.25">
      <c r="A617" t="s">
        <v>2566</v>
      </c>
      <c r="B617" t="s">
        <v>1947</v>
      </c>
      <c r="C617" t="str">
        <f t="shared" si="19"/>
        <v>-</v>
      </c>
      <c r="D617" t="s">
        <v>4995</v>
      </c>
      <c r="E617" t="str">
        <f t="shared" si="20"/>
        <v>License info deviation</v>
      </c>
    </row>
    <row r="618" spans="1:5" x14ac:dyDescent="0.25">
      <c r="A618" t="s">
        <v>2567</v>
      </c>
      <c r="B618" t="s">
        <v>1947</v>
      </c>
      <c r="C618" t="str">
        <f t="shared" si="19"/>
        <v>-</v>
      </c>
      <c r="D618" t="s">
        <v>4995</v>
      </c>
      <c r="E618" t="str">
        <f t="shared" si="20"/>
        <v>License info deviation</v>
      </c>
    </row>
    <row r="619" spans="1:5" x14ac:dyDescent="0.25">
      <c r="A619" t="s">
        <v>2568</v>
      </c>
      <c r="B619" t="s">
        <v>1947</v>
      </c>
      <c r="C619" t="str">
        <f t="shared" si="19"/>
        <v>-</v>
      </c>
      <c r="D619" t="s">
        <v>4995</v>
      </c>
      <c r="E619" t="str">
        <f t="shared" si="20"/>
        <v>License info deviation</v>
      </c>
    </row>
    <row r="620" spans="1:5" x14ac:dyDescent="0.25">
      <c r="A620" t="s">
        <v>2569</v>
      </c>
      <c r="C620" t="str">
        <f t="shared" si="19"/>
        <v>folder</v>
      </c>
      <c r="D620" t="s">
        <v>4994</v>
      </c>
      <c r="E620" t="str">
        <f t="shared" si="20"/>
        <v/>
      </c>
    </row>
    <row r="621" spans="1:5" x14ac:dyDescent="0.25">
      <c r="A621" t="s">
        <v>2570</v>
      </c>
      <c r="C621" t="str">
        <f t="shared" si="19"/>
        <v>-</v>
      </c>
      <c r="D621" t="s">
        <v>4994</v>
      </c>
      <c r="E621" t="str">
        <f t="shared" si="20"/>
        <v/>
      </c>
    </row>
    <row r="622" spans="1:5" x14ac:dyDescent="0.25">
      <c r="A622" t="s">
        <v>2571</v>
      </c>
      <c r="C622" t="str">
        <f t="shared" si="19"/>
        <v>folder</v>
      </c>
      <c r="D622" t="s">
        <v>4994</v>
      </c>
      <c r="E622" t="str">
        <f t="shared" si="20"/>
        <v/>
      </c>
    </row>
    <row r="623" spans="1:5" x14ac:dyDescent="0.25">
      <c r="A623" t="s">
        <v>2572</v>
      </c>
      <c r="C623" t="str">
        <f t="shared" si="19"/>
        <v>-</v>
      </c>
      <c r="D623" t="s">
        <v>4994</v>
      </c>
      <c r="E623" t="str">
        <f t="shared" si="20"/>
        <v/>
      </c>
    </row>
    <row r="624" spans="1:5" x14ac:dyDescent="0.25">
      <c r="A624" t="s">
        <v>2573</v>
      </c>
      <c r="C624" t="str">
        <f t="shared" si="19"/>
        <v>-</v>
      </c>
      <c r="D624" t="s">
        <v>4994</v>
      </c>
      <c r="E624" t="str">
        <f t="shared" si="20"/>
        <v/>
      </c>
    </row>
    <row r="625" spans="1:5" x14ac:dyDescent="0.25">
      <c r="A625" t="s">
        <v>2574</v>
      </c>
      <c r="C625" t="str">
        <f t="shared" si="19"/>
        <v>-</v>
      </c>
      <c r="D625" t="s">
        <v>4994</v>
      </c>
      <c r="E625" t="str">
        <f t="shared" si="20"/>
        <v/>
      </c>
    </row>
    <row r="626" spans="1:5" x14ac:dyDescent="0.25">
      <c r="A626" t="s">
        <v>2575</v>
      </c>
      <c r="C626" t="str">
        <f t="shared" si="19"/>
        <v>-</v>
      </c>
      <c r="D626" t="s">
        <v>4994</v>
      </c>
      <c r="E626" t="str">
        <f t="shared" si="20"/>
        <v/>
      </c>
    </row>
    <row r="627" spans="1:5" x14ac:dyDescent="0.25">
      <c r="A627" t="s">
        <v>2576</v>
      </c>
      <c r="C627" t="str">
        <f t="shared" si="19"/>
        <v>-</v>
      </c>
      <c r="D627" t="s">
        <v>4994</v>
      </c>
      <c r="E627" t="str">
        <f t="shared" si="20"/>
        <v/>
      </c>
    </row>
    <row r="628" spans="1:5" x14ac:dyDescent="0.25">
      <c r="A628" t="s">
        <v>2577</v>
      </c>
      <c r="C628" t="str">
        <f t="shared" si="19"/>
        <v>-</v>
      </c>
      <c r="D628" t="s">
        <v>4994</v>
      </c>
      <c r="E628" t="str">
        <f t="shared" si="20"/>
        <v/>
      </c>
    </row>
    <row r="629" spans="1:5" x14ac:dyDescent="0.25">
      <c r="A629" t="s">
        <v>2578</v>
      </c>
      <c r="C629" t="str">
        <f t="shared" si="19"/>
        <v>-</v>
      </c>
      <c r="D629" t="s">
        <v>4994</v>
      </c>
      <c r="E629" t="str">
        <f t="shared" si="20"/>
        <v/>
      </c>
    </row>
    <row r="630" spans="1:5" x14ac:dyDescent="0.25">
      <c r="A630" t="s">
        <v>2579</v>
      </c>
      <c r="C630" t="str">
        <f t="shared" si="19"/>
        <v>-</v>
      </c>
      <c r="D630" t="s">
        <v>4994</v>
      </c>
      <c r="E630" t="str">
        <f t="shared" si="20"/>
        <v/>
      </c>
    </row>
    <row r="631" spans="1:5" x14ac:dyDescent="0.25">
      <c r="A631" t="s">
        <v>2580</v>
      </c>
      <c r="C631" t="str">
        <f t="shared" si="19"/>
        <v>-</v>
      </c>
      <c r="D631" t="s">
        <v>4994</v>
      </c>
      <c r="E631" t="str">
        <f t="shared" si="20"/>
        <v/>
      </c>
    </row>
    <row r="632" spans="1:5" x14ac:dyDescent="0.25">
      <c r="A632" t="s">
        <v>2581</v>
      </c>
      <c r="C632" t="str">
        <f t="shared" si="19"/>
        <v>-</v>
      </c>
      <c r="D632" t="s">
        <v>4994</v>
      </c>
      <c r="E632" t="str">
        <f t="shared" si="20"/>
        <v/>
      </c>
    </row>
    <row r="633" spans="1:5" x14ac:dyDescent="0.25">
      <c r="A633" t="s">
        <v>2582</v>
      </c>
      <c r="C633" t="str">
        <f t="shared" si="19"/>
        <v>-</v>
      </c>
      <c r="D633" t="s">
        <v>4994</v>
      </c>
      <c r="E633" t="str">
        <f t="shared" si="20"/>
        <v/>
      </c>
    </row>
    <row r="634" spans="1:5" x14ac:dyDescent="0.25">
      <c r="A634" t="s">
        <v>2583</v>
      </c>
      <c r="C634" t="str">
        <f t="shared" si="19"/>
        <v>-</v>
      </c>
      <c r="D634" t="s">
        <v>4994</v>
      </c>
      <c r="E634" t="str">
        <f t="shared" si="20"/>
        <v/>
      </c>
    </row>
    <row r="635" spans="1:5" x14ac:dyDescent="0.25">
      <c r="A635" t="s">
        <v>2584</v>
      </c>
      <c r="C635" t="str">
        <f t="shared" si="19"/>
        <v>-</v>
      </c>
      <c r="D635" t="s">
        <v>4994</v>
      </c>
      <c r="E635" t="str">
        <f t="shared" si="20"/>
        <v/>
      </c>
    </row>
    <row r="636" spans="1:5" x14ac:dyDescent="0.25">
      <c r="A636" t="s">
        <v>2585</v>
      </c>
      <c r="C636" t="str">
        <f t="shared" si="19"/>
        <v>-</v>
      </c>
      <c r="D636" t="s">
        <v>4994</v>
      </c>
      <c r="E636" t="str">
        <f t="shared" si="20"/>
        <v/>
      </c>
    </row>
    <row r="637" spans="1:5" x14ac:dyDescent="0.25">
      <c r="A637" t="s">
        <v>2586</v>
      </c>
      <c r="C637" t="str">
        <f t="shared" si="19"/>
        <v>-</v>
      </c>
      <c r="D637" t="s">
        <v>4994</v>
      </c>
      <c r="E637" t="str">
        <f t="shared" si="20"/>
        <v/>
      </c>
    </row>
    <row r="638" spans="1:5" x14ac:dyDescent="0.25">
      <c r="A638" t="s">
        <v>2587</v>
      </c>
      <c r="C638" t="str">
        <f t="shared" si="19"/>
        <v>-</v>
      </c>
      <c r="D638" t="s">
        <v>4994</v>
      </c>
      <c r="E638" t="str">
        <f t="shared" si="20"/>
        <v/>
      </c>
    </row>
    <row r="639" spans="1:5" x14ac:dyDescent="0.25">
      <c r="A639" t="s">
        <v>2588</v>
      </c>
      <c r="C639" t="str">
        <f t="shared" si="19"/>
        <v>-</v>
      </c>
      <c r="D639" t="s">
        <v>4994</v>
      </c>
      <c r="E639" t="str">
        <f t="shared" si="20"/>
        <v/>
      </c>
    </row>
    <row r="640" spans="1:5" x14ac:dyDescent="0.25">
      <c r="A640" t="s">
        <v>2589</v>
      </c>
      <c r="B640" t="s">
        <v>1946</v>
      </c>
      <c r="C640" t="str">
        <f t="shared" si="19"/>
        <v>-</v>
      </c>
      <c r="D640" t="s">
        <v>1953</v>
      </c>
      <c r="E640" t="str">
        <f t="shared" si="20"/>
        <v>Which BSD version?</v>
      </c>
    </row>
    <row r="641" spans="1:5" x14ac:dyDescent="0.25">
      <c r="A641" t="s">
        <v>2590</v>
      </c>
      <c r="C641" t="str">
        <f t="shared" si="19"/>
        <v>folder</v>
      </c>
      <c r="D641" t="s">
        <v>4994</v>
      </c>
      <c r="E641" t="str">
        <f t="shared" si="20"/>
        <v/>
      </c>
    </row>
    <row r="642" spans="1:5" x14ac:dyDescent="0.25">
      <c r="A642" t="s">
        <v>2591</v>
      </c>
      <c r="C642" t="str">
        <f t="shared" si="19"/>
        <v>-</v>
      </c>
      <c r="D642" t="s">
        <v>4994</v>
      </c>
      <c r="E642" t="str">
        <f t="shared" si="20"/>
        <v/>
      </c>
    </row>
    <row r="643" spans="1:5" x14ac:dyDescent="0.25">
      <c r="A643" t="s">
        <v>2592</v>
      </c>
      <c r="C643" t="str">
        <f t="shared" si="19"/>
        <v>-</v>
      </c>
      <c r="D643" t="s">
        <v>4994</v>
      </c>
      <c r="E643" t="str">
        <f t="shared" si="20"/>
        <v/>
      </c>
    </row>
    <row r="644" spans="1:5" x14ac:dyDescent="0.25">
      <c r="A644" t="s">
        <v>2593</v>
      </c>
      <c r="C644" t="str">
        <f t="shared" si="19"/>
        <v>-</v>
      </c>
      <c r="D644" t="s">
        <v>4994</v>
      </c>
      <c r="E644" t="str">
        <f t="shared" si="20"/>
        <v/>
      </c>
    </row>
    <row r="645" spans="1:5" x14ac:dyDescent="0.25">
      <c r="A645" t="s">
        <v>2594</v>
      </c>
      <c r="C645" t="str">
        <f t="shared" si="19"/>
        <v>folder</v>
      </c>
      <c r="D645" t="s">
        <v>4994</v>
      </c>
      <c r="E645" t="str">
        <f t="shared" si="20"/>
        <v/>
      </c>
    </row>
    <row r="646" spans="1:5" x14ac:dyDescent="0.25">
      <c r="A646" t="s">
        <v>2595</v>
      </c>
      <c r="C646" t="str">
        <f t="shared" si="19"/>
        <v>-</v>
      </c>
      <c r="D646" t="s">
        <v>4994</v>
      </c>
      <c r="E646" t="str">
        <f t="shared" si="20"/>
        <v/>
      </c>
    </row>
    <row r="647" spans="1:5" x14ac:dyDescent="0.25">
      <c r="A647" t="s">
        <v>2596</v>
      </c>
      <c r="C647" t="str">
        <f t="shared" si="19"/>
        <v>folder</v>
      </c>
      <c r="D647" t="s">
        <v>4994</v>
      </c>
      <c r="E647" t="str">
        <f t="shared" si="20"/>
        <v/>
      </c>
    </row>
    <row r="648" spans="1:5" x14ac:dyDescent="0.25">
      <c r="A648" t="s">
        <v>2597</v>
      </c>
      <c r="C648" t="str">
        <f t="shared" si="19"/>
        <v>-</v>
      </c>
      <c r="D648" t="s">
        <v>4994</v>
      </c>
      <c r="E648" t="str">
        <f t="shared" si="20"/>
        <v/>
      </c>
    </row>
    <row r="649" spans="1:5" x14ac:dyDescent="0.25">
      <c r="A649" t="s">
        <v>2598</v>
      </c>
      <c r="B649" t="s">
        <v>1947</v>
      </c>
      <c r="C649" t="str">
        <f t="shared" si="19"/>
        <v>-</v>
      </c>
      <c r="D649" t="s">
        <v>4995</v>
      </c>
      <c r="E649" t="str">
        <f t="shared" si="20"/>
        <v>License info deviation</v>
      </c>
    </row>
    <row r="650" spans="1:5" x14ac:dyDescent="0.25">
      <c r="A650" t="s">
        <v>2599</v>
      </c>
      <c r="B650" t="s">
        <v>1947</v>
      </c>
      <c r="C650" t="str">
        <f t="shared" si="19"/>
        <v>-</v>
      </c>
      <c r="D650" t="s">
        <v>4995</v>
      </c>
      <c r="E650" t="str">
        <f t="shared" si="20"/>
        <v>License info deviation</v>
      </c>
    </row>
    <row r="651" spans="1:5" x14ac:dyDescent="0.25">
      <c r="A651" t="s">
        <v>2600</v>
      </c>
      <c r="B651" t="s">
        <v>1947</v>
      </c>
      <c r="C651" t="str">
        <f t="shared" si="19"/>
        <v>-</v>
      </c>
      <c r="D651" t="s">
        <v>4995</v>
      </c>
      <c r="E651" t="str">
        <f t="shared" si="20"/>
        <v>License info deviation</v>
      </c>
    </row>
    <row r="652" spans="1:5" x14ac:dyDescent="0.25">
      <c r="A652" t="s">
        <v>2601</v>
      </c>
      <c r="C652" t="str">
        <f t="shared" ref="C652:C715" si="21">IF(ISNUMBER(SEARCH(".",A652)),"-","folder")</f>
        <v>folder</v>
      </c>
      <c r="D652" t="s">
        <v>4994</v>
      </c>
      <c r="E652" t="str">
        <f t="shared" si="20"/>
        <v/>
      </c>
    </row>
    <row r="653" spans="1:5" x14ac:dyDescent="0.25">
      <c r="A653" t="s">
        <v>2602</v>
      </c>
      <c r="B653" t="s">
        <v>1947</v>
      </c>
      <c r="C653" t="s">
        <v>54</v>
      </c>
      <c r="D653" t="s">
        <v>4995</v>
      </c>
      <c r="E653" t="str">
        <f t="shared" si="20"/>
        <v>License info deviation</v>
      </c>
    </row>
    <row r="654" spans="1:5" x14ac:dyDescent="0.25">
      <c r="A654" t="s">
        <v>2603</v>
      </c>
      <c r="B654" t="s">
        <v>1947</v>
      </c>
      <c r="C654" t="s">
        <v>54</v>
      </c>
      <c r="D654" t="s">
        <v>4995</v>
      </c>
      <c r="E654" t="str">
        <f t="shared" si="20"/>
        <v>License info deviation</v>
      </c>
    </row>
    <row r="655" spans="1:5" x14ac:dyDescent="0.25">
      <c r="A655" t="s">
        <v>2604</v>
      </c>
      <c r="B655" t="s">
        <v>1947</v>
      </c>
      <c r="C655" t="s">
        <v>54</v>
      </c>
      <c r="D655" t="s">
        <v>4995</v>
      </c>
      <c r="E655" t="str">
        <f t="shared" si="20"/>
        <v>License info deviation</v>
      </c>
    </row>
    <row r="656" spans="1:5" x14ac:dyDescent="0.25">
      <c r="A656" t="s">
        <v>2605</v>
      </c>
      <c r="B656" t="s">
        <v>1947</v>
      </c>
      <c r="C656" t="str">
        <f t="shared" si="21"/>
        <v>-</v>
      </c>
      <c r="D656" t="s">
        <v>4995</v>
      </c>
      <c r="E656" t="str">
        <f t="shared" ref="E656:E719" si="22">IF(D656&lt;&gt;"",D656,IF(AND(B656&lt;&gt;$B$5,B656&lt;&gt;"",B656&lt;&gt;"License_info"), "License info deviation",""))</f>
        <v>License info deviation</v>
      </c>
    </row>
    <row r="657" spans="1:5" x14ac:dyDescent="0.25">
      <c r="A657" t="s">
        <v>2606</v>
      </c>
      <c r="C657" t="str">
        <f t="shared" si="21"/>
        <v>folder</v>
      </c>
      <c r="D657" t="s">
        <v>4994</v>
      </c>
      <c r="E657" t="str">
        <f t="shared" si="22"/>
        <v/>
      </c>
    </row>
    <row r="658" spans="1:5" x14ac:dyDescent="0.25">
      <c r="A658" t="s">
        <v>2607</v>
      </c>
      <c r="C658" t="str">
        <f t="shared" si="21"/>
        <v>folder</v>
      </c>
      <c r="D658" t="s">
        <v>4994</v>
      </c>
      <c r="E658" t="str">
        <f t="shared" si="22"/>
        <v/>
      </c>
    </row>
    <row r="659" spans="1:5" x14ac:dyDescent="0.25">
      <c r="A659" t="s">
        <v>2608</v>
      </c>
      <c r="C659" t="str">
        <f t="shared" si="21"/>
        <v>folder</v>
      </c>
      <c r="D659" t="s">
        <v>4994</v>
      </c>
      <c r="E659" t="str">
        <f t="shared" si="22"/>
        <v/>
      </c>
    </row>
    <row r="660" spans="1:5" x14ac:dyDescent="0.25">
      <c r="A660" t="s">
        <v>2609</v>
      </c>
      <c r="B660" t="s">
        <v>1947</v>
      </c>
      <c r="C660" t="str">
        <f t="shared" si="21"/>
        <v>-</v>
      </c>
      <c r="D660" t="s">
        <v>4995</v>
      </c>
      <c r="E660" t="str">
        <f t="shared" si="22"/>
        <v>License info deviation</v>
      </c>
    </row>
    <row r="661" spans="1:5" x14ac:dyDescent="0.25">
      <c r="A661" t="s">
        <v>2610</v>
      </c>
      <c r="C661" t="str">
        <f t="shared" si="21"/>
        <v>-</v>
      </c>
      <c r="D661" t="s">
        <v>4994</v>
      </c>
      <c r="E661" t="str">
        <f t="shared" si="22"/>
        <v/>
      </c>
    </row>
    <row r="662" spans="1:5" x14ac:dyDescent="0.25">
      <c r="A662" t="s">
        <v>2611</v>
      </c>
      <c r="B662" t="s">
        <v>1947</v>
      </c>
      <c r="C662" t="str">
        <f t="shared" si="21"/>
        <v>-</v>
      </c>
      <c r="D662" t="s">
        <v>4995</v>
      </c>
      <c r="E662" t="str">
        <f t="shared" si="22"/>
        <v>License info deviation</v>
      </c>
    </row>
    <row r="663" spans="1:5" x14ac:dyDescent="0.25">
      <c r="A663" t="s">
        <v>2612</v>
      </c>
      <c r="C663" t="str">
        <f t="shared" si="21"/>
        <v>-</v>
      </c>
      <c r="D663" t="s">
        <v>4994</v>
      </c>
      <c r="E663" t="str">
        <f t="shared" si="22"/>
        <v/>
      </c>
    </row>
    <row r="664" spans="1:5" x14ac:dyDescent="0.25">
      <c r="A664" t="s">
        <v>2613</v>
      </c>
      <c r="B664" t="s">
        <v>1947</v>
      </c>
      <c r="C664" t="str">
        <f t="shared" si="21"/>
        <v>-</v>
      </c>
      <c r="D664" t="s">
        <v>4995</v>
      </c>
      <c r="E664" t="str">
        <f t="shared" si="22"/>
        <v>License info deviation</v>
      </c>
    </row>
    <row r="665" spans="1:5" x14ac:dyDescent="0.25">
      <c r="A665" t="s">
        <v>2614</v>
      </c>
      <c r="B665" t="s">
        <v>1947</v>
      </c>
      <c r="C665" t="str">
        <f t="shared" si="21"/>
        <v>-</v>
      </c>
      <c r="D665" t="s">
        <v>4995</v>
      </c>
      <c r="E665" t="str">
        <f t="shared" si="22"/>
        <v>License info deviation</v>
      </c>
    </row>
    <row r="666" spans="1:5" x14ac:dyDescent="0.25">
      <c r="A666" t="s">
        <v>2615</v>
      </c>
      <c r="B666" t="s">
        <v>1947</v>
      </c>
      <c r="C666" t="str">
        <f t="shared" si="21"/>
        <v>-</v>
      </c>
      <c r="D666" t="s">
        <v>4995</v>
      </c>
      <c r="E666" t="str">
        <f t="shared" si="22"/>
        <v>License info deviation</v>
      </c>
    </row>
    <row r="667" spans="1:5" x14ac:dyDescent="0.25">
      <c r="A667" t="s">
        <v>2616</v>
      </c>
      <c r="B667" t="s">
        <v>1947</v>
      </c>
      <c r="C667" t="str">
        <f t="shared" si="21"/>
        <v>-</v>
      </c>
      <c r="D667" t="s">
        <v>4995</v>
      </c>
      <c r="E667" t="str">
        <f t="shared" si="22"/>
        <v>License info deviation</v>
      </c>
    </row>
    <row r="668" spans="1:5" x14ac:dyDescent="0.25">
      <c r="A668" t="s">
        <v>2617</v>
      </c>
      <c r="B668" t="s">
        <v>1947</v>
      </c>
      <c r="C668" t="str">
        <f t="shared" si="21"/>
        <v>-</v>
      </c>
      <c r="D668" t="s">
        <v>4995</v>
      </c>
      <c r="E668" t="str">
        <f t="shared" si="22"/>
        <v>License info deviation</v>
      </c>
    </row>
    <row r="669" spans="1:5" x14ac:dyDescent="0.25">
      <c r="A669" t="s">
        <v>2618</v>
      </c>
      <c r="B669" t="s">
        <v>1947</v>
      </c>
      <c r="C669" t="str">
        <f t="shared" si="21"/>
        <v>-</v>
      </c>
      <c r="D669" t="s">
        <v>4995</v>
      </c>
      <c r="E669" t="str">
        <f t="shared" si="22"/>
        <v>License info deviation</v>
      </c>
    </row>
    <row r="670" spans="1:5" x14ac:dyDescent="0.25">
      <c r="A670" t="s">
        <v>2619</v>
      </c>
      <c r="B670" t="s">
        <v>1947</v>
      </c>
      <c r="C670" t="str">
        <f t="shared" si="21"/>
        <v>-</v>
      </c>
      <c r="D670" t="s">
        <v>4995</v>
      </c>
      <c r="E670" t="str">
        <f t="shared" si="22"/>
        <v>License info deviation</v>
      </c>
    </row>
    <row r="671" spans="1:5" x14ac:dyDescent="0.25">
      <c r="A671" t="s">
        <v>2620</v>
      </c>
      <c r="B671" t="s">
        <v>1947</v>
      </c>
      <c r="C671" t="str">
        <f t="shared" si="21"/>
        <v>-</v>
      </c>
      <c r="D671" t="s">
        <v>4995</v>
      </c>
      <c r="E671" t="str">
        <f t="shared" si="22"/>
        <v>License info deviation</v>
      </c>
    </row>
    <row r="672" spans="1:5" x14ac:dyDescent="0.25">
      <c r="A672" t="s">
        <v>2621</v>
      </c>
      <c r="B672" t="s">
        <v>1947</v>
      </c>
      <c r="C672" t="str">
        <f t="shared" si="21"/>
        <v>-</v>
      </c>
      <c r="D672" t="s">
        <v>4995</v>
      </c>
      <c r="E672" t="str">
        <f t="shared" si="22"/>
        <v>License info deviation</v>
      </c>
    </row>
    <row r="673" spans="1:5" x14ac:dyDescent="0.25">
      <c r="A673" t="s">
        <v>2622</v>
      </c>
      <c r="B673" t="s">
        <v>1947</v>
      </c>
      <c r="C673" t="str">
        <f t="shared" si="21"/>
        <v>-</v>
      </c>
      <c r="D673" t="s">
        <v>4995</v>
      </c>
      <c r="E673" t="str">
        <f t="shared" si="22"/>
        <v>License info deviation</v>
      </c>
    </row>
    <row r="674" spans="1:5" x14ac:dyDescent="0.25">
      <c r="A674" t="s">
        <v>2623</v>
      </c>
      <c r="B674" t="s">
        <v>1947</v>
      </c>
      <c r="C674" t="str">
        <f t="shared" si="21"/>
        <v>-</v>
      </c>
      <c r="D674" t="s">
        <v>4995</v>
      </c>
      <c r="E674" t="str">
        <f t="shared" si="22"/>
        <v>License info deviation</v>
      </c>
    </row>
    <row r="675" spans="1:5" x14ac:dyDescent="0.25">
      <c r="A675" t="s">
        <v>2624</v>
      </c>
      <c r="B675" t="s">
        <v>1947</v>
      </c>
      <c r="C675" t="str">
        <f t="shared" si="21"/>
        <v>-</v>
      </c>
      <c r="D675" t="s">
        <v>4995</v>
      </c>
      <c r="E675" t="str">
        <f t="shared" si="22"/>
        <v>License info deviation</v>
      </c>
    </row>
    <row r="676" spans="1:5" x14ac:dyDescent="0.25">
      <c r="A676" t="s">
        <v>2625</v>
      </c>
      <c r="C676" t="str">
        <f t="shared" si="21"/>
        <v>-</v>
      </c>
      <c r="D676" t="s">
        <v>4994</v>
      </c>
      <c r="E676" t="str">
        <f t="shared" si="22"/>
        <v/>
      </c>
    </row>
    <row r="677" spans="1:5" x14ac:dyDescent="0.25">
      <c r="A677" t="s">
        <v>2626</v>
      </c>
      <c r="B677" t="s">
        <v>1947</v>
      </c>
      <c r="C677" t="str">
        <f t="shared" si="21"/>
        <v>-</v>
      </c>
      <c r="D677" t="s">
        <v>4995</v>
      </c>
      <c r="E677" t="str">
        <f t="shared" si="22"/>
        <v>License info deviation</v>
      </c>
    </row>
    <row r="678" spans="1:5" x14ac:dyDescent="0.25">
      <c r="A678" t="s">
        <v>2627</v>
      </c>
      <c r="C678" t="str">
        <f t="shared" si="21"/>
        <v>folder</v>
      </c>
      <c r="D678" t="s">
        <v>4994</v>
      </c>
      <c r="E678" t="str">
        <f t="shared" si="22"/>
        <v/>
      </c>
    </row>
    <row r="679" spans="1:5" x14ac:dyDescent="0.25">
      <c r="A679" t="s">
        <v>2628</v>
      </c>
      <c r="C679" t="str">
        <f t="shared" si="21"/>
        <v>-</v>
      </c>
      <c r="D679" t="s">
        <v>4994</v>
      </c>
      <c r="E679" t="str">
        <f t="shared" si="22"/>
        <v/>
      </c>
    </row>
    <row r="680" spans="1:5" x14ac:dyDescent="0.25">
      <c r="A680" t="s">
        <v>2629</v>
      </c>
      <c r="B680" t="s">
        <v>1946</v>
      </c>
      <c r="C680" t="str">
        <f t="shared" si="21"/>
        <v>-</v>
      </c>
      <c r="D680" t="s">
        <v>1953</v>
      </c>
      <c r="E680" t="str">
        <f t="shared" si="22"/>
        <v>Which BSD version?</v>
      </c>
    </row>
    <row r="681" spans="1:5" x14ac:dyDescent="0.25">
      <c r="A681" t="s">
        <v>2630</v>
      </c>
      <c r="C681" t="str">
        <f t="shared" si="21"/>
        <v>folder</v>
      </c>
      <c r="D681" t="s">
        <v>4994</v>
      </c>
      <c r="E681" t="str">
        <f t="shared" si="22"/>
        <v/>
      </c>
    </row>
    <row r="682" spans="1:5" x14ac:dyDescent="0.25">
      <c r="A682" t="s">
        <v>2631</v>
      </c>
      <c r="C682" t="str">
        <f t="shared" si="21"/>
        <v>-</v>
      </c>
      <c r="D682" t="s">
        <v>4994</v>
      </c>
      <c r="E682" t="str">
        <f t="shared" si="22"/>
        <v/>
      </c>
    </row>
    <row r="683" spans="1:5" x14ac:dyDescent="0.25">
      <c r="A683" t="s">
        <v>2632</v>
      </c>
      <c r="B683" t="s">
        <v>1947</v>
      </c>
      <c r="C683" t="str">
        <f t="shared" si="21"/>
        <v>-</v>
      </c>
      <c r="D683" t="s">
        <v>4995</v>
      </c>
      <c r="E683" t="str">
        <f t="shared" si="22"/>
        <v>License info deviation</v>
      </c>
    </row>
    <row r="684" spans="1:5" x14ac:dyDescent="0.25">
      <c r="A684" t="s">
        <v>2633</v>
      </c>
      <c r="B684" t="s">
        <v>1947</v>
      </c>
      <c r="C684" t="str">
        <f t="shared" si="21"/>
        <v>-</v>
      </c>
      <c r="D684" t="s">
        <v>4995</v>
      </c>
      <c r="E684" t="str">
        <f t="shared" si="22"/>
        <v>License info deviation</v>
      </c>
    </row>
    <row r="685" spans="1:5" x14ac:dyDescent="0.25">
      <c r="A685" t="s">
        <v>2634</v>
      </c>
      <c r="C685" t="str">
        <f t="shared" si="21"/>
        <v>-</v>
      </c>
      <c r="D685" t="s">
        <v>4994</v>
      </c>
      <c r="E685" t="str">
        <f t="shared" si="22"/>
        <v/>
      </c>
    </row>
    <row r="686" spans="1:5" x14ac:dyDescent="0.25">
      <c r="A686" t="s">
        <v>2635</v>
      </c>
      <c r="C686" t="str">
        <f t="shared" si="21"/>
        <v>-</v>
      </c>
      <c r="D686" t="s">
        <v>4994</v>
      </c>
      <c r="E686" t="str">
        <f t="shared" si="22"/>
        <v/>
      </c>
    </row>
    <row r="687" spans="1:5" x14ac:dyDescent="0.25">
      <c r="A687" t="s">
        <v>2636</v>
      </c>
      <c r="C687" t="str">
        <f t="shared" si="21"/>
        <v>-</v>
      </c>
      <c r="D687" t="s">
        <v>4994</v>
      </c>
      <c r="E687" t="str">
        <f t="shared" si="22"/>
        <v/>
      </c>
    </row>
    <row r="688" spans="1:5" x14ac:dyDescent="0.25">
      <c r="A688" t="s">
        <v>2637</v>
      </c>
      <c r="C688" t="str">
        <f t="shared" si="21"/>
        <v>-</v>
      </c>
      <c r="D688" t="s">
        <v>4994</v>
      </c>
      <c r="E688" t="str">
        <f t="shared" si="22"/>
        <v/>
      </c>
    </row>
    <row r="689" spans="1:5" x14ac:dyDescent="0.25">
      <c r="A689" t="s">
        <v>2638</v>
      </c>
      <c r="B689" t="s">
        <v>1947</v>
      </c>
      <c r="C689" t="str">
        <f t="shared" si="21"/>
        <v>-</v>
      </c>
      <c r="D689" t="s">
        <v>4995</v>
      </c>
      <c r="E689" t="str">
        <f t="shared" si="22"/>
        <v>License info deviation</v>
      </c>
    </row>
    <row r="690" spans="1:5" x14ac:dyDescent="0.25">
      <c r="A690" t="s">
        <v>2639</v>
      </c>
      <c r="C690" t="str">
        <f t="shared" si="21"/>
        <v>folder</v>
      </c>
      <c r="D690" t="s">
        <v>4994</v>
      </c>
      <c r="E690" t="str">
        <f t="shared" si="22"/>
        <v/>
      </c>
    </row>
    <row r="691" spans="1:5" x14ac:dyDescent="0.25">
      <c r="A691" t="s">
        <v>2640</v>
      </c>
      <c r="C691" t="str">
        <f t="shared" si="21"/>
        <v>-</v>
      </c>
      <c r="D691" t="s">
        <v>4994</v>
      </c>
      <c r="E691" t="str">
        <f t="shared" si="22"/>
        <v/>
      </c>
    </row>
    <row r="692" spans="1:5" x14ac:dyDescent="0.25">
      <c r="A692" t="s">
        <v>2641</v>
      </c>
      <c r="C692" t="str">
        <f t="shared" si="21"/>
        <v>folder</v>
      </c>
      <c r="D692" t="s">
        <v>4994</v>
      </c>
      <c r="E692" t="str">
        <f t="shared" si="22"/>
        <v/>
      </c>
    </row>
    <row r="693" spans="1:5" x14ac:dyDescent="0.25">
      <c r="A693" t="s">
        <v>2642</v>
      </c>
      <c r="C693" t="str">
        <f t="shared" si="21"/>
        <v>-</v>
      </c>
      <c r="D693" t="s">
        <v>4994</v>
      </c>
      <c r="E693" t="str">
        <f t="shared" si="22"/>
        <v/>
      </c>
    </row>
    <row r="694" spans="1:5" x14ac:dyDescent="0.25">
      <c r="A694" t="s">
        <v>2643</v>
      </c>
      <c r="C694" t="str">
        <f t="shared" si="21"/>
        <v>-</v>
      </c>
      <c r="D694" t="s">
        <v>4994</v>
      </c>
      <c r="E694" t="str">
        <f t="shared" si="22"/>
        <v/>
      </c>
    </row>
    <row r="695" spans="1:5" x14ac:dyDescent="0.25">
      <c r="A695" t="s">
        <v>2644</v>
      </c>
      <c r="C695" t="str">
        <f t="shared" si="21"/>
        <v>-</v>
      </c>
      <c r="D695" t="s">
        <v>4994</v>
      </c>
      <c r="E695" t="str">
        <f t="shared" si="22"/>
        <v/>
      </c>
    </row>
    <row r="696" spans="1:5" x14ac:dyDescent="0.25">
      <c r="A696" t="s">
        <v>2645</v>
      </c>
      <c r="C696" t="str">
        <f t="shared" si="21"/>
        <v>-</v>
      </c>
      <c r="D696" t="s">
        <v>4994</v>
      </c>
      <c r="E696" t="str">
        <f t="shared" si="22"/>
        <v/>
      </c>
    </row>
    <row r="697" spans="1:5" x14ac:dyDescent="0.25">
      <c r="A697" t="s">
        <v>2646</v>
      </c>
      <c r="C697" t="str">
        <f t="shared" si="21"/>
        <v>-</v>
      </c>
      <c r="D697" t="s">
        <v>4994</v>
      </c>
      <c r="E697" t="str">
        <f t="shared" si="22"/>
        <v/>
      </c>
    </row>
    <row r="698" spans="1:5" x14ac:dyDescent="0.25">
      <c r="A698" t="s">
        <v>2647</v>
      </c>
      <c r="C698" t="str">
        <f t="shared" si="21"/>
        <v>-</v>
      </c>
      <c r="D698" t="s">
        <v>4994</v>
      </c>
      <c r="E698" t="str">
        <f t="shared" si="22"/>
        <v/>
      </c>
    </row>
    <row r="699" spans="1:5" x14ac:dyDescent="0.25">
      <c r="A699" t="s">
        <v>2648</v>
      </c>
      <c r="C699" t="str">
        <f t="shared" si="21"/>
        <v>-</v>
      </c>
      <c r="D699" t="s">
        <v>4994</v>
      </c>
      <c r="E699" t="str">
        <f t="shared" si="22"/>
        <v/>
      </c>
    </row>
    <row r="700" spans="1:5" x14ac:dyDescent="0.25">
      <c r="A700" t="s">
        <v>2649</v>
      </c>
      <c r="C700" t="str">
        <f t="shared" si="21"/>
        <v>-</v>
      </c>
      <c r="D700" t="s">
        <v>4994</v>
      </c>
      <c r="E700" t="str">
        <f t="shared" si="22"/>
        <v/>
      </c>
    </row>
    <row r="701" spans="1:5" x14ac:dyDescent="0.25">
      <c r="A701" t="s">
        <v>2650</v>
      </c>
      <c r="C701" t="str">
        <f t="shared" si="21"/>
        <v>-</v>
      </c>
      <c r="D701" t="s">
        <v>4994</v>
      </c>
      <c r="E701" t="str">
        <f t="shared" si="22"/>
        <v/>
      </c>
    </row>
    <row r="702" spans="1:5" x14ac:dyDescent="0.25">
      <c r="A702" t="s">
        <v>2651</v>
      </c>
      <c r="C702" t="str">
        <f t="shared" si="21"/>
        <v>-</v>
      </c>
      <c r="D702" t="s">
        <v>4994</v>
      </c>
      <c r="E702" t="str">
        <f t="shared" si="22"/>
        <v/>
      </c>
    </row>
    <row r="703" spans="1:5" x14ac:dyDescent="0.25">
      <c r="A703" t="s">
        <v>2652</v>
      </c>
      <c r="C703" t="str">
        <f t="shared" si="21"/>
        <v>-</v>
      </c>
      <c r="D703" t="s">
        <v>4994</v>
      </c>
      <c r="E703" t="str">
        <f t="shared" si="22"/>
        <v/>
      </c>
    </row>
    <row r="704" spans="1:5" x14ac:dyDescent="0.25">
      <c r="A704" t="s">
        <v>2653</v>
      </c>
      <c r="C704" t="str">
        <f t="shared" si="21"/>
        <v>-</v>
      </c>
      <c r="D704" t="s">
        <v>4994</v>
      </c>
      <c r="E704" t="str">
        <f t="shared" si="22"/>
        <v/>
      </c>
    </row>
    <row r="705" spans="1:5" x14ac:dyDescent="0.25">
      <c r="A705" t="s">
        <v>2654</v>
      </c>
      <c r="C705" t="str">
        <f t="shared" si="21"/>
        <v>-</v>
      </c>
      <c r="D705" t="s">
        <v>4994</v>
      </c>
      <c r="E705" t="str">
        <f t="shared" si="22"/>
        <v/>
      </c>
    </row>
    <row r="706" spans="1:5" x14ac:dyDescent="0.25">
      <c r="A706" t="s">
        <v>2655</v>
      </c>
      <c r="C706" t="str">
        <f t="shared" si="21"/>
        <v>folder</v>
      </c>
      <c r="D706" t="s">
        <v>4994</v>
      </c>
      <c r="E706" t="str">
        <f t="shared" si="22"/>
        <v/>
      </c>
    </row>
    <row r="707" spans="1:5" x14ac:dyDescent="0.25">
      <c r="A707" t="s">
        <v>2656</v>
      </c>
      <c r="B707" t="s">
        <v>1947</v>
      </c>
      <c r="C707" t="str">
        <f t="shared" si="21"/>
        <v>-</v>
      </c>
      <c r="D707" t="s">
        <v>4995</v>
      </c>
      <c r="E707" t="str">
        <f t="shared" si="22"/>
        <v>License info deviation</v>
      </c>
    </row>
    <row r="708" spans="1:5" x14ac:dyDescent="0.25">
      <c r="A708" t="s">
        <v>2657</v>
      </c>
      <c r="B708" t="s">
        <v>1947</v>
      </c>
      <c r="C708" t="str">
        <f t="shared" si="21"/>
        <v>-</v>
      </c>
      <c r="D708" t="s">
        <v>4995</v>
      </c>
      <c r="E708" t="str">
        <f t="shared" si="22"/>
        <v>License info deviation</v>
      </c>
    </row>
    <row r="709" spans="1:5" x14ac:dyDescent="0.25">
      <c r="A709" t="s">
        <v>2658</v>
      </c>
      <c r="B709" t="s">
        <v>1947</v>
      </c>
      <c r="C709" t="str">
        <f t="shared" si="21"/>
        <v>-</v>
      </c>
      <c r="D709" t="s">
        <v>4995</v>
      </c>
      <c r="E709" t="str">
        <f t="shared" si="22"/>
        <v>License info deviation</v>
      </c>
    </row>
    <row r="710" spans="1:5" x14ac:dyDescent="0.25">
      <c r="A710" t="s">
        <v>2659</v>
      </c>
      <c r="B710" t="s">
        <v>1947</v>
      </c>
      <c r="C710" t="str">
        <f t="shared" si="21"/>
        <v>-</v>
      </c>
      <c r="D710" t="s">
        <v>4995</v>
      </c>
      <c r="E710" t="str">
        <f t="shared" si="22"/>
        <v>License info deviation</v>
      </c>
    </row>
    <row r="711" spans="1:5" x14ac:dyDescent="0.25">
      <c r="A711" t="s">
        <v>2660</v>
      </c>
      <c r="B711" t="s">
        <v>1947</v>
      </c>
      <c r="C711" t="str">
        <f t="shared" si="21"/>
        <v>-</v>
      </c>
      <c r="D711" t="s">
        <v>4995</v>
      </c>
      <c r="E711" t="str">
        <f t="shared" si="22"/>
        <v>License info deviation</v>
      </c>
    </row>
    <row r="712" spans="1:5" x14ac:dyDescent="0.25">
      <c r="A712" t="s">
        <v>2661</v>
      </c>
      <c r="B712" t="s">
        <v>1947</v>
      </c>
      <c r="C712" t="s">
        <v>54</v>
      </c>
      <c r="D712" t="s">
        <v>4995</v>
      </c>
      <c r="E712" t="str">
        <f t="shared" si="22"/>
        <v>License info deviation</v>
      </c>
    </row>
    <row r="713" spans="1:5" x14ac:dyDescent="0.25">
      <c r="A713" t="s">
        <v>2662</v>
      </c>
      <c r="B713" t="s">
        <v>1947</v>
      </c>
      <c r="C713" t="str">
        <f t="shared" si="21"/>
        <v>-</v>
      </c>
      <c r="D713" t="s">
        <v>4995</v>
      </c>
      <c r="E713" t="str">
        <f t="shared" si="22"/>
        <v>License info deviation</v>
      </c>
    </row>
    <row r="714" spans="1:5" x14ac:dyDescent="0.25">
      <c r="A714" t="s">
        <v>2663</v>
      </c>
      <c r="B714" t="s">
        <v>1946</v>
      </c>
      <c r="C714" t="str">
        <f t="shared" si="21"/>
        <v>-</v>
      </c>
      <c r="D714" t="s">
        <v>1953</v>
      </c>
      <c r="E714" t="str">
        <f t="shared" si="22"/>
        <v>Which BSD version?</v>
      </c>
    </row>
    <row r="715" spans="1:5" x14ac:dyDescent="0.25">
      <c r="A715" t="s">
        <v>2664</v>
      </c>
      <c r="C715" t="str">
        <f t="shared" si="21"/>
        <v>folder</v>
      </c>
      <c r="D715" t="s">
        <v>4994</v>
      </c>
      <c r="E715" t="str">
        <f t="shared" si="22"/>
        <v/>
      </c>
    </row>
    <row r="716" spans="1:5" x14ac:dyDescent="0.25">
      <c r="A716" t="s">
        <v>2665</v>
      </c>
      <c r="C716" t="str">
        <f t="shared" ref="C716:C779" si="23">IF(ISNUMBER(SEARCH(".",A716)),"-","folder")</f>
        <v>folder</v>
      </c>
      <c r="D716" t="s">
        <v>4994</v>
      </c>
      <c r="E716" t="str">
        <f t="shared" si="22"/>
        <v/>
      </c>
    </row>
    <row r="717" spans="1:5" x14ac:dyDescent="0.25">
      <c r="A717" t="s">
        <v>2666</v>
      </c>
      <c r="B717" t="s">
        <v>1947</v>
      </c>
      <c r="C717" t="str">
        <f t="shared" si="23"/>
        <v>-</v>
      </c>
      <c r="D717" t="s">
        <v>4995</v>
      </c>
      <c r="E717" t="str">
        <f t="shared" si="22"/>
        <v>License info deviation</v>
      </c>
    </row>
    <row r="718" spans="1:5" x14ac:dyDescent="0.25">
      <c r="A718" t="s">
        <v>2667</v>
      </c>
      <c r="C718" t="str">
        <f t="shared" si="23"/>
        <v>folder</v>
      </c>
      <c r="D718" t="s">
        <v>4994</v>
      </c>
      <c r="E718" t="str">
        <f t="shared" si="22"/>
        <v/>
      </c>
    </row>
    <row r="719" spans="1:5" x14ac:dyDescent="0.25">
      <c r="A719" t="s">
        <v>2668</v>
      </c>
      <c r="C719" t="str">
        <f t="shared" si="23"/>
        <v>-</v>
      </c>
      <c r="D719" t="s">
        <v>4994</v>
      </c>
      <c r="E719" t="str">
        <f t="shared" si="22"/>
        <v/>
      </c>
    </row>
    <row r="720" spans="1:5" x14ac:dyDescent="0.25">
      <c r="A720" t="s">
        <v>2669</v>
      </c>
      <c r="C720" t="str">
        <f t="shared" si="23"/>
        <v>-</v>
      </c>
      <c r="D720" t="s">
        <v>4994</v>
      </c>
      <c r="E720" t="str">
        <f t="shared" ref="E720:E783" si="24">IF(D720&lt;&gt;"",D720,IF(AND(B720&lt;&gt;$B$5,B720&lt;&gt;"",B720&lt;&gt;"License_info"), "License info deviation",""))</f>
        <v/>
      </c>
    </row>
    <row r="721" spans="1:5" x14ac:dyDescent="0.25">
      <c r="A721" t="s">
        <v>2670</v>
      </c>
      <c r="C721" t="str">
        <f t="shared" si="23"/>
        <v>-</v>
      </c>
      <c r="D721" t="s">
        <v>4994</v>
      </c>
      <c r="E721" t="str">
        <f t="shared" si="24"/>
        <v/>
      </c>
    </row>
    <row r="722" spans="1:5" x14ac:dyDescent="0.25">
      <c r="A722" t="s">
        <v>2671</v>
      </c>
      <c r="C722" t="str">
        <f t="shared" si="23"/>
        <v>-</v>
      </c>
      <c r="D722" t="s">
        <v>4994</v>
      </c>
      <c r="E722" t="str">
        <f t="shared" si="24"/>
        <v/>
      </c>
    </row>
    <row r="723" spans="1:5" x14ac:dyDescent="0.25">
      <c r="A723" t="s">
        <v>2672</v>
      </c>
      <c r="C723" t="str">
        <f t="shared" si="23"/>
        <v>-</v>
      </c>
      <c r="D723" t="s">
        <v>4994</v>
      </c>
      <c r="E723" t="str">
        <f t="shared" si="24"/>
        <v/>
      </c>
    </row>
    <row r="724" spans="1:5" x14ac:dyDescent="0.25">
      <c r="A724" t="s">
        <v>2673</v>
      </c>
      <c r="C724" t="str">
        <f t="shared" si="23"/>
        <v>-</v>
      </c>
      <c r="D724" t="s">
        <v>4994</v>
      </c>
      <c r="E724" t="str">
        <f t="shared" si="24"/>
        <v/>
      </c>
    </row>
    <row r="725" spans="1:5" x14ac:dyDescent="0.25">
      <c r="A725" t="s">
        <v>2674</v>
      </c>
      <c r="C725" t="str">
        <f t="shared" si="23"/>
        <v>-</v>
      </c>
      <c r="D725" t="s">
        <v>4994</v>
      </c>
      <c r="E725" t="str">
        <f t="shared" si="24"/>
        <v/>
      </c>
    </row>
    <row r="726" spans="1:5" x14ac:dyDescent="0.25">
      <c r="A726" t="s">
        <v>2675</v>
      </c>
      <c r="C726" t="str">
        <f t="shared" si="23"/>
        <v>-</v>
      </c>
      <c r="D726" t="s">
        <v>4994</v>
      </c>
      <c r="E726" t="str">
        <f t="shared" si="24"/>
        <v/>
      </c>
    </row>
    <row r="727" spans="1:5" x14ac:dyDescent="0.25">
      <c r="A727" t="s">
        <v>2676</v>
      </c>
      <c r="C727" t="str">
        <f t="shared" si="23"/>
        <v>folder</v>
      </c>
      <c r="D727" t="s">
        <v>4994</v>
      </c>
      <c r="E727" t="str">
        <f t="shared" si="24"/>
        <v/>
      </c>
    </row>
    <row r="728" spans="1:5" x14ac:dyDescent="0.25">
      <c r="A728" t="s">
        <v>2677</v>
      </c>
      <c r="C728" t="str">
        <f t="shared" si="23"/>
        <v>folder</v>
      </c>
      <c r="D728" t="s">
        <v>4994</v>
      </c>
      <c r="E728" t="str">
        <f t="shared" si="24"/>
        <v/>
      </c>
    </row>
    <row r="729" spans="1:5" x14ac:dyDescent="0.25">
      <c r="A729" t="s">
        <v>2678</v>
      </c>
      <c r="C729" t="str">
        <f t="shared" si="23"/>
        <v>-</v>
      </c>
      <c r="D729" t="s">
        <v>4994</v>
      </c>
      <c r="E729" t="str">
        <f t="shared" si="24"/>
        <v/>
      </c>
    </row>
    <row r="730" spans="1:5" x14ac:dyDescent="0.25">
      <c r="A730" t="s">
        <v>2679</v>
      </c>
      <c r="C730" t="str">
        <f t="shared" si="23"/>
        <v>-</v>
      </c>
      <c r="D730" t="s">
        <v>4994</v>
      </c>
      <c r="E730" t="str">
        <f t="shared" si="24"/>
        <v/>
      </c>
    </row>
    <row r="731" spans="1:5" x14ac:dyDescent="0.25">
      <c r="A731" t="s">
        <v>2680</v>
      </c>
      <c r="C731" t="str">
        <f t="shared" si="23"/>
        <v>-</v>
      </c>
      <c r="D731" t="s">
        <v>4994</v>
      </c>
      <c r="E731" t="str">
        <f t="shared" si="24"/>
        <v/>
      </c>
    </row>
    <row r="732" spans="1:5" x14ac:dyDescent="0.25">
      <c r="A732" t="s">
        <v>2681</v>
      </c>
      <c r="C732" t="str">
        <f t="shared" si="23"/>
        <v>-</v>
      </c>
      <c r="D732" t="s">
        <v>4994</v>
      </c>
      <c r="E732" t="str">
        <f t="shared" si="24"/>
        <v/>
      </c>
    </row>
    <row r="733" spans="1:5" x14ac:dyDescent="0.25">
      <c r="A733" t="s">
        <v>2682</v>
      </c>
      <c r="C733" t="str">
        <f t="shared" si="23"/>
        <v>-</v>
      </c>
      <c r="D733" t="s">
        <v>4994</v>
      </c>
      <c r="E733" t="str">
        <f t="shared" si="24"/>
        <v/>
      </c>
    </row>
    <row r="734" spans="1:5" x14ac:dyDescent="0.25">
      <c r="A734" t="s">
        <v>2683</v>
      </c>
      <c r="C734" t="str">
        <f t="shared" si="23"/>
        <v>-</v>
      </c>
      <c r="D734" t="s">
        <v>4994</v>
      </c>
      <c r="E734" t="str">
        <f t="shared" si="24"/>
        <v/>
      </c>
    </row>
    <row r="735" spans="1:5" x14ac:dyDescent="0.25">
      <c r="A735" t="s">
        <v>2684</v>
      </c>
      <c r="C735" t="str">
        <f t="shared" si="23"/>
        <v>-</v>
      </c>
      <c r="D735" t="s">
        <v>4994</v>
      </c>
      <c r="E735" t="str">
        <f t="shared" si="24"/>
        <v/>
      </c>
    </row>
    <row r="736" spans="1:5" x14ac:dyDescent="0.25">
      <c r="A736" t="s">
        <v>2685</v>
      </c>
      <c r="C736" t="str">
        <f t="shared" si="23"/>
        <v>-</v>
      </c>
      <c r="D736" t="s">
        <v>4994</v>
      </c>
      <c r="E736" t="str">
        <f t="shared" si="24"/>
        <v/>
      </c>
    </row>
    <row r="737" spans="1:5" x14ac:dyDescent="0.25">
      <c r="A737" t="s">
        <v>2686</v>
      </c>
      <c r="C737" t="str">
        <f t="shared" si="23"/>
        <v>-</v>
      </c>
      <c r="D737" t="s">
        <v>4994</v>
      </c>
      <c r="E737" t="str">
        <f t="shared" si="24"/>
        <v/>
      </c>
    </row>
    <row r="738" spans="1:5" x14ac:dyDescent="0.25">
      <c r="A738" t="s">
        <v>2687</v>
      </c>
      <c r="C738" t="str">
        <f t="shared" si="23"/>
        <v>-</v>
      </c>
      <c r="D738" t="s">
        <v>4994</v>
      </c>
      <c r="E738" t="str">
        <f t="shared" si="24"/>
        <v/>
      </c>
    </row>
    <row r="739" spans="1:5" x14ac:dyDescent="0.25">
      <c r="A739" t="s">
        <v>2688</v>
      </c>
      <c r="C739" t="str">
        <f t="shared" si="23"/>
        <v>-</v>
      </c>
      <c r="D739" t="s">
        <v>4994</v>
      </c>
      <c r="E739" t="str">
        <f t="shared" si="24"/>
        <v/>
      </c>
    </row>
    <row r="740" spans="1:5" x14ac:dyDescent="0.25">
      <c r="A740" t="s">
        <v>2689</v>
      </c>
      <c r="C740" t="str">
        <f t="shared" si="23"/>
        <v>-</v>
      </c>
      <c r="D740" t="s">
        <v>4994</v>
      </c>
      <c r="E740" t="str">
        <f t="shared" si="24"/>
        <v/>
      </c>
    </row>
    <row r="741" spans="1:5" x14ac:dyDescent="0.25">
      <c r="A741" t="s">
        <v>2690</v>
      </c>
      <c r="C741" t="str">
        <f t="shared" si="23"/>
        <v>-</v>
      </c>
      <c r="D741" t="s">
        <v>4994</v>
      </c>
      <c r="E741" t="str">
        <f t="shared" si="24"/>
        <v/>
      </c>
    </row>
    <row r="742" spans="1:5" x14ac:dyDescent="0.25">
      <c r="A742" t="s">
        <v>2691</v>
      </c>
      <c r="B742" t="s">
        <v>1947</v>
      </c>
      <c r="C742" t="str">
        <f t="shared" si="23"/>
        <v>-</v>
      </c>
      <c r="D742" t="s">
        <v>4995</v>
      </c>
      <c r="E742" t="str">
        <f t="shared" si="24"/>
        <v>License info deviation</v>
      </c>
    </row>
    <row r="743" spans="1:5" x14ac:dyDescent="0.25">
      <c r="A743" t="s">
        <v>2692</v>
      </c>
      <c r="B743" t="s">
        <v>1947</v>
      </c>
      <c r="C743" t="str">
        <f t="shared" si="23"/>
        <v>-</v>
      </c>
      <c r="D743" t="s">
        <v>4995</v>
      </c>
      <c r="E743" t="str">
        <f t="shared" si="24"/>
        <v>License info deviation</v>
      </c>
    </row>
    <row r="744" spans="1:5" x14ac:dyDescent="0.25">
      <c r="A744" t="s">
        <v>2693</v>
      </c>
      <c r="B744" t="s">
        <v>1947</v>
      </c>
      <c r="C744" t="str">
        <f t="shared" si="23"/>
        <v>-</v>
      </c>
      <c r="D744" t="s">
        <v>4995</v>
      </c>
      <c r="E744" t="str">
        <f t="shared" si="24"/>
        <v>License info deviation</v>
      </c>
    </row>
    <row r="745" spans="1:5" x14ac:dyDescent="0.25">
      <c r="A745" t="s">
        <v>2694</v>
      </c>
      <c r="B745" t="s">
        <v>1947</v>
      </c>
      <c r="C745" t="str">
        <f t="shared" si="23"/>
        <v>-</v>
      </c>
      <c r="D745" t="s">
        <v>4995</v>
      </c>
      <c r="E745" t="str">
        <f t="shared" si="24"/>
        <v>License info deviation</v>
      </c>
    </row>
    <row r="746" spans="1:5" x14ac:dyDescent="0.25">
      <c r="A746" t="s">
        <v>2695</v>
      </c>
      <c r="B746" t="s">
        <v>1947</v>
      </c>
      <c r="C746" t="str">
        <f t="shared" si="23"/>
        <v>-</v>
      </c>
      <c r="D746" t="s">
        <v>4995</v>
      </c>
      <c r="E746" t="str">
        <f t="shared" si="24"/>
        <v>License info deviation</v>
      </c>
    </row>
    <row r="747" spans="1:5" x14ac:dyDescent="0.25">
      <c r="A747" t="s">
        <v>2696</v>
      </c>
      <c r="B747" t="s">
        <v>1947</v>
      </c>
      <c r="C747" t="str">
        <f t="shared" si="23"/>
        <v>-</v>
      </c>
      <c r="D747" t="s">
        <v>4995</v>
      </c>
      <c r="E747" t="str">
        <f t="shared" si="24"/>
        <v>License info deviation</v>
      </c>
    </row>
    <row r="748" spans="1:5" x14ac:dyDescent="0.25">
      <c r="A748" t="s">
        <v>2697</v>
      </c>
      <c r="B748" t="s">
        <v>1947</v>
      </c>
      <c r="C748" t="str">
        <f t="shared" si="23"/>
        <v>-</v>
      </c>
      <c r="D748" t="s">
        <v>4995</v>
      </c>
      <c r="E748" t="str">
        <f t="shared" si="24"/>
        <v>License info deviation</v>
      </c>
    </row>
    <row r="749" spans="1:5" x14ac:dyDescent="0.25">
      <c r="A749" t="s">
        <v>2698</v>
      </c>
      <c r="B749" t="s">
        <v>1947</v>
      </c>
      <c r="C749" t="str">
        <f t="shared" si="23"/>
        <v>-</v>
      </c>
      <c r="D749" t="s">
        <v>4995</v>
      </c>
      <c r="E749" t="str">
        <f t="shared" si="24"/>
        <v>License info deviation</v>
      </c>
    </row>
    <row r="750" spans="1:5" x14ac:dyDescent="0.25">
      <c r="A750" t="s">
        <v>2699</v>
      </c>
      <c r="B750" t="s">
        <v>1947</v>
      </c>
      <c r="C750" t="str">
        <f t="shared" si="23"/>
        <v>-</v>
      </c>
      <c r="D750" t="s">
        <v>4995</v>
      </c>
      <c r="E750" t="str">
        <f t="shared" si="24"/>
        <v>License info deviation</v>
      </c>
    </row>
    <row r="751" spans="1:5" x14ac:dyDescent="0.25">
      <c r="A751" t="s">
        <v>2700</v>
      </c>
      <c r="B751" t="s">
        <v>1947</v>
      </c>
      <c r="C751" t="str">
        <f t="shared" si="23"/>
        <v>-</v>
      </c>
      <c r="D751" t="s">
        <v>4995</v>
      </c>
      <c r="E751" t="str">
        <f t="shared" si="24"/>
        <v>License info deviation</v>
      </c>
    </row>
    <row r="752" spans="1:5" x14ac:dyDescent="0.25">
      <c r="A752" t="s">
        <v>2701</v>
      </c>
      <c r="B752" t="s">
        <v>1947</v>
      </c>
      <c r="C752" t="str">
        <f t="shared" si="23"/>
        <v>-</v>
      </c>
      <c r="D752" t="s">
        <v>4995</v>
      </c>
      <c r="E752" t="str">
        <f t="shared" si="24"/>
        <v>License info deviation</v>
      </c>
    </row>
    <row r="753" spans="1:5" x14ac:dyDescent="0.25">
      <c r="A753" t="s">
        <v>2702</v>
      </c>
      <c r="B753" t="s">
        <v>1947</v>
      </c>
      <c r="C753" t="str">
        <f t="shared" si="23"/>
        <v>-</v>
      </c>
      <c r="D753" t="s">
        <v>4995</v>
      </c>
      <c r="E753" t="str">
        <f t="shared" si="24"/>
        <v>License info deviation</v>
      </c>
    </row>
    <row r="754" spans="1:5" x14ac:dyDescent="0.25">
      <c r="A754" t="s">
        <v>2703</v>
      </c>
      <c r="B754" t="s">
        <v>1947</v>
      </c>
      <c r="C754" t="str">
        <f t="shared" si="23"/>
        <v>-</v>
      </c>
      <c r="D754" t="s">
        <v>4995</v>
      </c>
      <c r="E754" t="str">
        <f t="shared" si="24"/>
        <v>License info deviation</v>
      </c>
    </row>
    <row r="755" spans="1:5" x14ac:dyDescent="0.25">
      <c r="A755" t="s">
        <v>2704</v>
      </c>
      <c r="B755" t="s">
        <v>1947</v>
      </c>
      <c r="C755" t="str">
        <f t="shared" si="23"/>
        <v>-</v>
      </c>
      <c r="D755" t="s">
        <v>4995</v>
      </c>
      <c r="E755" t="str">
        <f t="shared" si="24"/>
        <v>License info deviation</v>
      </c>
    </row>
    <row r="756" spans="1:5" x14ac:dyDescent="0.25">
      <c r="A756" t="s">
        <v>2705</v>
      </c>
      <c r="B756" t="s">
        <v>1947</v>
      </c>
      <c r="C756" t="str">
        <f t="shared" si="23"/>
        <v>-</v>
      </c>
      <c r="D756" t="s">
        <v>4995</v>
      </c>
      <c r="E756" t="str">
        <f t="shared" si="24"/>
        <v>License info deviation</v>
      </c>
    </row>
    <row r="757" spans="1:5" x14ac:dyDescent="0.25">
      <c r="A757" t="s">
        <v>2706</v>
      </c>
      <c r="B757" t="s">
        <v>1947</v>
      </c>
      <c r="C757" t="str">
        <f t="shared" si="23"/>
        <v>-</v>
      </c>
      <c r="D757" t="s">
        <v>4995</v>
      </c>
      <c r="E757" t="str">
        <f t="shared" si="24"/>
        <v>License info deviation</v>
      </c>
    </row>
    <row r="758" spans="1:5" x14ac:dyDescent="0.25">
      <c r="A758" t="s">
        <v>2707</v>
      </c>
      <c r="C758" t="str">
        <f t="shared" si="23"/>
        <v>folder</v>
      </c>
      <c r="D758" t="s">
        <v>4994</v>
      </c>
      <c r="E758" t="str">
        <f t="shared" si="24"/>
        <v/>
      </c>
    </row>
    <row r="759" spans="1:5" x14ac:dyDescent="0.25">
      <c r="A759" t="s">
        <v>2708</v>
      </c>
      <c r="C759" t="str">
        <f t="shared" si="23"/>
        <v>-</v>
      </c>
      <c r="D759" t="s">
        <v>4994</v>
      </c>
      <c r="E759" t="str">
        <f t="shared" si="24"/>
        <v/>
      </c>
    </row>
    <row r="760" spans="1:5" x14ac:dyDescent="0.25">
      <c r="A760" t="s">
        <v>2709</v>
      </c>
      <c r="B760" t="s">
        <v>1947</v>
      </c>
      <c r="C760" t="str">
        <f t="shared" si="23"/>
        <v>-</v>
      </c>
      <c r="D760" t="s">
        <v>4995</v>
      </c>
      <c r="E760" t="str">
        <f t="shared" si="24"/>
        <v>License info deviation</v>
      </c>
    </row>
    <row r="761" spans="1:5" x14ac:dyDescent="0.25">
      <c r="A761" t="s">
        <v>2710</v>
      </c>
      <c r="B761" t="s">
        <v>1947</v>
      </c>
      <c r="C761" t="str">
        <f t="shared" si="23"/>
        <v>-</v>
      </c>
      <c r="D761" t="s">
        <v>4995</v>
      </c>
      <c r="E761" t="str">
        <f t="shared" si="24"/>
        <v>License info deviation</v>
      </c>
    </row>
    <row r="762" spans="1:5" x14ac:dyDescent="0.25">
      <c r="A762" t="s">
        <v>2711</v>
      </c>
      <c r="B762" t="s">
        <v>1947</v>
      </c>
      <c r="C762" t="str">
        <f t="shared" si="23"/>
        <v>-</v>
      </c>
      <c r="D762" t="s">
        <v>4995</v>
      </c>
      <c r="E762" t="str">
        <f t="shared" si="24"/>
        <v>License info deviation</v>
      </c>
    </row>
    <row r="763" spans="1:5" x14ac:dyDescent="0.25">
      <c r="A763" t="s">
        <v>2712</v>
      </c>
      <c r="B763" t="s">
        <v>1947</v>
      </c>
      <c r="C763" t="str">
        <f t="shared" si="23"/>
        <v>-</v>
      </c>
      <c r="D763" t="s">
        <v>4995</v>
      </c>
      <c r="E763" t="str">
        <f t="shared" si="24"/>
        <v>License info deviation</v>
      </c>
    </row>
    <row r="764" spans="1:5" x14ac:dyDescent="0.25">
      <c r="A764" t="s">
        <v>2713</v>
      </c>
      <c r="B764" t="s">
        <v>1947</v>
      </c>
      <c r="C764" t="str">
        <f t="shared" si="23"/>
        <v>-</v>
      </c>
      <c r="D764" t="s">
        <v>4995</v>
      </c>
      <c r="E764" t="str">
        <f t="shared" si="24"/>
        <v>License info deviation</v>
      </c>
    </row>
    <row r="765" spans="1:5" x14ac:dyDescent="0.25">
      <c r="A765" t="s">
        <v>2714</v>
      </c>
      <c r="B765" t="s">
        <v>1947</v>
      </c>
      <c r="C765" t="str">
        <f t="shared" si="23"/>
        <v>-</v>
      </c>
      <c r="D765" t="s">
        <v>4995</v>
      </c>
      <c r="E765" t="str">
        <f t="shared" si="24"/>
        <v>License info deviation</v>
      </c>
    </row>
    <row r="766" spans="1:5" x14ac:dyDescent="0.25">
      <c r="A766" t="s">
        <v>2715</v>
      </c>
      <c r="B766" t="s">
        <v>1947</v>
      </c>
      <c r="C766" t="str">
        <f t="shared" si="23"/>
        <v>-</v>
      </c>
      <c r="D766" t="s">
        <v>4995</v>
      </c>
      <c r="E766" t="str">
        <f t="shared" si="24"/>
        <v>License info deviation</v>
      </c>
    </row>
    <row r="767" spans="1:5" x14ac:dyDescent="0.25">
      <c r="A767" t="s">
        <v>2716</v>
      </c>
      <c r="B767" t="s">
        <v>1947</v>
      </c>
      <c r="C767" t="str">
        <f t="shared" si="23"/>
        <v>-</v>
      </c>
      <c r="D767" t="s">
        <v>4995</v>
      </c>
      <c r="E767" t="str">
        <f t="shared" si="24"/>
        <v>License info deviation</v>
      </c>
    </row>
    <row r="768" spans="1:5" x14ac:dyDescent="0.25">
      <c r="A768" t="s">
        <v>2717</v>
      </c>
      <c r="B768" t="s">
        <v>1947</v>
      </c>
      <c r="C768" t="str">
        <f t="shared" si="23"/>
        <v>-</v>
      </c>
      <c r="D768" t="s">
        <v>4995</v>
      </c>
      <c r="E768" t="str">
        <f t="shared" si="24"/>
        <v>License info deviation</v>
      </c>
    </row>
    <row r="769" spans="1:5" x14ac:dyDescent="0.25">
      <c r="A769" t="s">
        <v>2718</v>
      </c>
      <c r="B769" t="s">
        <v>1947</v>
      </c>
      <c r="C769" t="str">
        <f t="shared" si="23"/>
        <v>-</v>
      </c>
      <c r="D769" t="s">
        <v>4995</v>
      </c>
      <c r="E769" t="str">
        <f t="shared" si="24"/>
        <v>License info deviation</v>
      </c>
    </row>
    <row r="770" spans="1:5" x14ac:dyDescent="0.25">
      <c r="A770" t="s">
        <v>2719</v>
      </c>
      <c r="B770" t="s">
        <v>1947</v>
      </c>
      <c r="C770" t="str">
        <f t="shared" si="23"/>
        <v>-</v>
      </c>
      <c r="D770" t="s">
        <v>4995</v>
      </c>
      <c r="E770" t="str">
        <f t="shared" si="24"/>
        <v>License info deviation</v>
      </c>
    </row>
    <row r="771" spans="1:5" x14ac:dyDescent="0.25">
      <c r="A771" t="s">
        <v>2720</v>
      </c>
      <c r="B771" t="s">
        <v>1947</v>
      </c>
      <c r="C771" t="str">
        <f t="shared" si="23"/>
        <v>-</v>
      </c>
      <c r="D771" t="s">
        <v>4995</v>
      </c>
      <c r="E771" t="str">
        <f t="shared" si="24"/>
        <v>License info deviation</v>
      </c>
    </row>
    <row r="772" spans="1:5" x14ac:dyDescent="0.25">
      <c r="A772" t="s">
        <v>2721</v>
      </c>
      <c r="B772" t="s">
        <v>1947</v>
      </c>
      <c r="C772" t="str">
        <f t="shared" si="23"/>
        <v>-</v>
      </c>
      <c r="D772" t="s">
        <v>4995</v>
      </c>
      <c r="E772" t="str">
        <f t="shared" si="24"/>
        <v>License info deviation</v>
      </c>
    </row>
    <row r="773" spans="1:5" x14ac:dyDescent="0.25">
      <c r="A773" t="s">
        <v>2722</v>
      </c>
      <c r="B773" t="s">
        <v>1947</v>
      </c>
      <c r="C773" t="str">
        <f t="shared" si="23"/>
        <v>-</v>
      </c>
      <c r="D773" t="s">
        <v>4995</v>
      </c>
      <c r="E773" t="str">
        <f t="shared" si="24"/>
        <v>License info deviation</v>
      </c>
    </row>
    <row r="774" spans="1:5" x14ac:dyDescent="0.25">
      <c r="A774" t="s">
        <v>2723</v>
      </c>
      <c r="B774" t="s">
        <v>1947</v>
      </c>
      <c r="C774" t="str">
        <f t="shared" si="23"/>
        <v>-</v>
      </c>
      <c r="D774" t="s">
        <v>4995</v>
      </c>
      <c r="E774" t="str">
        <f t="shared" si="24"/>
        <v>License info deviation</v>
      </c>
    </row>
    <row r="775" spans="1:5" x14ac:dyDescent="0.25">
      <c r="A775" t="s">
        <v>2724</v>
      </c>
      <c r="B775" t="s">
        <v>1947</v>
      </c>
      <c r="C775" t="str">
        <f t="shared" si="23"/>
        <v>-</v>
      </c>
      <c r="D775" t="s">
        <v>4995</v>
      </c>
      <c r="E775" t="str">
        <f t="shared" si="24"/>
        <v>License info deviation</v>
      </c>
    </row>
    <row r="776" spans="1:5" x14ac:dyDescent="0.25">
      <c r="A776" t="s">
        <v>2725</v>
      </c>
      <c r="B776" t="s">
        <v>1947</v>
      </c>
      <c r="C776" t="str">
        <f t="shared" si="23"/>
        <v>-</v>
      </c>
      <c r="D776" t="s">
        <v>4995</v>
      </c>
      <c r="E776" t="str">
        <f t="shared" si="24"/>
        <v>License info deviation</v>
      </c>
    </row>
    <row r="777" spans="1:5" x14ac:dyDescent="0.25">
      <c r="A777" t="s">
        <v>2726</v>
      </c>
      <c r="B777" t="s">
        <v>1947</v>
      </c>
      <c r="C777" t="str">
        <f t="shared" si="23"/>
        <v>-</v>
      </c>
      <c r="D777" t="s">
        <v>4995</v>
      </c>
      <c r="E777" t="str">
        <f t="shared" si="24"/>
        <v>License info deviation</v>
      </c>
    </row>
    <row r="778" spans="1:5" x14ac:dyDescent="0.25">
      <c r="A778" t="s">
        <v>2727</v>
      </c>
      <c r="B778" t="s">
        <v>1947</v>
      </c>
      <c r="C778" t="str">
        <f t="shared" si="23"/>
        <v>-</v>
      </c>
      <c r="D778" t="s">
        <v>4995</v>
      </c>
      <c r="E778" t="str">
        <f t="shared" si="24"/>
        <v>License info deviation</v>
      </c>
    </row>
    <row r="779" spans="1:5" x14ac:dyDescent="0.25">
      <c r="A779" t="s">
        <v>2728</v>
      </c>
      <c r="B779" t="s">
        <v>1947</v>
      </c>
      <c r="C779" t="str">
        <f t="shared" si="23"/>
        <v>-</v>
      </c>
      <c r="D779" t="s">
        <v>4995</v>
      </c>
      <c r="E779" t="str">
        <f t="shared" si="24"/>
        <v>License info deviation</v>
      </c>
    </row>
    <row r="780" spans="1:5" x14ac:dyDescent="0.25">
      <c r="A780" t="s">
        <v>2729</v>
      </c>
      <c r="C780" t="str">
        <f t="shared" ref="C780:C843" si="25">IF(ISNUMBER(SEARCH(".",A780)),"-","folder")</f>
        <v>folder</v>
      </c>
      <c r="D780" t="s">
        <v>4994</v>
      </c>
      <c r="E780" t="str">
        <f t="shared" si="24"/>
        <v/>
      </c>
    </row>
    <row r="781" spans="1:5" x14ac:dyDescent="0.25">
      <c r="A781" t="s">
        <v>2730</v>
      </c>
      <c r="C781" t="str">
        <f t="shared" si="25"/>
        <v>-</v>
      </c>
      <c r="D781" t="s">
        <v>4994</v>
      </c>
      <c r="E781" t="str">
        <f t="shared" si="24"/>
        <v/>
      </c>
    </row>
    <row r="782" spans="1:5" x14ac:dyDescent="0.25">
      <c r="A782" t="s">
        <v>2731</v>
      </c>
      <c r="C782" t="str">
        <f t="shared" si="25"/>
        <v>folder</v>
      </c>
      <c r="D782" t="s">
        <v>4994</v>
      </c>
      <c r="E782" t="str">
        <f t="shared" si="24"/>
        <v/>
      </c>
    </row>
    <row r="783" spans="1:5" x14ac:dyDescent="0.25">
      <c r="A783" t="s">
        <v>2732</v>
      </c>
      <c r="B783" t="s">
        <v>1947</v>
      </c>
      <c r="C783" t="str">
        <f t="shared" si="25"/>
        <v>-</v>
      </c>
      <c r="D783" t="s">
        <v>4995</v>
      </c>
      <c r="E783" t="str">
        <f t="shared" si="24"/>
        <v>License info deviation</v>
      </c>
    </row>
    <row r="784" spans="1:5" x14ac:dyDescent="0.25">
      <c r="A784" t="s">
        <v>2733</v>
      </c>
      <c r="B784" t="s">
        <v>1946</v>
      </c>
      <c r="C784" t="str">
        <f t="shared" si="25"/>
        <v>-</v>
      </c>
      <c r="D784" t="s">
        <v>1953</v>
      </c>
      <c r="E784" t="str">
        <f t="shared" ref="E784:E847" si="26">IF(D784&lt;&gt;"",D784,IF(AND(B784&lt;&gt;$B$5,B784&lt;&gt;"",B784&lt;&gt;"License_info"), "License info deviation",""))</f>
        <v>Which BSD version?</v>
      </c>
    </row>
    <row r="785" spans="1:5" x14ac:dyDescent="0.25">
      <c r="A785" t="s">
        <v>2734</v>
      </c>
      <c r="C785" t="str">
        <f t="shared" si="25"/>
        <v>folder</v>
      </c>
      <c r="D785" t="s">
        <v>4994</v>
      </c>
      <c r="E785" t="str">
        <f t="shared" si="26"/>
        <v/>
      </c>
    </row>
    <row r="786" spans="1:5" x14ac:dyDescent="0.25">
      <c r="A786" t="s">
        <v>2735</v>
      </c>
      <c r="C786" t="str">
        <f t="shared" si="25"/>
        <v>-</v>
      </c>
      <c r="D786" t="s">
        <v>4994</v>
      </c>
      <c r="E786" t="str">
        <f t="shared" si="26"/>
        <v/>
      </c>
    </row>
    <row r="787" spans="1:5" x14ac:dyDescent="0.25">
      <c r="A787" t="s">
        <v>2736</v>
      </c>
      <c r="C787" t="str">
        <f t="shared" si="25"/>
        <v>folder</v>
      </c>
      <c r="D787" t="s">
        <v>4994</v>
      </c>
      <c r="E787" t="str">
        <f t="shared" si="26"/>
        <v/>
      </c>
    </row>
    <row r="788" spans="1:5" x14ac:dyDescent="0.25">
      <c r="A788" t="s">
        <v>2737</v>
      </c>
      <c r="C788" t="str">
        <f t="shared" si="25"/>
        <v>-</v>
      </c>
      <c r="D788" t="s">
        <v>4994</v>
      </c>
      <c r="E788" t="str">
        <f t="shared" si="26"/>
        <v/>
      </c>
    </row>
    <row r="789" spans="1:5" x14ac:dyDescent="0.25">
      <c r="A789" t="s">
        <v>2738</v>
      </c>
      <c r="B789" t="s">
        <v>1947</v>
      </c>
      <c r="C789" t="str">
        <f t="shared" si="25"/>
        <v>-</v>
      </c>
      <c r="D789" t="s">
        <v>4995</v>
      </c>
      <c r="E789" t="str">
        <f t="shared" si="26"/>
        <v>License info deviation</v>
      </c>
    </row>
    <row r="790" spans="1:5" x14ac:dyDescent="0.25">
      <c r="A790" t="s">
        <v>2739</v>
      </c>
      <c r="B790" t="s">
        <v>1947</v>
      </c>
      <c r="C790" t="str">
        <f t="shared" si="25"/>
        <v>-</v>
      </c>
      <c r="D790" t="s">
        <v>4995</v>
      </c>
      <c r="E790" t="str">
        <f t="shared" si="26"/>
        <v>License info deviation</v>
      </c>
    </row>
    <row r="791" spans="1:5" x14ac:dyDescent="0.25">
      <c r="A791" t="s">
        <v>2740</v>
      </c>
      <c r="C791" t="str">
        <f t="shared" si="25"/>
        <v>-</v>
      </c>
      <c r="D791" t="s">
        <v>4994</v>
      </c>
      <c r="E791" t="str">
        <f t="shared" si="26"/>
        <v/>
      </c>
    </row>
    <row r="792" spans="1:5" x14ac:dyDescent="0.25">
      <c r="A792" t="s">
        <v>2741</v>
      </c>
      <c r="C792" t="str">
        <f t="shared" si="25"/>
        <v>-</v>
      </c>
      <c r="D792" t="s">
        <v>4994</v>
      </c>
      <c r="E792" t="str">
        <f t="shared" si="26"/>
        <v/>
      </c>
    </row>
    <row r="793" spans="1:5" x14ac:dyDescent="0.25">
      <c r="A793" t="s">
        <v>2742</v>
      </c>
      <c r="B793" t="s">
        <v>1947</v>
      </c>
      <c r="C793" t="str">
        <f t="shared" si="25"/>
        <v>-</v>
      </c>
      <c r="D793" t="s">
        <v>4995</v>
      </c>
      <c r="E793" t="str">
        <f t="shared" si="26"/>
        <v>License info deviation</v>
      </c>
    </row>
    <row r="794" spans="1:5" x14ac:dyDescent="0.25">
      <c r="A794" t="s">
        <v>2743</v>
      </c>
      <c r="C794" t="str">
        <f t="shared" si="25"/>
        <v>folder</v>
      </c>
      <c r="D794" t="s">
        <v>4994</v>
      </c>
      <c r="E794" t="str">
        <f t="shared" si="26"/>
        <v/>
      </c>
    </row>
    <row r="795" spans="1:5" x14ac:dyDescent="0.25">
      <c r="A795" t="s">
        <v>2744</v>
      </c>
      <c r="C795" t="str">
        <f t="shared" si="25"/>
        <v>-</v>
      </c>
      <c r="D795" t="s">
        <v>4994</v>
      </c>
      <c r="E795" t="str">
        <f t="shared" si="26"/>
        <v/>
      </c>
    </row>
    <row r="796" spans="1:5" x14ac:dyDescent="0.25">
      <c r="A796" t="s">
        <v>2745</v>
      </c>
      <c r="C796" t="str">
        <f t="shared" si="25"/>
        <v>folder</v>
      </c>
      <c r="D796" t="s">
        <v>4994</v>
      </c>
      <c r="E796" t="str">
        <f t="shared" si="26"/>
        <v/>
      </c>
    </row>
    <row r="797" spans="1:5" x14ac:dyDescent="0.25">
      <c r="A797" t="s">
        <v>2746</v>
      </c>
      <c r="C797" t="str">
        <f t="shared" si="25"/>
        <v>-</v>
      </c>
      <c r="D797" t="s">
        <v>4994</v>
      </c>
      <c r="E797" t="str">
        <f t="shared" si="26"/>
        <v/>
      </c>
    </row>
    <row r="798" spans="1:5" x14ac:dyDescent="0.25">
      <c r="A798" t="s">
        <v>2747</v>
      </c>
      <c r="C798" t="str">
        <f t="shared" si="25"/>
        <v>-</v>
      </c>
      <c r="D798" t="s">
        <v>4994</v>
      </c>
      <c r="E798" t="str">
        <f t="shared" si="26"/>
        <v/>
      </c>
    </row>
    <row r="799" spans="1:5" x14ac:dyDescent="0.25">
      <c r="A799" t="s">
        <v>2748</v>
      </c>
      <c r="C799" t="str">
        <f t="shared" si="25"/>
        <v>-</v>
      </c>
      <c r="D799" t="s">
        <v>4994</v>
      </c>
      <c r="E799" t="str">
        <f t="shared" si="26"/>
        <v/>
      </c>
    </row>
    <row r="800" spans="1:5" x14ac:dyDescent="0.25">
      <c r="A800" t="s">
        <v>2749</v>
      </c>
      <c r="C800" t="str">
        <f t="shared" si="25"/>
        <v>-</v>
      </c>
      <c r="D800" t="s">
        <v>4994</v>
      </c>
      <c r="E800" t="str">
        <f t="shared" si="26"/>
        <v/>
      </c>
    </row>
    <row r="801" spans="1:5" x14ac:dyDescent="0.25">
      <c r="A801" t="s">
        <v>2750</v>
      </c>
      <c r="C801" t="str">
        <f t="shared" si="25"/>
        <v>-</v>
      </c>
      <c r="D801" t="s">
        <v>4994</v>
      </c>
      <c r="E801" t="str">
        <f t="shared" si="26"/>
        <v/>
      </c>
    </row>
    <row r="802" spans="1:5" x14ac:dyDescent="0.25">
      <c r="A802" t="s">
        <v>2751</v>
      </c>
      <c r="C802" t="str">
        <f t="shared" si="25"/>
        <v>-</v>
      </c>
      <c r="D802" t="s">
        <v>4994</v>
      </c>
      <c r="E802" t="str">
        <f t="shared" si="26"/>
        <v/>
      </c>
    </row>
    <row r="803" spans="1:5" x14ac:dyDescent="0.25">
      <c r="A803" t="s">
        <v>2752</v>
      </c>
      <c r="C803" t="str">
        <f t="shared" si="25"/>
        <v>-</v>
      </c>
      <c r="D803" t="s">
        <v>4994</v>
      </c>
      <c r="E803" t="str">
        <f t="shared" si="26"/>
        <v/>
      </c>
    </row>
    <row r="804" spans="1:5" x14ac:dyDescent="0.25">
      <c r="A804" t="s">
        <v>2753</v>
      </c>
      <c r="B804" t="s">
        <v>1946</v>
      </c>
      <c r="C804" t="str">
        <f t="shared" si="25"/>
        <v>-</v>
      </c>
      <c r="D804" t="s">
        <v>1953</v>
      </c>
      <c r="E804" t="str">
        <f t="shared" si="26"/>
        <v>Which BSD version?</v>
      </c>
    </row>
    <row r="805" spans="1:5" x14ac:dyDescent="0.25">
      <c r="A805" t="s">
        <v>2754</v>
      </c>
      <c r="C805" t="str">
        <f t="shared" si="25"/>
        <v>folder</v>
      </c>
      <c r="D805" t="s">
        <v>4994</v>
      </c>
      <c r="E805" t="str">
        <f t="shared" si="26"/>
        <v/>
      </c>
    </row>
    <row r="806" spans="1:5" x14ac:dyDescent="0.25">
      <c r="A806" t="s">
        <v>2755</v>
      </c>
      <c r="B806" t="s">
        <v>1947</v>
      </c>
      <c r="C806" t="str">
        <f t="shared" si="25"/>
        <v>-</v>
      </c>
      <c r="D806" t="s">
        <v>4995</v>
      </c>
      <c r="E806" t="str">
        <f t="shared" si="26"/>
        <v>License info deviation</v>
      </c>
    </row>
    <row r="807" spans="1:5" x14ac:dyDescent="0.25">
      <c r="A807" t="s">
        <v>428</v>
      </c>
      <c r="C807" t="str">
        <f t="shared" si="25"/>
        <v>folder</v>
      </c>
      <c r="D807" t="s">
        <v>4994</v>
      </c>
      <c r="E807" t="str">
        <f t="shared" si="26"/>
        <v/>
      </c>
    </row>
    <row r="808" spans="1:5" x14ac:dyDescent="0.25">
      <c r="A808" t="s">
        <v>2756</v>
      </c>
      <c r="C808" t="str">
        <f t="shared" si="25"/>
        <v>folder</v>
      </c>
      <c r="D808" t="s">
        <v>4994</v>
      </c>
      <c r="E808" t="str">
        <f t="shared" si="26"/>
        <v/>
      </c>
    </row>
    <row r="809" spans="1:5" x14ac:dyDescent="0.25">
      <c r="A809" t="s">
        <v>2757</v>
      </c>
      <c r="C809" t="str">
        <f t="shared" si="25"/>
        <v>-</v>
      </c>
      <c r="D809" t="s">
        <v>4994</v>
      </c>
      <c r="E809" t="str">
        <f t="shared" si="26"/>
        <v/>
      </c>
    </row>
    <row r="810" spans="1:5" x14ac:dyDescent="0.25">
      <c r="A810" t="s">
        <v>2758</v>
      </c>
      <c r="C810" t="str">
        <f t="shared" si="25"/>
        <v>-</v>
      </c>
      <c r="D810" t="s">
        <v>4994</v>
      </c>
      <c r="E810" t="str">
        <f t="shared" si="26"/>
        <v/>
      </c>
    </row>
    <row r="811" spans="1:5" x14ac:dyDescent="0.25">
      <c r="A811" t="s">
        <v>2759</v>
      </c>
      <c r="C811" t="str">
        <f t="shared" si="25"/>
        <v>folder</v>
      </c>
      <c r="D811" t="s">
        <v>4994</v>
      </c>
      <c r="E811" t="str">
        <f t="shared" si="26"/>
        <v/>
      </c>
    </row>
    <row r="812" spans="1:5" x14ac:dyDescent="0.25">
      <c r="A812" t="s">
        <v>2760</v>
      </c>
      <c r="B812" t="s">
        <v>1947</v>
      </c>
      <c r="C812" t="str">
        <f t="shared" si="25"/>
        <v>-</v>
      </c>
      <c r="D812" t="s">
        <v>4995</v>
      </c>
      <c r="E812" t="str">
        <f t="shared" si="26"/>
        <v>License info deviation</v>
      </c>
    </row>
    <row r="813" spans="1:5" x14ac:dyDescent="0.25">
      <c r="A813" t="s">
        <v>2761</v>
      </c>
      <c r="B813" t="s">
        <v>1947</v>
      </c>
      <c r="C813" t="str">
        <f t="shared" si="25"/>
        <v>-</v>
      </c>
      <c r="D813" t="s">
        <v>4995</v>
      </c>
      <c r="E813" t="str">
        <f t="shared" si="26"/>
        <v>License info deviation</v>
      </c>
    </row>
    <row r="814" spans="1:5" x14ac:dyDescent="0.25">
      <c r="A814" t="s">
        <v>2762</v>
      </c>
      <c r="C814" t="str">
        <f t="shared" si="25"/>
        <v>folder</v>
      </c>
      <c r="D814" t="s">
        <v>4994</v>
      </c>
      <c r="E814" t="str">
        <f t="shared" si="26"/>
        <v/>
      </c>
    </row>
    <row r="815" spans="1:5" x14ac:dyDescent="0.25">
      <c r="A815" t="s">
        <v>2763</v>
      </c>
      <c r="C815" t="str">
        <f t="shared" si="25"/>
        <v>folder</v>
      </c>
      <c r="D815" t="s">
        <v>4994</v>
      </c>
      <c r="E815" t="str">
        <f t="shared" si="26"/>
        <v/>
      </c>
    </row>
    <row r="816" spans="1:5" x14ac:dyDescent="0.25">
      <c r="A816" t="s">
        <v>2764</v>
      </c>
      <c r="C816" t="str">
        <f t="shared" si="25"/>
        <v>folder</v>
      </c>
      <c r="D816" t="s">
        <v>4994</v>
      </c>
      <c r="E816" t="str">
        <f t="shared" si="26"/>
        <v/>
      </c>
    </row>
    <row r="817" spans="1:5" x14ac:dyDescent="0.25">
      <c r="A817" t="s">
        <v>2765</v>
      </c>
      <c r="B817" t="s">
        <v>1947</v>
      </c>
      <c r="C817" t="str">
        <f t="shared" si="25"/>
        <v>-</v>
      </c>
      <c r="D817" t="s">
        <v>4995</v>
      </c>
      <c r="E817" t="str">
        <f t="shared" si="26"/>
        <v>License info deviation</v>
      </c>
    </row>
    <row r="818" spans="1:5" x14ac:dyDescent="0.25">
      <c r="A818" t="s">
        <v>2766</v>
      </c>
      <c r="B818" t="s">
        <v>1947</v>
      </c>
      <c r="C818" t="str">
        <f t="shared" si="25"/>
        <v>-</v>
      </c>
      <c r="D818" t="s">
        <v>4995</v>
      </c>
      <c r="E818" t="str">
        <f t="shared" si="26"/>
        <v>License info deviation</v>
      </c>
    </row>
    <row r="819" spans="1:5" x14ac:dyDescent="0.25">
      <c r="A819" t="s">
        <v>2767</v>
      </c>
      <c r="B819" t="s">
        <v>1947</v>
      </c>
      <c r="C819" t="str">
        <f t="shared" si="25"/>
        <v>-</v>
      </c>
      <c r="D819" t="s">
        <v>4995</v>
      </c>
      <c r="E819" t="str">
        <f t="shared" si="26"/>
        <v>License info deviation</v>
      </c>
    </row>
    <row r="820" spans="1:5" x14ac:dyDescent="0.25">
      <c r="A820" t="s">
        <v>2768</v>
      </c>
      <c r="C820" t="str">
        <f t="shared" si="25"/>
        <v>-</v>
      </c>
      <c r="D820" t="s">
        <v>4994</v>
      </c>
      <c r="E820" t="str">
        <f t="shared" si="26"/>
        <v/>
      </c>
    </row>
    <row r="821" spans="1:5" x14ac:dyDescent="0.25">
      <c r="A821" t="s">
        <v>2769</v>
      </c>
      <c r="B821" t="s">
        <v>1946</v>
      </c>
      <c r="C821" t="str">
        <f t="shared" si="25"/>
        <v>-</v>
      </c>
      <c r="D821" t="s">
        <v>1953</v>
      </c>
      <c r="E821" t="str">
        <f t="shared" si="26"/>
        <v>Which BSD version?</v>
      </c>
    </row>
    <row r="822" spans="1:5" x14ac:dyDescent="0.25">
      <c r="A822" t="s">
        <v>2770</v>
      </c>
      <c r="C822" t="str">
        <f t="shared" si="25"/>
        <v>-</v>
      </c>
      <c r="D822" t="s">
        <v>4994</v>
      </c>
      <c r="E822" t="str">
        <f t="shared" si="26"/>
        <v/>
      </c>
    </row>
    <row r="823" spans="1:5" x14ac:dyDescent="0.25">
      <c r="A823" t="s">
        <v>2771</v>
      </c>
      <c r="C823" t="str">
        <f t="shared" si="25"/>
        <v>folder</v>
      </c>
      <c r="D823" t="s">
        <v>4994</v>
      </c>
      <c r="E823" t="str">
        <f t="shared" si="26"/>
        <v/>
      </c>
    </row>
    <row r="824" spans="1:5" x14ac:dyDescent="0.25">
      <c r="A824" t="s">
        <v>2772</v>
      </c>
      <c r="B824" t="s">
        <v>1947</v>
      </c>
      <c r="C824" t="str">
        <f t="shared" si="25"/>
        <v>-</v>
      </c>
      <c r="D824" t="s">
        <v>4995</v>
      </c>
      <c r="E824" t="str">
        <f t="shared" si="26"/>
        <v>License info deviation</v>
      </c>
    </row>
    <row r="825" spans="1:5" x14ac:dyDescent="0.25">
      <c r="A825" t="s">
        <v>2773</v>
      </c>
      <c r="B825" t="s">
        <v>1947</v>
      </c>
      <c r="C825" t="str">
        <f t="shared" si="25"/>
        <v>-</v>
      </c>
      <c r="D825" t="s">
        <v>4995</v>
      </c>
      <c r="E825" t="str">
        <f t="shared" si="26"/>
        <v>License info deviation</v>
      </c>
    </row>
    <row r="826" spans="1:5" x14ac:dyDescent="0.25">
      <c r="A826" t="s">
        <v>2774</v>
      </c>
      <c r="B826" t="s">
        <v>1947</v>
      </c>
      <c r="C826" t="str">
        <f t="shared" si="25"/>
        <v>-</v>
      </c>
      <c r="D826" t="s">
        <v>4995</v>
      </c>
      <c r="E826" t="str">
        <f t="shared" si="26"/>
        <v>License info deviation</v>
      </c>
    </row>
    <row r="827" spans="1:5" x14ac:dyDescent="0.25">
      <c r="A827" t="s">
        <v>2775</v>
      </c>
      <c r="B827" t="s">
        <v>1947</v>
      </c>
      <c r="C827" t="str">
        <f t="shared" si="25"/>
        <v>-</v>
      </c>
      <c r="D827" t="s">
        <v>4995</v>
      </c>
      <c r="E827" t="str">
        <f t="shared" si="26"/>
        <v>License info deviation</v>
      </c>
    </row>
    <row r="828" spans="1:5" x14ac:dyDescent="0.25">
      <c r="A828" t="s">
        <v>2776</v>
      </c>
      <c r="B828" t="s">
        <v>1947</v>
      </c>
      <c r="C828" t="str">
        <f t="shared" si="25"/>
        <v>-</v>
      </c>
      <c r="D828" t="s">
        <v>4995</v>
      </c>
      <c r="E828" t="str">
        <f t="shared" si="26"/>
        <v>License info deviation</v>
      </c>
    </row>
    <row r="829" spans="1:5" x14ac:dyDescent="0.25">
      <c r="A829" t="s">
        <v>2777</v>
      </c>
      <c r="B829" t="s">
        <v>1947</v>
      </c>
      <c r="C829" t="str">
        <f t="shared" si="25"/>
        <v>-</v>
      </c>
      <c r="D829" t="s">
        <v>4995</v>
      </c>
      <c r="E829" t="str">
        <f t="shared" si="26"/>
        <v>License info deviation</v>
      </c>
    </row>
    <row r="830" spans="1:5" x14ac:dyDescent="0.25">
      <c r="A830" t="s">
        <v>2778</v>
      </c>
      <c r="B830" t="s">
        <v>1947</v>
      </c>
      <c r="C830" t="str">
        <f t="shared" si="25"/>
        <v>-</v>
      </c>
      <c r="D830" t="s">
        <v>4995</v>
      </c>
      <c r="E830" t="str">
        <f t="shared" si="26"/>
        <v>License info deviation</v>
      </c>
    </row>
    <row r="831" spans="1:5" x14ac:dyDescent="0.25">
      <c r="A831" t="s">
        <v>2779</v>
      </c>
      <c r="B831" t="s">
        <v>1947</v>
      </c>
      <c r="C831" t="str">
        <f t="shared" si="25"/>
        <v>-</v>
      </c>
      <c r="D831" t="s">
        <v>4995</v>
      </c>
      <c r="E831" t="str">
        <f t="shared" si="26"/>
        <v>License info deviation</v>
      </c>
    </row>
    <row r="832" spans="1:5" x14ac:dyDescent="0.25">
      <c r="A832" t="s">
        <v>2780</v>
      </c>
      <c r="B832" t="s">
        <v>1947</v>
      </c>
      <c r="C832" t="str">
        <f t="shared" si="25"/>
        <v>-</v>
      </c>
      <c r="D832" t="s">
        <v>4995</v>
      </c>
      <c r="E832" t="str">
        <f t="shared" si="26"/>
        <v>License info deviation</v>
      </c>
    </row>
    <row r="833" spans="1:5" x14ac:dyDescent="0.25">
      <c r="A833" t="s">
        <v>2781</v>
      </c>
      <c r="C833" t="str">
        <f t="shared" si="25"/>
        <v>folder</v>
      </c>
      <c r="D833" t="s">
        <v>4994</v>
      </c>
      <c r="E833" t="str">
        <f t="shared" si="26"/>
        <v/>
      </c>
    </row>
    <row r="834" spans="1:5" x14ac:dyDescent="0.25">
      <c r="A834" t="s">
        <v>2782</v>
      </c>
      <c r="B834" t="s">
        <v>1947</v>
      </c>
      <c r="C834" t="str">
        <f t="shared" si="25"/>
        <v>-</v>
      </c>
      <c r="D834" t="s">
        <v>4995</v>
      </c>
      <c r="E834" t="str">
        <f t="shared" si="26"/>
        <v>License info deviation</v>
      </c>
    </row>
    <row r="835" spans="1:5" x14ac:dyDescent="0.25">
      <c r="A835" t="s">
        <v>2783</v>
      </c>
      <c r="B835" t="s">
        <v>1947</v>
      </c>
      <c r="C835" t="str">
        <f t="shared" si="25"/>
        <v>-</v>
      </c>
      <c r="D835" t="s">
        <v>4995</v>
      </c>
      <c r="E835" t="str">
        <f t="shared" si="26"/>
        <v>License info deviation</v>
      </c>
    </row>
    <row r="836" spans="1:5" x14ac:dyDescent="0.25">
      <c r="A836" t="s">
        <v>2784</v>
      </c>
      <c r="C836" t="str">
        <f t="shared" si="25"/>
        <v>-</v>
      </c>
      <c r="D836" t="s">
        <v>4994</v>
      </c>
      <c r="E836" t="str">
        <f t="shared" si="26"/>
        <v/>
      </c>
    </row>
    <row r="837" spans="1:5" x14ac:dyDescent="0.25">
      <c r="A837" t="s">
        <v>2785</v>
      </c>
      <c r="C837" t="str">
        <f t="shared" si="25"/>
        <v>folder</v>
      </c>
      <c r="D837" t="s">
        <v>4994</v>
      </c>
      <c r="E837" t="str">
        <f t="shared" si="26"/>
        <v/>
      </c>
    </row>
    <row r="838" spans="1:5" x14ac:dyDescent="0.25">
      <c r="A838" t="s">
        <v>2786</v>
      </c>
      <c r="B838" t="s">
        <v>1947</v>
      </c>
      <c r="C838" t="str">
        <f t="shared" si="25"/>
        <v>-</v>
      </c>
      <c r="D838" t="s">
        <v>4995</v>
      </c>
      <c r="E838" t="str">
        <f t="shared" si="26"/>
        <v>License info deviation</v>
      </c>
    </row>
    <row r="839" spans="1:5" x14ac:dyDescent="0.25">
      <c r="A839" t="s">
        <v>2787</v>
      </c>
      <c r="B839" t="s">
        <v>1947</v>
      </c>
      <c r="C839" t="str">
        <f t="shared" si="25"/>
        <v>-</v>
      </c>
      <c r="D839" t="s">
        <v>4995</v>
      </c>
      <c r="E839" t="str">
        <f t="shared" si="26"/>
        <v>License info deviation</v>
      </c>
    </row>
    <row r="840" spans="1:5" x14ac:dyDescent="0.25">
      <c r="A840" t="s">
        <v>2788</v>
      </c>
      <c r="B840" t="s">
        <v>1947</v>
      </c>
      <c r="C840" t="str">
        <f t="shared" si="25"/>
        <v>-</v>
      </c>
      <c r="D840" t="s">
        <v>4995</v>
      </c>
      <c r="E840" t="str">
        <f t="shared" si="26"/>
        <v>License info deviation</v>
      </c>
    </row>
    <row r="841" spans="1:5" x14ac:dyDescent="0.25">
      <c r="A841" t="s">
        <v>2789</v>
      </c>
      <c r="B841" t="s">
        <v>1947</v>
      </c>
      <c r="C841" t="str">
        <f t="shared" si="25"/>
        <v>-</v>
      </c>
      <c r="D841" t="s">
        <v>4995</v>
      </c>
      <c r="E841" t="str">
        <f t="shared" si="26"/>
        <v>License info deviation</v>
      </c>
    </row>
    <row r="842" spans="1:5" x14ac:dyDescent="0.25">
      <c r="A842" t="s">
        <v>2790</v>
      </c>
      <c r="C842" t="str">
        <f t="shared" si="25"/>
        <v>folder</v>
      </c>
      <c r="D842" t="s">
        <v>4994</v>
      </c>
      <c r="E842" t="str">
        <f t="shared" si="26"/>
        <v/>
      </c>
    </row>
    <row r="843" spans="1:5" x14ac:dyDescent="0.25">
      <c r="A843" t="s">
        <v>2791</v>
      </c>
      <c r="B843" t="s">
        <v>1947</v>
      </c>
      <c r="C843" t="str">
        <f t="shared" si="25"/>
        <v>-</v>
      </c>
      <c r="D843" t="s">
        <v>4995</v>
      </c>
      <c r="E843" t="str">
        <f t="shared" si="26"/>
        <v>License info deviation</v>
      </c>
    </row>
    <row r="844" spans="1:5" x14ac:dyDescent="0.25">
      <c r="A844" t="s">
        <v>2792</v>
      </c>
      <c r="B844" t="s">
        <v>1947</v>
      </c>
      <c r="C844" t="str">
        <f t="shared" ref="C844:C907" si="27">IF(ISNUMBER(SEARCH(".",A844)),"-","folder")</f>
        <v>-</v>
      </c>
      <c r="D844" t="s">
        <v>4995</v>
      </c>
      <c r="E844" t="str">
        <f t="shared" si="26"/>
        <v>License info deviation</v>
      </c>
    </row>
    <row r="845" spans="1:5" x14ac:dyDescent="0.25">
      <c r="A845" t="s">
        <v>2793</v>
      </c>
      <c r="B845" t="s">
        <v>1947</v>
      </c>
      <c r="C845" t="str">
        <f t="shared" si="27"/>
        <v>-</v>
      </c>
      <c r="D845" t="s">
        <v>4995</v>
      </c>
      <c r="E845" t="str">
        <f t="shared" si="26"/>
        <v>License info deviation</v>
      </c>
    </row>
    <row r="846" spans="1:5" x14ac:dyDescent="0.25">
      <c r="A846" t="s">
        <v>2794</v>
      </c>
      <c r="B846" t="s">
        <v>1947</v>
      </c>
      <c r="C846" t="str">
        <f t="shared" si="27"/>
        <v>-</v>
      </c>
      <c r="D846" t="s">
        <v>4995</v>
      </c>
      <c r="E846" t="str">
        <f t="shared" si="26"/>
        <v>License info deviation</v>
      </c>
    </row>
    <row r="847" spans="1:5" x14ac:dyDescent="0.25">
      <c r="A847" t="s">
        <v>2795</v>
      </c>
      <c r="B847" t="s">
        <v>1947</v>
      </c>
      <c r="C847" t="str">
        <f t="shared" si="27"/>
        <v>-</v>
      </c>
      <c r="D847" t="s">
        <v>4995</v>
      </c>
      <c r="E847" t="str">
        <f t="shared" si="26"/>
        <v>License info deviation</v>
      </c>
    </row>
    <row r="848" spans="1:5" x14ac:dyDescent="0.25">
      <c r="A848" t="s">
        <v>2796</v>
      </c>
      <c r="C848" t="str">
        <f t="shared" si="27"/>
        <v>folder</v>
      </c>
      <c r="D848" t="s">
        <v>4994</v>
      </c>
      <c r="E848" t="str">
        <f t="shared" ref="E848:E911" si="28">IF(D848&lt;&gt;"",D848,IF(AND(B848&lt;&gt;$B$5,B848&lt;&gt;"",B848&lt;&gt;"License_info"), "License info deviation",""))</f>
        <v/>
      </c>
    </row>
    <row r="849" spans="1:5" x14ac:dyDescent="0.25">
      <c r="A849" t="s">
        <v>2797</v>
      </c>
      <c r="C849" t="str">
        <f t="shared" si="27"/>
        <v>-</v>
      </c>
      <c r="D849" t="s">
        <v>4994</v>
      </c>
      <c r="E849" t="str">
        <f t="shared" si="28"/>
        <v/>
      </c>
    </row>
    <row r="850" spans="1:5" x14ac:dyDescent="0.25">
      <c r="A850" t="s">
        <v>2798</v>
      </c>
      <c r="C850" t="str">
        <f t="shared" si="27"/>
        <v>folder</v>
      </c>
      <c r="D850" t="s">
        <v>4994</v>
      </c>
      <c r="E850" t="str">
        <f t="shared" si="28"/>
        <v/>
      </c>
    </row>
    <row r="851" spans="1:5" x14ac:dyDescent="0.25">
      <c r="A851" t="s">
        <v>2799</v>
      </c>
      <c r="C851" t="str">
        <f t="shared" si="27"/>
        <v>-</v>
      </c>
      <c r="D851" t="s">
        <v>4994</v>
      </c>
      <c r="E851" t="str">
        <f t="shared" si="28"/>
        <v/>
      </c>
    </row>
    <row r="852" spans="1:5" x14ac:dyDescent="0.25">
      <c r="A852" t="s">
        <v>2800</v>
      </c>
      <c r="C852" t="str">
        <f t="shared" si="27"/>
        <v>-</v>
      </c>
      <c r="D852" t="s">
        <v>4994</v>
      </c>
      <c r="E852" t="str">
        <f t="shared" si="28"/>
        <v/>
      </c>
    </row>
    <row r="853" spans="1:5" x14ac:dyDescent="0.25">
      <c r="A853" t="s">
        <v>2801</v>
      </c>
      <c r="C853" t="str">
        <f t="shared" si="27"/>
        <v>folder</v>
      </c>
      <c r="D853" t="s">
        <v>4994</v>
      </c>
      <c r="E853" t="str">
        <f t="shared" si="28"/>
        <v/>
      </c>
    </row>
    <row r="854" spans="1:5" x14ac:dyDescent="0.25">
      <c r="A854" t="s">
        <v>2802</v>
      </c>
      <c r="C854" t="str">
        <f t="shared" si="27"/>
        <v>folder</v>
      </c>
      <c r="D854" t="s">
        <v>4994</v>
      </c>
      <c r="E854" t="str">
        <f t="shared" si="28"/>
        <v/>
      </c>
    </row>
    <row r="855" spans="1:5" x14ac:dyDescent="0.25">
      <c r="A855" t="s">
        <v>2803</v>
      </c>
      <c r="B855" t="s">
        <v>1947</v>
      </c>
      <c r="C855" t="str">
        <f t="shared" si="27"/>
        <v>-</v>
      </c>
      <c r="D855" t="s">
        <v>4995</v>
      </c>
      <c r="E855" t="str">
        <f t="shared" si="28"/>
        <v>License info deviation</v>
      </c>
    </row>
    <row r="856" spans="1:5" x14ac:dyDescent="0.25">
      <c r="A856" t="s">
        <v>2804</v>
      </c>
      <c r="B856" t="s">
        <v>1947</v>
      </c>
      <c r="C856" t="str">
        <f t="shared" si="27"/>
        <v>-</v>
      </c>
      <c r="D856" t="s">
        <v>4995</v>
      </c>
      <c r="E856" t="str">
        <f t="shared" si="28"/>
        <v>License info deviation</v>
      </c>
    </row>
    <row r="857" spans="1:5" x14ac:dyDescent="0.25">
      <c r="A857" t="s">
        <v>2805</v>
      </c>
      <c r="B857" t="s">
        <v>1947</v>
      </c>
      <c r="C857" t="str">
        <f t="shared" si="27"/>
        <v>-</v>
      </c>
      <c r="D857" t="s">
        <v>4995</v>
      </c>
      <c r="E857" t="str">
        <f t="shared" si="28"/>
        <v>License info deviation</v>
      </c>
    </row>
    <row r="858" spans="1:5" x14ac:dyDescent="0.25">
      <c r="A858" t="s">
        <v>2806</v>
      </c>
      <c r="B858" t="s">
        <v>1947</v>
      </c>
      <c r="C858" t="str">
        <f t="shared" si="27"/>
        <v>-</v>
      </c>
      <c r="D858" t="s">
        <v>4995</v>
      </c>
      <c r="E858" t="str">
        <f t="shared" si="28"/>
        <v>License info deviation</v>
      </c>
    </row>
    <row r="859" spans="1:5" x14ac:dyDescent="0.25">
      <c r="A859" t="s">
        <v>2807</v>
      </c>
      <c r="B859" t="s">
        <v>1947</v>
      </c>
      <c r="C859" t="str">
        <f t="shared" si="27"/>
        <v>-</v>
      </c>
      <c r="D859" t="s">
        <v>4995</v>
      </c>
      <c r="E859" t="str">
        <f t="shared" si="28"/>
        <v>License info deviation</v>
      </c>
    </row>
    <row r="860" spans="1:5" x14ac:dyDescent="0.25">
      <c r="A860" t="s">
        <v>2808</v>
      </c>
      <c r="B860" t="s">
        <v>1947</v>
      </c>
      <c r="C860" t="str">
        <f t="shared" si="27"/>
        <v>-</v>
      </c>
      <c r="D860" t="s">
        <v>4995</v>
      </c>
      <c r="E860" t="str">
        <f t="shared" si="28"/>
        <v>License info deviation</v>
      </c>
    </row>
    <row r="861" spans="1:5" x14ac:dyDescent="0.25">
      <c r="A861" t="s">
        <v>2809</v>
      </c>
      <c r="B861" t="s">
        <v>1947</v>
      </c>
      <c r="C861" t="str">
        <f t="shared" si="27"/>
        <v>-</v>
      </c>
      <c r="D861" t="s">
        <v>4995</v>
      </c>
      <c r="E861" t="str">
        <f t="shared" si="28"/>
        <v>License info deviation</v>
      </c>
    </row>
    <row r="862" spans="1:5" x14ac:dyDescent="0.25">
      <c r="A862" t="s">
        <v>2810</v>
      </c>
      <c r="B862" t="s">
        <v>1947</v>
      </c>
      <c r="C862" t="str">
        <f t="shared" si="27"/>
        <v>-</v>
      </c>
      <c r="D862" t="s">
        <v>4995</v>
      </c>
      <c r="E862" t="str">
        <f t="shared" si="28"/>
        <v>License info deviation</v>
      </c>
    </row>
    <row r="863" spans="1:5" x14ac:dyDescent="0.25">
      <c r="A863" t="s">
        <v>2811</v>
      </c>
      <c r="B863" t="s">
        <v>1947</v>
      </c>
      <c r="C863" t="str">
        <f t="shared" si="27"/>
        <v>-</v>
      </c>
      <c r="D863" t="s">
        <v>4995</v>
      </c>
      <c r="E863" t="str">
        <f t="shared" si="28"/>
        <v>License info deviation</v>
      </c>
    </row>
    <row r="864" spans="1:5" x14ac:dyDescent="0.25">
      <c r="A864" t="s">
        <v>2812</v>
      </c>
      <c r="B864" t="s">
        <v>1947</v>
      </c>
      <c r="C864" t="str">
        <f t="shared" si="27"/>
        <v>-</v>
      </c>
      <c r="D864" t="s">
        <v>4995</v>
      </c>
      <c r="E864" t="str">
        <f t="shared" si="28"/>
        <v>License info deviation</v>
      </c>
    </row>
    <row r="865" spans="1:5" x14ac:dyDescent="0.25">
      <c r="A865" t="s">
        <v>2813</v>
      </c>
      <c r="B865" t="s">
        <v>1947</v>
      </c>
      <c r="C865" t="str">
        <f t="shared" si="27"/>
        <v>-</v>
      </c>
      <c r="D865" t="s">
        <v>4995</v>
      </c>
      <c r="E865" t="str">
        <f t="shared" si="28"/>
        <v>License info deviation</v>
      </c>
    </row>
    <row r="866" spans="1:5" x14ac:dyDescent="0.25">
      <c r="A866" t="s">
        <v>2814</v>
      </c>
      <c r="B866" t="s">
        <v>1947</v>
      </c>
      <c r="C866" t="str">
        <f t="shared" si="27"/>
        <v>-</v>
      </c>
      <c r="D866" t="s">
        <v>4995</v>
      </c>
      <c r="E866" t="str">
        <f t="shared" si="28"/>
        <v>License info deviation</v>
      </c>
    </row>
    <row r="867" spans="1:5" x14ac:dyDescent="0.25">
      <c r="A867" t="s">
        <v>2815</v>
      </c>
      <c r="B867" t="s">
        <v>1947</v>
      </c>
      <c r="C867" t="str">
        <f t="shared" si="27"/>
        <v>-</v>
      </c>
      <c r="D867" t="s">
        <v>4995</v>
      </c>
      <c r="E867" t="str">
        <f t="shared" si="28"/>
        <v>License info deviation</v>
      </c>
    </row>
    <row r="868" spans="1:5" x14ac:dyDescent="0.25">
      <c r="A868" t="s">
        <v>2816</v>
      </c>
      <c r="C868" t="str">
        <f t="shared" si="27"/>
        <v>-</v>
      </c>
      <c r="D868" t="s">
        <v>4994</v>
      </c>
      <c r="E868" t="str">
        <f t="shared" si="28"/>
        <v/>
      </c>
    </row>
    <row r="869" spans="1:5" x14ac:dyDescent="0.25">
      <c r="A869" t="s">
        <v>2817</v>
      </c>
      <c r="B869" t="s">
        <v>1946</v>
      </c>
      <c r="C869" t="str">
        <f t="shared" si="27"/>
        <v>-</v>
      </c>
      <c r="D869" t="s">
        <v>1953</v>
      </c>
      <c r="E869" t="str">
        <f t="shared" si="28"/>
        <v>Which BSD version?</v>
      </c>
    </row>
    <row r="870" spans="1:5" x14ac:dyDescent="0.25">
      <c r="A870" t="s">
        <v>2818</v>
      </c>
      <c r="C870" t="str">
        <f t="shared" si="27"/>
        <v>-</v>
      </c>
      <c r="D870" t="s">
        <v>4994</v>
      </c>
      <c r="E870" t="str">
        <f t="shared" si="28"/>
        <v/>
      </c>
    </row>
    <row r="871" spans="1:5" x14ac:dyDescent="0.25">
      <c r="A871" t="s">
        <v>2819</v>
      </c>
      <c r="C871" t="str">
        <f t="shared" si="27"/>
        <v>folder</v>
      </c>
      <c r="D871" t="s">
        <v>4994</v>
      </c>
      <c r="E871" t="str">
        <f t="shared" si="28"/>
        <v/>
      </c>
    </row>
    <row r="872" spans="1:5" x14ac:dyDescent="0.25">
      <c r="A872" t="s">
        <v>2820</v>
      </c>
      <c r="B872" t="s">
        <v>1947</v>
      </c>
      <c r="C872" t="str">
        <f t="shared" si="27"/>
        <v>-</v>
      </c>
      <c r="D872" t="s">
        <v>4995</v>
      </c>
      <c r="E872" t="str">
        <f t="shared" si="28"/>
        <v>License info deviation</v>
      </c>
    </row>
    <row r="873" spans="1:5" x14ac:dyDescent="0.25">
      <c r="A873" t="s">
        <v>2821</v>
      </c>
      <c r="C873" t="str">
        <f t="shared" si="27"/>
        <v>-</v>
      </c>
      <c r="D873" t="s">
        <v>4994</v>
      </c>
      <c r="E873" t="str">
        <f t="shared" si="28"/>
        <v/>
      </c>
    </row>
    <row r="874" spans="1:5" x14ac:dyDescent="0.25">
      <c r="A874" t="s">
        <v>2822</v>
      </c>
      <c r="B874" t="s">
        <v>1947</v>
      </c>
      <c r="C874" t="str">
        <f t="shared" si="27"/>
        <v>-</v>
      </c>
      <c r="D874" t="s">
        <v>4995</v>
      </c>
      <c r="E874" t="str">
        <f t="shared" si="28"/>
        <v>License info deviation</v>
      </c>
    </row>
    <row r="875" spans="1:5" x14ac:dyDescent="0.25">
      <c r="A875" t="s">
        <v>2823</v>
      </c>
      <c r="B875" t="s">
        <v>1947</v>
      </c>
      <c r="C875" t="str">
        <f t="shared" si="27"/>
        <v>-</v>
      </c>
      <c r="D875" t="s">
        <v>4995</v>
      </c>
      <c r="E875" t="str">
        <f t="shared" si="28"/>
        <v>License info deviation</v>
      </c>
    </row>
    <row r="876" spans="1:5" x14ac:dyDescent="0.25">
      <c r="A876" t="s">
        <v>2824</v>
      </c>
      <c r="B876" t="s">
        <v>1947</v>
      </c>
      <c r="C876" t="str">
        <f t="shared" si="27"/>
        <v>-</v>
      </c>
      <c r="D876" t="s">
        <v>4995</v>
      </c>
      <c r="E876" t="str">
        <f t="shared" si="28"/>
        <v>License info deviation</v>
      </c>
    </row>
    <row r="877" spans="1:5" x14ac:dyDescent="0.25">
      <c r="A877" t="s">
        <v>2825</v>
      </c>
      <c r="B877" t="s">
        <v>1947</v>
      </c>
      <c r="C877" t="str">
        <f t="shared" si="27"/>
        <v>-</v>
      </c>
      <c r="D877" t="s">
        <v>4995</v>
      </c>
      <c r="E877" t="str">
        <f t="shared" si="28"/>
        <v>License info deviation</v>
      </c>
    </row>
    <row r="878" spans="1:5" x14ac:dyDescent="0.25">
      <c r="A878" t="s">
        <v>2826</v>
      </c>
      <c r="B878" t="s">
        <v>1947</v>
      </c>
      <c r="C878" t="str">
        <f t="shared" si="27"/>
        <v>-</v>
      </c>
      <c r="D878" t="s">
        <v>4995</v>
      </c>
      <c r="E878" t="str">
        <f t="shared" si="28"/>
        <v>License info deviation</v>
      </c>
    </row>
    <row r="879" spans="1:5" x14ac:dyDescent="0.25">
      <c r="A879" t="s">
        <v>2827</v>
      </c>
      <c r="B879" t="s">
        <v>1947</v>
      </c>
      <c r="C879" t="str">
        <f t="shared" si="27"/>
        <v>-</v>
      </c>
      <c r="D879" t="s">
        <v>4995</v>
      </c>
      <c r="E879" t="str">
        <f t="shared" si="28"/>
        <v>License info deviation</v>
      </c>
    </row>
    <row r="880" spans="1:5" x14ac:dyDescent="0.25">
      <c r="A880" t="s">
        <v>2828</v>
      </c>
      <c r="B880" t="s">
        <v>1947</v>
      </c>
      <c r="C880" t="str">
        <f t="shared" si="27"/>
        <v>-</v>
      </c>
      <c r="D880" t="s">
        <v>4995</v>
      </c>
      <c r="E880" t="str">
        <f t="shared" si="28"/>
        <v>License info deviation</v>
      </c>
    </row>
    <row r="881" spans="1:5" x14ac:dyDescent="0.25">
      <c r="A881" t="s">
        <v>2829</v>
      </c>
      <c r="B881" t="s">
        <v>1947</v>
      </c>
      <c r="C881" t="str">
        <f t="shared" si="27"/>
        <v>-</v>
      </c>
      <c r="D881" t="s">
        <v>4995</v>
      </c>
      <c r="E881" t="str">
        <f t="shared" si="28"/>
        <v>License info deviation</v>
      </c>
    </row>
    <row r="882" spans="1:5" x14ac:dyDescent="0.25">
      <c r="A882" t="s">
        <v>2830</v>
      </c>
      <c r="B882" t="s">
        <v>1947</v>
      </c>
      <c r="C882" t="str">
        <f t="shared" si="27"/>
        <v>-</v>
      </c>
      <c r="D882" t="s">
        <v>4995</v>
      </c>
      <c r="E882" t="str">
        <f t="shared" si="28"/>
        <v>License info deviation</v>
      </c>
    </row>
    <row r="883" spans="1:5" x14ac:dyDescent="0.25">
      <c r="A883" t="s">
        <v>2831</v>
      </c>
      <c r="C883" t="str">
        <f t="shared" si="27"/>
        <v>folder</v>
      </c>
      <c r="D883" t="s">
        <v>4994</v>
      </c>
      <c r="E883" t="str">
        <f t="shared" si="28"/>
        <v/>
      </c>
    </row>
    <row r="884" spans="1:5" x14ac:dyDescent="0.25">
      <c r="A884" t="s">
        <v>2832</v>
      </c>
      <c r="C884" t="str">
        <f t="shared" si="27"/>
        <v>-</v>
      </c>
      <c r="D884" t="s">
        <v>4994</v>
      </c>
      <c r="E884" t="str">
        <f t="shared" si="28"/>
        <v/>
      </c>
    </row>
    <row r="885" spans="1:5" x14ac:dyDescent="0.25">
      <c r="A885" t="s">
        <v>2833</v>
      </c>
      <c r="C885" t="str">
        <f t="shared" si="27"/>
        <v>folder</v>
      </c>
      <c r="D885" t="s">
        <v>4994</v>
      </c>
      <c r="E885" t="str">
        <f t="shared" si="28"/>
        <v/>
      </c>
    </row>
    <row r="886" spans="1:5" x14ac:dyDescent="0.25">
      <c r="A886" t="s">
        <v>2834</v>
      </c>
      <c r="C886" t="str">
        <f t="shared" si="27"/>
        <v>-</v>
      </c>
      <c r="D886" t="s">
        <v>4994</v>
      </c>
      <c r="E886" t="str">
        <f t="shared" si="28"/>
        <v/>
      </c>
    </row>
    <row r="887" spans="1:5" x14ac:dyDescent="0.25">
      <c r="A887" t="s">
        <v>2835</v>
      </c>
      <c r="C887" t="str">
        <f t="shared" si="27"/>
        <v>-</v>
      </c>
      <c r="D887" t="s">
        <v>4994</v>
      </c>
      <c r="E887" t="str">
        <f t="shared" si="28"/>
        <v/>
      </c>
    </row>
    <row r="888" spans="1:5" x14ac:dyDescent="0.25">
      <c r="A888" t="s">
        <v>2836</v>
      </c>
      <c r="C888" t="str">
        <f t="shared" si="27"/>
        <v>folder</v>
      </c>
      <c r="D888" t="s">
        <v>4994</v>
      </c>
      <c r="E888" t="str">
        <f t="shared" si="28"/>
        <v/>
      </c>
    </row>
    <row r="889" spans="1:5" x14ac:dyDescent="0.25">
      <c r="A889" t="s">
        <v>2837</v>
      </c>
      <c r="C889" t="str">
        <f t="shared" si="27"/>
        <v>-</v>
      </c>
      <c r="D889" t="s">
        <v>4994</v>
      </c>
      <c r="E889" t="str">
        <f t="shared" si="28"/>
        <v/>
      </c>
    </row>
    <row r="890" spans="1:5" x14ac:dyDescent="0.25">
      <c r="A890" t="s">
        <v>2838</v>
      </c>
      <c r="C890" t="str">
        <f t="shared" si="27"/>
        <v>folder</v>
      </c>
      <c r="D890" t="s">
        <v>4994</v>
      </c>
      <c r="E890" t="str">
        <f t="shared" si="28"/>
        <v/>
      </c>
    </row>
    <row r="891" spans="1:5" x14ac:dyDescent="0.25">
      <c r="A891" t="s">
        <v>2839</v>
      </c>
      <c r="C891" t="str">
        <f t="shared" si="27"/>
        <v>-</v>
      </c>
      <c r="D891" t="s">
        <v>4994</v>
      </c>
      <c r="E891" t="str">
        <f t="shared" si="28"/>
        <v/>
      </c>
    </row>
    <row r="892" spans="1:5" x14ac:dyDescent="0.25">
      <c r="A892" t="s">
        <v>2840</v>
      </c>
      <c r="C892" t="str">
        <f t="shared" si="27"/>
        <v>-</v>
      </c>
      <c r="D892" t="s">
        <v>4994</v>
      </c>
      <c r="E892" t="str">
        <f t="shared" si="28"/>
        <v/>
      </c>
    </row>
    <row r="893" spans="1:5" x14ac:dyDescent="0.25">
      <c r="A893" t="s">
        <v>2841</v>
      </c>
      <c r="C893" t="str">
        <f t="shared" si="27"/>
        <v>folder</v>
      </c>
      <c r="D893" t="s">
        <v>4994</v>
      </c>
      <c r="E893" t="str">
        <f t="shared" si="28"/>
        <v/>
      </c>
    </row>
    <row r="894" spans="1:5" x14ac:dyDescent="0.25">
      <c r="A894" t="s">
        <v>2842</v>
      </c>
      <c r="B894" t="s">
        <v>1947</v>
      </c>
      <c r="C894" t="str">
        <f t="shared" si="27"/>
        <v>-</v>
      </c>
      <c r="D894" t="s">
        <v>4995</v>
      </c>
      <c r="E894" t="str">
        <f t="shared" si="28"/>
        <v>License info deviation</v>
      </c>
    </row>
    <row r="895" spans="1:5" x14ac:dyDescent="0.25">
      <c r="A895" t="s">
        <v>2843</v>
      </c>
      <c r="C895" t="str">
        <f t="shared" si="27"/>
        <v>folder</v>
      </c>
      <c r="D895" t="s">
        <v>4994</v>
      </c>
      <c r="E895" t="str">
        <f t="shared" si="28"/>
        <v/>
      </c>
    </row>
    <row r="896" spans="1:5" x14ac:dyDescent="0.25">
      <c r="A896" t="s">
        <v>2844</v>
      </c>
      <c r="C896" t="str">
        <f t="shared" si="27"/>
        <v>folder</v>
      </c>
      <c r="D896" t="s">
        <v>4994</v>
      </c>
      <c r="E896" t="str">
        <f t="shared" si="28"/>
        <v/>
      </c>
    </row>
    <row r="897" spans="1:5" x14ac:dyDescent="0.25">
      <c r="A897" t="s">
        <v>2845</v>
      </c>
      <c r="B897" t="s">
        <v>1947</v>
      </c>
      <c r="C897" t="str">
        <f t="shared" si="27"/>
        <v>-</v>
      </c>
      <c r="D897" t="s">
        <v>4995</v>
      </c>
      <c r="E897" t="str">
        <f t="shared" si="28"/>
        <v>License info deviation</v>
      </c>
    </row>
    <row r="898" spans="1:5" x14ac:dyDescent="0.25">
      <c r="A898" t="s">
        <v>2846</v>
      </c>
      <c r="B898" t="s">
        <v>1947</v>
      </c>
      <c r="C898" t="str">
        <f t="shared" si="27"/>
        <v>-</v>
      </c>
      <c r="D898" t="s">
        <v>4995</v>
      </c>
      <c r="E898" t="str">
        <f t="shared" si="28"/>
        <v>License info deviation</v>
      </c>
    </row>
    <row r="899" spans="1:5" x14ac:dyDescent="0.25">
      <c r="A899" t="s">
        <v>2847</v>
      </c>
      <c r="B899" t="s">
        <v>1947</v>
      </c>
      <c r="C899" t="str">
        <f t="shared" si="27"/>
        <v>-</v>
      </c>
      <c r="D899" t="s">
        <v>4995</v>
      </c>
      <c r="E899" t="str">
        <f t="shared" si="28"/>
        <v>License info deviation</v>
      </c>
    </row>
    <row r="900" spans="1:5" x14ac:dyDescent="0.25">
      <c r="A900" t="s">
        <v>2848</v>
      </c>
      <c r="B900" t="s">
        <v>1947</v>
      </c>
      <c r="C900" t="str">
        <f t="shared" si="27"/>
        <v>-</v>
      </c>
      <c r="D900" t="s">
        <v>4995</v>
      </c>
      <c r="E900" t="str">
        <f t="shared" si="28"/>
        <v>License info deviation</v>
      </c>
    </row>
    <row r="901" spans="1:5" x14ac:dyDescent="0.25">
      <c r="A901" t="s">
        <v>2849</v>
      </c>
      <c r="C901" t="str">
        <f t="shared" si="27"/>
        <v>folder</v>
      </c>
      <c r="D901" t="s">
        <v>4994</v>
      </c>
      <c r="E901" t="str">
        <f t="shared" si="28"/>
        <v/>
      </c>
    </row>
    <row r="902" spans="1:5" x14ac:dyDescent="0.25">
      <c r="A902" t="s">
        <v>2850</v>
      </c>
      <c r="B902" t="s">
        <v>1947</v>
      </c>
      <c r="C902" t="str">
        <f t="shared" si="27"/>
        <v>-</v>
      </c>
      <c r="D902" t="s">
        <v>4995</v>
      </c>
      <c r="E902" t="str">
        <f t="shared" si="28"/>
        <v>License info deviation</v>
      </c>
    </row>
    <row r="903" spans="1:5" x14ac:dyDescent="0.25">
      <c r="A903" t="s">
        <v>2851</v>
      </c>
      <c r="C903" t="str">
        <f t="shared" si="27"/>
        <v>-</v>
      </c>
      <c r="D903" t="s">
        <v>4994</v>
      </c>
      <c r="E903" t="str">
        <f t="shared" si="28"/>
        <v/>
      </c>
    </row>
    <row r="904" spans="1:5" x14ac:dyDescent="0.25">
      <c r="A904" t="s">
        <v>2852</v>
      </c>
      <c r="B904" t="s">
        <v>1946</v>
      </c>
      <c r="C904" t="str">
        <f t="shared" si="27"/>
        <v>-</v>
      </c>
      <c r="D904" t="s">
        <v>1953</v>
      </c>
      <c r="E904" t="str">
        <f t="shared" si="28"/>
        <v>Which BSD version?</v>
      </c>
    </row>
    <row r="905" spans="1:5" x14ac:dyDescent="0.25">
      <c r="A905" t="s">
        <v>2853</v>
      </c>
      <c r="C905" t="str">
        <f t="shared" si="27"/>
        <v>folder</v>
      </c>
      <c r="D905" t="s">
        <v>4994</v>
      </c>
      <c r="E905" t="str">
        <f t="shared" si="28"/>
        <v/>
      </c>
    </row>
    <row r="906" spans="1:5" x14ac:dyDescent="0.25">
      <c r="A906" t="s">
        <v>2854</v>
      </c>
      <c r="B906" t="s">
        <v>1947</v>
      </c>
      <c r="C906" t="str">
        <f t="shared" si="27"/>
        <v>-</v>
      </c>
      <c r="D906" t="s">
        <v>4995</v>
      </c>
      <c r="E906" t="str">
        <f t="shared" si="28"/>
        <v>License info deviation</v>
      </c>
    </row>
    <row r="907" spans="1:5" x14ac:dyDescent="0.25">
      <c r="A907" t="s">
        <v>2855</v>
      </c>
      <c r="B907" t="s">
        <v>1947</v>
      </c>
      <c r="C907" t="str">
        <f t="shared" si="27"/>
        <v>-</v>
      </c>
      <c r="D907" t="s">
        <v>4995</v>
      </c>
      <c r="E907" t="str">
        <f t="shared" si="28"/>
        <v>License info deviation</v>
      </c>
    </row>
    <row r="908" spans="1:5" x14ac:dyDescent="0.25">
      <c r="A908" t="s">
        <v>2856</v>
      </c>
      <c r="C908" t="str">
        <f t="shared" ref="C908:C971" si="29">IF(ISNUMBER(SEARCH(".",A908)),"-","folder")</f>
        <v>folder</v>
      </c>
      <c r="D908" t="s">
        <v>4994</v>
      </c>
      <c r="E908" t="str">
        <f t="shared" si="28"/>
        <v/>
      </c>
    </row>
    <row r="909" spans="1:5" x14ac:dyDescent="0.25">
      <c r="A909" t="s">
        <v>2857</v>
      </c>
      <c r="C909" t="str">
        <f t="shared" si="29"/>
        <v>folder</v>
      </c>
      <c r="D909" t="s">
        <v>4994</v>
      </c>
      <c r="E909" t="str">
        <f t="shared" si="28"/>
        <v/>
      </c>
    </row>
    <row r="910" spans="1:5" x14ac:dyDescent="0.25">
      <c r="A910" t="s">
        <v>2858</v>
      </c>
      <c r="C910" t="str">
        <f t="shared" si="29"/>
        <v>folder</v>
      </c>
      <c r="D910" t="s">
        <v>4994</v>
      </c>
      <c r="E910" t="str">
        <f t="shared" si="28"/>
        <v/>
      </c>
    </row>
    <row r="911" spans="1:5" x14ac:dyDescent="0.25">
      <c r="A911" t="s">
        <v>2859</v>
      </c>
      <c r="C911" t="str">
        <f t="shared" si="29"/>
        <v>-</v>
      </c>
      <c r="D911" t="s">
        <v>4994</v>
      </c>
      <c r="E911" t="str">
        <f t="shared" si="28"/>
        <v/>
      </c>
    </row>
    <row r="912" spans="1:5" x14ac:dyDescent="0.25">
      <c r="A912" t="s">
        <v>2860</v>
      </c>
      <c r="B912" t="s">
        <v>1947</v>
      </c>
      <c r="C912" t="str">
        <f t="shared" si="29"/>
        <v>-</v>
      </c>
      <c r="D912" t="s">
        <v>4995</v>
      </c>
      <c r="E912" t="str">
        <f t="shared" ref="E912:E975" si="30">IF(D912&lt;&gt;"",D912,IF(AND(B912&lt;&gt;$B$5,B912&lt;&gt;"",B912&lt;&gt;"License_info"), "License info deviation",""))</f>
        <v>License info deviation</v>
      </c>
    </row>
    <row r="913" spans="1:5" x14ac:dyDescent="0.25">
      <c r="A913" t="s">
        <v>2861</v>
      </c>
      <c r="B913" t="s">
        <v>1947</v>
      </c>
      <c r="C913" t="str">
        <f t="shared" si="29"/>
        <v>-</v>
      </c>
      <c r="D913" t="s">
        <v>4995</v>
      </c>
      <c r="E913" t="str">
        <f t="shared" si="30"/>
        <v>License info deviation</v>
      </c>
    </row>
    <row r="914" spans="1:5" x14ac:dyDescent="0.25">
      <c r="A914" t="s">
        <v>2862</v>
      </c>
      <c r="B914" t="s">
        <v>1947</v>
      </c>
      <c r="C914" t="str">
        <f t="shared" si="29"/>
        <v>-</v>
      </c>
      <c r="D914" t="s">
        <v>4995</v>
      </c>
      <c r="E914" t="str">
        <f t="shared" si="30"/>
        <v>License info deviation</v>
      </c>
    </row>
    <row r="915" spans="1:5" x14ac:dyDescent="0.25">
      <c r="A915" t="s">
        <v>2863</v>
      </c>
      <c r="B915" t="s">
        <v>1947</v>
      </c>
      <c r="C915" t="str">
        <f t="shared" si="29"/>
        <v>-</v>
      </c>
      <c r="D915" t="s">
        <v>4995</v>
      </c>
      <c r="E915" t="str">
        <f t="shared" si="30"/>
        <v>License info deviation</v>
      </c>
    </row>
    <row r="916" spans="1:5" x14ac:dyDescent="0.25">
      <c r="A916" t="s">
        <v>2864</v>
      </c>
      <c r="C916" t="str">
        <f t="shared" si="29"/>
        <v>folder</v>
      </c>
      <c r="D916" t="s">
        <v>4994</v>
      </c>
      <c r="E916" t="str">
        <f t="shared" si="30"/>
        <v/>
      </c>
    </row>
    <row r="917" spans="1:5" x14ac:dyDescent="0.25">
      <c r="A917" t="s">
        <v>2865</v>
      </c>
      <c r="B917" t="s">
        <v>1947</v>
      </c>
      <c r="C917" t="str">
        <f t="shared" si="29"/>
        <v>-</v>
      </c>
      <c r="D917" t="s">
        <v>4995</v>
      </c>
      <c r="E917" t="str">
        <f t="shared" si="30"/>
        <v>License info deviation</v>
      </c>
    </row>
    <row r="918" spans="1:5" x14ac:dyDescent="0.25">
      <c r="A918" t="s">
        <v>2866</v>
      </c>
      <c r="B918" t="s">
        <v>1947</v>
      </c>
      <c r="C918" t="str">
        <f t="shared" si="29"/>
        <v>-</v>
      </c>
      <c r="D918" t="s">
        <v>4995</v>
      </c>
      <c r="E918" t="str">
        <f t="shared" si="30"/>
        <v>License info deviation</v>
      </c>
    </row>
    <row r="919" spans="1:5" x14ac:dyDescent="0.25">
      <c r="A919" t="s">
        <v>2867</v>
      </c>
      <c r="B919" t="s">
        <v>1947</v>
      </c>
      <c r="C919" t="str">
        <f t="shared" si="29"/>
        <v>-</v>
      </c>
      <c r="D919" t="s">
        <v>4995</v>
      </c>
      <c r="E919" t="str">
        <f t="shared" si="30"/>
        <v>License info deviation</v>
      </c>
    </row>
    <row r="920" spans="1:5" x14ac:dyDescent="0.25">
      <c r="A920" t="s">
        <v>2868</v>
      </c>
      <c r="C920" t="str">
        <f t="shared" si="29"/>
        <v>folder</v>
      </c>
      <c r="D920" t="s">
        <v>4994</v>
      </c>
      <c r="E920" t="str">
        <f t="shared" si="30"/>
        <v/>
      </c>
    </row>
    <row r="921" spans="1:5" x14ac:dyDescent="0.25">
      <c r="A921" t="s">
        <v>2869</v>
      </c>
      <c r="C921" t="str">
        <f t="shared" si="29"/>
        <v>-</v>
      </c>
      <c r="D921" t="s">
        <v>4994</v>
      </c>
      <c r="E921" t="str">
        <f t="shared" si="30"/>
        <v/>
      </c>
    </row>
    <row r="922" spans="1:5" x14ac:dyDescent="0.25">
      <c r="A922" t="s">
        <v>2870</v>
      </c>
      <c r="C922" t="str">
        <f t="shared" si="29"/>
        <v>-</v>
      </c>
      <c r="D922" t="s">
        <v>4994</v>
      </c>
      <c r="E922" t="str">
        <f t="shared" si="30"/>
        <v/>
      </c>
    </row>
    <row r="923" spans="1:5" x14ac:dyDescent="0.25">
      <c r="A923" t="s">
        <v>2871</v>
      </c>
      <c r="C923" t="str">
        <f t="shared" si="29"/>
        <v>folder</v>
      </c>
      <c r="D923" t="s">
        <v>4994</v>
      </c>
      <c r="E923" t="str">
        <f t="shared" si="30"/>
        <v/>
      </c>
    </row>
    <row r="924" spans="1:5" x14ac:dyDescent="0.25">
      <c r="A924" t="s">
        <v>2872</v>
      </c>
      <c r="C924" t="str">
        <f t="shared" si="29"/>
        <v>-</v>
      </c>
      <c r="D924" t="s">
        <v>4994</v>
      </c>
      <c r="E924" t="str">
        <f t="shared" si="30"/>
        <v/>
      </c>
    </row>
    <row r="925" spans="1:5" x14ac:dyDescent="0.25">
      <c r="A925" t="s">
        <v>2873</v>
      </c>
      <c r="B925" t="s">
        <v>1946</v>
      </c>
      <c r="C925" t="str">
        <f t="shared" si="29"/>
        <v>-</v>
      </c>
      <c r="D925" t="s">
        <v>1953</v>
      </c>
      <c r="E925" t="str">
        <f t="shared" si="30"/>
        <v>Which BSD version?</v>
      </c>
    </row>
    <row r="926" spans="1:5" x14ac:dyDescent="0.25">
      <c r="A926" t="s">
        <v>2874</v>
      </c>
      <c r="C926" t="str">
        <f t="shared" si="29"/>
        <v>-</v>
      </c>
      <c r="D926" t="s">
        <v>4994</v>
      </c>
      <c r="E926" t="str">
        <f t="shared" si="30"/>
        <v/>
      </c>
    </row>
    <row r="927" spans="1:5" x14ac:dyDescent="0.25">
      <c r="A927" t="s">
        <v>2875</v>
      </c>
      <c r="C927" t="str">
        <f t="shared" si="29"/>
        <v>folder</v>
      </c>
      <c r="D927" t="s">
        <v>4994</v>
      </c>
      <c r="E927" t="str">
        <f t="shared" si="30"/>
        <v/>
      </c>
    </row>
    <row r="928" spans="1:5" x14ac:dyDescent="0.25">
      <c r="A928" t="s">
        <v>2876</v>
      </c>
      <c r="B928" t="s">
        <v>1947</v>
      </c>
      <c r="C928" t="s">
        <v>54</v>
      </c>
      <c r="D928" t="s">
        <v>4995</v>
      </c>
      <c r="E928" t="str">
        <f t="shared" si="30"/>
        <v>License info deviation</v>
      </c>
    </row>
    <row r="929" spans="1:5" x14ac:dyDescent="0.25">
      <c r="A929" t="s">
        <v>2877</v>
      </c>
      <c r="C929" t="str">
        <f t="shared" si="29"/>
        <v>-</v>
      </c>
      <c r="D929" t="s">
        <v>4994</v>
      </c>
      <c r="E929" t="str">
        <f t="shared" si="30"/>
        <v/>
      </c>
    </row>
    <row r="930" spans="1:5" x14ac:dyDescent="0.25">
      <c r="A930" t="s">
        <v>2878</v>
      </c>
      <c r="C930" t="str">
        <f t="shared" si="29"/>
        <v>folder</v>
      </c>
      <c r="D930" t="s">
        <v>4994</v>
      </c>
      <c r="E930" t="str">
        <f t="shared" si="30"/>
        <v/>
      </c>
    </row>
    <row r="931" spans="1:5" x14ac:dyDescent="0.25">
      <c r="A931" t="s">
        <v>2879</v>
      </c>
      <c r="C931" t="str">
        <f t="shared" si="29"/>
        <v>folder</v>
      </c>
      <c r="D931" t="s">
        <v>4994</v>
      </c>
      <c r="E931" t="str">
        <f t="shared" si="30"/>
        <v/>
      </c>
    </row>
    <row r="932" spans="1:5" x14ac:dyDescent="0.25">
      <c r="A932" t="s">
        <v>2880</v>
      </c>
      <c r="B932" t="s">
        <v>1947</v>
      </c>
      <c r="C932" t="str">
        <f t="shared" si="29"/>
        <v>-</v>
      </c>
      <c r="D932" t="s">
        <v>4995</v>
      </c>
      <c r="E932" t="str">
        <f t="shared" si="30"/>
        <v>License info deviation</v>
      </c>
    </row>
    <row r="933" spans="1:5" x14ac:dyDescent="0.25">
      <c r="A933" t="s">
        <v>2881</v>
      </c>
      <c r="C933" t="str">
        <f t="shared" si="29"/>
        <v>folder</v>
      </c>
      <c r="D933" t="s">
        <v>4994</v>
      </c>
      <c r="E933" t="str">
        <f t="shared" si="30"/>
        <v/>
      </c>
    </row>
    <row r="934" spans="1:5" x14ac:dyDescent="0.25">
      <c r="A934" t="s">
        <v>2882</v>
      </c>
      <c r="B934" t="s">
        <v>1947</v>
      </c>
      <c r="C934" t="str">
        <f t="shared" si="29"/>
        <v>-</v>
      </c>
      <c r="D934" t="s">
        <v>4995</v>
      </c>
      <c r="E934" t="str">
        <f t="shared" si="30"/>
        <v>License info deviation</v>
      </c>
    </row>
    <row r="935" spans="1:5" x14ac:dyDescent="0.25">
      <c r="A935" t="s">
        <v>2883</v>
      </c>
      <c r="B935" t="s">
        <v>1947</v>
      </c>
      <c r="C935" t="str">
        <f t="shared" si="29"/>
        <v>-</v>
      </c>
      <c r="D935" t="s">
        <v>4995</v>
      </c>
      <c r="E935" t="str">
        <f t="shared" si="30"/>
        <v>License info deviation</v>
      </c>
    </row>
    <row r="936" spans="1:5" x14ac:dyDescent="0.25">
      <c r="A936" t="s">
        <v>2884</v>
      </c>
      <c r="B936" t="s">
        <v>1947</v>
      </c>
      <c r="C936" t="str">
        <f t="shared" si="29"/>
        <v>-</v>
      </c>
      <c r="D936" t="s">
        <v>4995</v>
      </c>
      <c r="E936" t="str">
        <f t="shared" si="30"/>
        <v>License info deviation</v>
      </c>
    </row>
    <row r="937" spans="1:5" x14ac:dyDescent="0.25">
      <c r="A937" t="s">
        <v>2885</v>
      </c>
      <c r="B937" t="s">
        <v>1947</v>
      </c>
      <c r="C937" t="str">
        <f t="shared" si="29"/>
        <v>-</v>
      </c>
      <c r="D937" t="s">
        <v>4995</v>
      </c>
      <c r="E937" t="str">
        <f t="shared" si="30"/>
        <v>License info deviation</v>
      </c>
    </row>
    <row r="938" spans="1:5" x14ac:dyDescent="0.25">
      <c r="A938" t="s">
        <v>2886</v>
      </c>
      <c r="B938" t="s">
        <v>1947</v>
      </c>
      <c r="C938" t="str">
        <f t="shared" si="29"/>
        <v>-</v>
      </c>
      <c r="D938" t="s">
        <v>4995</v>
      </c>
      <c r="E938" t="str">
        <f t="shared" si="30"/>
        <v>License info deviation</v>
      </c>
    </row>
    <row r="939" spans="1:5" x14ac:dyDescent="0.25">
      <c r="A939" t="s">
        <v>2887</v>
      </c>
      <c r="B939" t="s">
        <v>1947</v>
      </c>
      <c r="C939" t="str">
        <f t="shared" si="29"/>
        <v>-</v>
      </c>
      <c r="D939" t="s">
        <v>4995</v>
      </c>
      <c r="E939" t="str">
        <f t="shared" si="30"/>
        <v>License info deviation</v>
      </c>
    </row>
    <row r="940" spans="1:5" x14ac:dyDescent="0.25">
      <c r="A940" t="s">
        <v>2888</v>
      </c>
      <c r="B940" t="s">
        <v>1947</v>
      </c>
      <c r="C940" t="str">
        <f t="shared" si="29"/>
        <v>-</v>
      </c>
      <c r="D940" t="s">
        <v>4995</v>
      </c>
      <c r="E940" t="str">
        <f t="shared" si="30"/>
        <v>License info deviation</v>
      </c>
    </row>
    <row r="941" spans="1:5" x14ac:dyDescent="0.25">
      <c r="A941" t="s">
        <v>2889</v>
      </c>
      <c r="B941" t="s">
        <v>1947</v>
      </c>
      <c r="C941" t="str">
        <f t="shared" si="29"/>
        <v>-</v>
      </c>
      <c r="D941" t="s">
        <v>4995</v>
      </c>
      <c r="E941" t="str">
        <f t="shared" si="30"/>
        <v>License info deviation</v>
      </c>
    </row>
    <row r="942" spans="1:5" x14ac:dyDescent="0.25">
      <c r="A942" t="s">
        <v>2890</v>
      </c>
      <c r="B942" t="s">
        <v>1947</v>
      </c>
      <c r="C942" t="str">
        <f t="shared" si="29"/>
        <v>-</v>
      </c>
      <c r="D942" t="s">
        <v>4995</v>
      </c>
      <c r="E942" t="str">
        <f t="shared" si="30"/>
        <v>License info deviation</v>
      </c>
    </row>
    <row r="943" spans="1:5" x14ac:dyDescent="0.25">
      <c r="A943" t="s">
        <v>2891</v>
      </c>
      <c r="C943" t="str">
        <f t="shared" si="29"/>
        <v>folder</v>
      </c>
      <c r="D943" t="s">
        <v>4994</v>
      </c>
      <c r="E943" t="str">
        <f t="shared" si="30"/>
        <v/>
      </c>
    </row>
    <row r="944" spans="1:5" x14ac:dyDescent="0.25">
      <c r="A944" t="s">
        <v>2892</v>
      </c>
      <c r="C944" t="str">
        <f t="shared" si="29"/>
        <v>-</v>
      </c>
      <c r="D944" t="s">
        <v>4994</v>
      </c>
      <c r="E944" t="str">
        <f t="shared" si="30"/>
        <v/>
      </c>
    </row>
    <row r="945" spans="1:5" x14ac:dyDescent="0.25">
      <c r="A945" t="s">
        <v>2893</v>
      </c>
      <c r="B945" t="s">
        <v>1947</v>
      </c>
      <c r="C945" t="str">
        <f t="shared" si="29"/>
        <v>-</v>
      </c>
      <c r="D945" t="s">
        <v>4995</v>
      </c>
      <c r="E945" t="str">
        <f t="shared" si="30"/>
        <v>License info deviation</v>
      </c>
    </row>
    <row r="946" spans="1:5" x14ac:dyDescent="0.25">
      <c r="A946" t="s">
        <v>2894</v>
      </c>
      <c r="B946" t="s">
        <v>1947</v>
      </c>
      <c r="C946" t="str">
        <f t="shared" si="29"/>
        <v>-</v>
      </c>
      <c r="D946" t="s">
        <v>4995</v>
      </c>
      <c r="E946" t="str">
        <f t="shared" si="30"/>
        <v>License info deviation</v>
      </c>
    </row>
    <row r="947" spans="1:5" x14ac:dyDescent="0.25">
      <c r="A947" t="s">
        <v>2895</v>
      </c>
      <c r="B947" t="s">
        <v>1947</v>
      </c>
      <c r="C947" t="str">
        <f t="shared" si="29"/>
        <v>-</v>
      </c>
      <c r="D947" t="s">
        <v>4995</v>
      </c>
      <c r="E947" t="str">
        <f t="shared" si="30"/>
        <v>License info deviation</v>
      </c>
    </row>
    <row r="948" spans="1:5" x14ac:dyDescent="0.25">
      <c r="A948" t="s">
        <v>2896</v>
      </c>
      <c r="B948" t="s">
        <v>1947</v>
      </c>
      <c r="C948" t="str">
        <f t="shared" si="29"/>
        <v>-</v>
      </c>
      <c r="D948" t="s">
        <v>4995</v>
      </c>
      <c r="E948" t="str">
        <f t="shared" si="30"/>
        <v>License info deviation</v>
      </c>
    </row>
    <row r="949" spans="1:5" x14ac:dyDescent="0.25">
      <c r="A949" t="s">
        <v>2897</v>
      </c>
      <c r="B949" t="s">
        <v>1947</v>
      </c>
      <c r="C949" t="str">
        <f t="shared" si="29"/>
        <v>-</v>
      </c>
      <c r="D949" t="s">
        <v>4995</v>
      </c>
      <c r="E949" t="str">
        <f t="shared" si="30"/>
        <v>License info deviation</v>
      </c>
    </row>
    <row r="950" spans="1:5" x14ac:dyDescent="0.25">
      <c r="A950" t="s">
        <v>2898</v>
      </c>
      <c r="B950" t="s">
        <v>1947</v>
      </c>
      <c r="C950" t="str">
        <f t="shared" si="29"/>
        <v>-</v>
      </c>
      <c r="D950" t="s">
        <v>4995</v>
      </c>
      <c r="E950" t="str">
        <f t="shared" si="30"/>
        <v>License info deviation</v>
      </c>
    </row>
    <row r="951" spans="1:5" x14ac:dyDescent="0.25">
      <c r="A951" t="s">
        <v>2899</v>
      </c>
      <c r="B951" t="s">
        <v>1947</v>
      </c>
      <c r="C951" t="str">
        <f t="shared" si="29"/>
        <v>-</v>
      </c>
      <c r="D951" t="s">
        <v>4995</v>
      </c>
      <c r="E951" t="str">
        <f t="shared" si="30"/>
        <v>License info deviation</v>
      </c>
    </row>
    <row r="952" spans="1:5" x14ac:dyDescent="0.25">
      <c r="A952" t="s">
        <v>2900</v>
      </c>
      <c r="C952" t="str">
        <f t="shared" si="29"/>
        <v>folder</v>
      </c>
      <c r="D952" t="s">
        <v>4994</v>
      </c>
      <c r="E952" t="str">
        <f t="shared" si="30"/>
        <v/>
      </c>
    </row>
    <row r="953" spans="1:5" x14ac:dyDescent="0.25">
      <c r="A953" t="s">
        <v>2901</v>
      </c>
      <c r="C953" t="str">
        <f t="shared" si="29"/>
        <v>-</v>
      </c>
      <c r="D953" t="s">
        <v>4994</v>
      </c>
      <c r="E953" t="str">
        <f t="shared" si="30"/>
        <v/>
      </c>
    </row>
    <row r="954" spans="1:5" x14ac:dyDescent="0.25">
      <c r="A954" t="s">
        <v>2902</v>
      </c>
      <c r="C954" t="str">
        <f t="shared" si="29"/>
        <v>folder</v>
      </c>
      <c r="D954" t="s">
        <v>4994</v>
      </c>
      <c r="E954" t="str">
        <f t="shared" si="30"/>
        <v/>
      </c>
    </row>
    <row r="955" spans="1:5" x14ac:dyDescent="0.25">
      <c r="A955" t="s">
        <v>2903</v>
      </c>
      <c r="C955" t="str">
        <f t="shared" si="29"/>
        <v>-</v>
      </c>
      <c r="D955" t="s">
        <v>4994</v>
      </c>
      <c r="E955" t="str">
        <f t="shared" si="30"/>
        <v/>
      </c>
    </row>
    <row r="956" spans="1:5" x14ac:dyDescent="0.25">
      <c r="A956" t="s">
        <v>2904</v>
      </c>
      <c r="C956" t="str">
        <f t="shared" si="29"/>
        <v>-</v>
      </c>
      <c r="D956" t="s">
        <v>4994</v>
      </c>
      <c r="E956" t="str">
        <f t="shared" si="30"/>
        <v/>
      </c>
    </row>
    <row r="957" spans="1:5" x14ac:dyDescent="0.25">
      <c r="A957" t="s">
        <v>2905</v>
      </c>
      <c r="C957" t="str">
        <f t="shared" si="29"/>
        <v>folder</v>
      </c>
      <c r="D957" t="s">
        <v>4994</v>
      </c>
      <c r="E957" t="str">
        <f t="shared" si="30"/>
        <v/>
      </c>
    </row>
    <row r="958" spans="1:5" x14ac:dyDescent="0.25">
      <c r="A958" t="s">
        <v>2906</v>
      </c>
      <c r="C958" t="str">
        <f t="shared" si="29"/>
        <v>-</v>
      </c>
      <c r="D958" t="s">
        <v>4994</v>
      </c>
      <c r="E958" t="str">
        <f t="shared" si="30"/>
        <v/>
      </c>
    </row>
    <row r="959" spans="1:5" x14ac:dyDescent="0.25">
      <c r="A959" t="s">
        <v>2907</v>
      </c>
      <c r="C959" t="str">
        <f t="shared" si="29"/>
        <v>-</v>
      </c>
      <c r="D959" t="s">
        <v>4994</v>
      </c>
      <c r="E959" t="str">
        <f t="shared" si="30"/>
        <v/>
      </c>
    </row>
    <row r="960" spans="1:5" x14ac:dyDescent="0.25">
      <c r="A960" t="s">
        <v>2908</v>
      </c>
      <c r="B960" t="s">
        <v>1946</v>
      </c>
      <c r="C960" t="str">
        <f t="shared" si="29"/>
        <v>-</v>
      </c>
      <c r="D960" t="s">
        <v>1953</v>
      </c>
      <c r="E960" t="str">
        <f t="shared" si="30"/>
        <v>Which BSD version?</v>
      </c>
    </row>
    <row r="961" spans="1:5" x14ac:dyDescent="0.25">
      <c r="A961" t="s">
        <v>2909</v>
      </c>
      <c r="C961" t="str">
        <f t="shared" si="29"/>
        <v>folder</v>
      </c>
      <c r="D961" t="s">
        <v>4994</v>
      </c>
      <c r="E961" t="str">
        <f t="shared" si="30"/>
        <v/>
      </c>
    </row>
    <row r="962" spans="1:5" x14ac:dyDescent="0.25">
      <c r="A962" t="s">
        <v>2910</v>
      </c>
      <c r="C962" t="str">
        <f t="shared" si="29"/>
        <v>-</v>
      </c>
      <c r="D962" t="s">
        <v>4994</v>
      </c>
      <c r="E962" t="str">
        <f t="shared" si="30"/>
        <v/>
      </c>
    </row>
    <row r="963" spans="1:5" x14ac:dyDescent="0.25">
      <c r="A963" t="s">
        <v>2911</v>
      </c>
      <c r="C963" t="str">
        <f t="shared" si="29"/>
        <v>-</v>
      </c>
      <c r="D963" t="s">
        <v>4994</v>
      </c>
      <c r="E963" t="str">
        <f t="shared" si="30"/>
        <v/>
      </c>
    </row>
    <row r="964" spans="1:5" x14ac:dyDescent="0.25">
      <c r="A964" t="s">
        <v>2912</v>
      </c>
      <c r="C964" t="str">
        <f t="shared" si="29"/>
        <v>-</v>
      </c>
      <c r="D964" t="s">
        <v>4994</v>
      </c>
      <c r="E964" t="str">
        <f t="shared" si="30"/>
        <v/>
      </c>
    </row>
    <row r="965" spans="1:5" x14ac:dyDescent="0.25">
      <c r="A965" t="s">
        <v>2913</v>
      </c>
      <c r="C965" t="str">
        <f t="shared" si="29"/>
        <v>-</v>
      </c>
      <c r="D965" t="s">
        <v>4994</v>
      </c>
      <c r="E965" t="str">
        <f t="shared" si="30"/>
        <v/>
      </c>
    </row>
    <row r="966" spans="1:5" x14ac:dyDescent="0.25">
      <c r="A966" t="s">
        <v>2914</v>
      </c>
      <c r="C966" t="str">
        <f t="shared" si="29"/>
        <v>-</v>
      </c>
      <c r="D966" t="s">
        <v>4994</v>
      </c>
      <c r="E966" t="str">
        <f t="shared" si="30"/>
        <v/>
      </c>
    </row>
    <row r="967" spans="1:5" x14ac:dyDescent="0.25">
      <c r="A967" t="s">
        <v>2915</v>
      </c>
      <c r="C967" t="str">
        <f t="shared" si="29"/>
        <v>-</v>
      </c>
      <c r="D967" t="s">
        <v>4994</v>
      </c>
      <c r="E967" t="str">
        <f t="shared" si="30"/>
        <v/>
      </c>
    </row>
    <row r="968" spans="1:5" x14ac:dyDescent="0.25">
      <c r="A968" t="s">
        <v>2916</v>
      </c>
      <c r="C968" t="str">
        <f t="shared" si="29"/>
        <v>-</v>
      </c>
      <c r="D968" t="s">
        <v>4994</v>
      </c>
      <c r="E968" t="str">
        <f t="shared" si="30"/>
        <v/>
      </c>
    </row>
    <row r="969" spans="1:5" x14ac:dyDescent="0.25">
      <c r="A969" t="s">
        <v>2917</v>
      </c>
      <c r="C969" t="str">
        <f t="shared" si="29"/>
        <v>-</v>
      </c>
      <c r="D969" t="s">
        <v>4994</v>
      </c>
      <c r="E969" t="str">
        <f t="shared" si="30"/>
        <v/>
      </c>
    </row>
    <row r="970" spans="1:5" x14ac:dyDescent="0.25">
      <c r="A970" t="s">
        <v>2918</v>
      </c>
      <c r="C970" t="str">
        <f t="shared" si="29"/>
        <v>-</v>
      </c>
      <c r="D970" t="s">
        <v>4994</v>
      </c>
      <c r="E970" t="str">
        <f t="shared" si="30"/>
        <v/>
      </c>
    </row>
    <row r="971" spans="1:5" x14ac:dyDescent="0.25">
      <c r="A971" t="s">
        <v>2919</v>
      </c>
      <c r="C971" t="str">
        <f t="shared" si="29"/>
        <v>-</v>
      </c>
      <c r="D971" t="s">
        <v>4994</v>
      </c>
      <c r="E971" t="str">
        <f t="shared" si="30"/>
        <v/>
      </c>
    </row>
    <row r="972" spans="1:5" x14ac:dyDescent="0.25">
      <c r="A972" t="s">
        <v>2920</v>
      </c>
      <c r="C972" t="str">
        <f t="shared" ref="C972:C1035" si="31">IF(ISNUMBER(SEARCH(".",A972)),"-","folder")</f>
        <v>-</v>
      </c>
      <c r="D972" t="s">
        <v>4994</v>
      </c>
      <c r="E972" t="str">
        <f t="shared" si="30"/>
        <v/>
      </c>
    </row>
    <row r="973" spans="1:5" x14ac:dyDescent="0.25">
      <c r="A973" t="s">
        <v>2921</v>
      </c>
      <c r="C973" t="str">
        <f t="shared" si="31"/>
        <v>folder</v>
      </c>
      <c r="D973" t="s">
        <v>4994</v>
      </c>
      <c r="E973" t="str">
        <f t="shared" si="30"/>
        <v/>
      </c>
    </row>
    <row r="974" spans="1:5" x14ac:dyDescent="0.25">
      <c r="A974" t="s">
        <v>2922</v>
      </c>
      <c r="B974" t="s">
        <v>1947</v>
      </c>
      <c r="C974" t="s">
        <v>54</v>
      </c>
      <c r="D974" t="s">
        <v>4995</v>
      </c>
      <c r="E974" t="str">
        <f t="shared" si="30"/>
        <v>License info deviation</v>
      </c>
    </row>
    <row r="975" spans="1:5" x14ac:dyDescent="0.25">
      <c r="A975" t="s">
        <v>2923</v>
      </c>
      <c r="B975" t="s">
        <v>1947</v>
      </c>
      <c r="C975" t="s">
        <v>54</v>
      </c>
      <c r="D975" t="s">
        <v>4995</v>
      </c>
      <c r="E975" t="str">
        <f t="shared" si="30"/>
        <v>License info deviation</v>
      </c>
    </row>
    <row r="976" spans="1:5" x14ac:dyDescent="0.25">
      <c r="A976" t="s">
        <v>2924</v>
      </c>
      <c r="B976" t="s">
        <v>1947</v>
      </c>
      <c r="C976" t="s">
        <v>54</v>
      </c>
      <c r="D976" t="s">
        <v>4995</v>
      </c>
      <c r="E976" t="str">
        <f t="shared" ref="E976:E1039" si="32">IF(D976&lt;&gt;"",D976,IF(AND(B976&lt;&gt;$B$5,B976&lt;&gt;"",B976&lt;&gt;"License_info"), "License info deviation",""))</f>
        <v>License info deviation</v>
      </c>
    </row>
    <row r="977" spans="1:5" x14ac:dyDescent="0.25">
      <c r="A977" t="s">
        <v>2925</v>
      </c>
      <c r="B977" t="s">
        <v>1947</v>
      </c>
      <c r="C977" t="s">
        <v>54</v>
      </c>
      <c r="D977" t="s">
        <v>4995</v>
      </c>
      <c r="E977" t="str">
        <f t="shared" si="32"/>
        <v>License info deviation</v>
      </c>
    </row>
    <row r="978" spans="1:5" x14ac:dyDescent="0.25">
      <c r="A978" t="s">
        <v>2926</v>
      </c>
      <c r="B978" t="s">
        <v>1947</v>
      </c>
      <c r="C978" t="s">
        <v>54</v>
      </c>
      <c r="D978" t="s">
        <v>4995</v>
      </c>
      <c r="E978" t="str">
        <f t="shared" si="32"/>
        <v>License info deviation</v>
      </c>
    </row>
    <row r="979" spans="1:5" x14ac:dyDescent="0.25">
      <c r="A979" t="s">
        <v>2927</v>
      </c>
      <c r="B979" t="s">
        <v>1947</v>
      </c>
      <c r="C979" t="s">
        <v>54</v>
      </c>
      <c r="D979" t="s">
        <v>4995</v>
      </c>
      <c r="E979" t="str">
        <f t="shared" si="32"/>
        <v>License info deviation</v>
      </c>
    </row>
    <row r="980" spans="1:5" x14ac:dyDescent="0.25">
      <c r="A980" t="s">
        <v>2928</v>
      </c>
      <c r="C980" t="str">
        <f t="shared" si="31"/>
        <v>-</v>
      </c>
      <c r="D980" t="s">
        <v>4994</v>
      </c>
      <c r="E980" t="str">
        <f t="shared" si="32"/>
        <v/>
      </c>
    </row>
    <row r="981" spans="1:5" x14ac:dyDescent="0.25">
      <c r="A981" t="s">
        <v>2929</v>
      </c>
      <c r="C981" t="str">
        <f t="shared" si="31"/>
        <v>folder</v>
      </c>
      <c r="D981" t="s">
        <v>4994</v>
      </c>
      <c r="E981" t="str">
        <f t="shared" si="32"/>
        <v/>
      </c>
    </row>
    <row r="982" spans="1:5" x14ac:dyDescent="0.25">
      <c r="A982" t="s">
        <v>2930</v>
      </c>
      <c r="C982" t="str">
        <f t="shared" si="31"/>
        <v>folder</v>
      </c>
      <c r="D982" t="s">
        <v>4994</v>
      </c>
      <c r="E982" t="str">
        <f t="shared" si="32"/>
        <v/>
      </c>
    </row>
    <row r="983" spans="1:5" x14ac:dyDescent="0.25">
      <c r="A983" t="s">
        <v>2931</v>
      </c>
      <c r="B983" t="s">
        <v>1947</v>
      </c>
      <c r="C983" t="str">
        <f t="shared" si="31"/>
        <v>-</v>
      </c>
      <c r="D983" t="s">
        <v>4995</v>
      </c>
      <c r="E983" t="str">
        <f t="shared" si="32"/>
        <v>License info deviation</v>
      </c>
    </row>
    <row r="984" spans="1:5" x14ac:dyDescent="0.25">
      <c r="A984" t="s">
        <v>2932</v>
      </c>
      <c r="B984" t="s">
        <v>1947</v>
      </c>
      <c r="C984" t="str">
        <f t="shared" si="31"/>
        <v>-</v>
      </c>
      <c r="D984" t="s">
        <v>4995</v>
      </c>
      <c r="E984" t="str">
        <f t="shared" si="32"/>
        <v>License info deviation</v>
      </c>
    </row>
    <row r="985" spans="1:5" x14ac:dyDescent="0.25">
      <c r="A985" t="s">
        <v>2933</v>
      </c>
      <c r="B985" t="s">
        <v>1947</v>
      </c>
      <c r="C985" t="str">
        <f t="shared" si="31"/>
        <v>-</v>
      </c>
      <c r="D985" t="s">
        <v>4995</v>
      </c>
      <c r="E985" t="str">
        <f t="shared" si="32"/>
        <v>License info deviation</v>
      </c>
    </row>
    <row r="986" spans="1:5" x14ac:dyDescent="0.25">
      <c r="A986" t="s">
        <v>2934</v>
      </c>
      <c r="B986" t="s">
        <v>1947</v>
      </c>
      <c r="C986" t="str">
        <f t="shared" si="31"/>
        <v>-</v>
      </c>
      <c r="D986" t="s">
        <v>4995</v>
      </c>
      <c r="E986" t="str">
        <f t="shared" si="32"/>
        <v>License info deviation</v>
      </c>
    </row>
    <row r="987" spans="1:5" x14ac:dyDescent="0.25">
      <c r="A987" t="s">
        <v>2935</v>
      </c>
      <c r="B987" t="s">
        <v>1947</v>
      </c>
      <c r="C987" t="str">
        <f t="shared" si="31"/>
        <v>-</v>
      </c>
      <c r="D987" t="s">
        <v>4995</v>
      </c>
      <c r="E987" t="str">
        <f t="shared" si="32"/>
        <v>License info deviation</v>
      </c>
    </row>
    <row r="988" spans="1:5" x14ac:dyDescent="0.25">
      <c r="A988" t="s">
        <v>2936</v>
      </c>
      <c r="B988" t="s">
        <v>1947</v>
      </c>
      <c r="C988" t="str">
        <f t="shared" si="31"/>
        <v>-</v>
      </c>
      <c r="D988" t="s">
        <v>4995</v>
      </c>
      <c r="E988" t="str">
        <f t="shared" si="32"/>
        <v>License info deviation</v>
      </c>
    </row>
    <row r="989" spans="1:5" x14ac:dyDescent="0.25">
      <c r="A989" t="s">
        <v>2937</v>
      </c>
      <c r="B989" t="s">
        <v>1947</v>
      </c>
      <c r="C989" t="str">
        <f t="shared" si="31"/>
        <v>-</v>
      </c>
      <c r="D989" t="s">
        <v>4995</v>
      </c>
      <c r="E989" t="str">
        <f t="shared" si="32"/>
        <v>License info deviation</v>
      </c>
    </row>
    <row r="990" spans="1:5" x14ac:dyDescent="0.25">
      <c r="A990" t="s">
        <v>2938</v>
      </c>
      <c r="B990" t="s">
        <v>1947</v>
      </c>
      <c r="C990" t="str">
        <f t="shared" si="31"/>
        <v>-</v>
      </c>
      <c r="D990" t="s">
        <v>4995</v>
      </c>
      <c r="E990" t="str">
        <f t="shared" si="32"/>
        <v>License info deviation</v>
      </c>
    </row>
    <row r="991" spans="1:5" x14ac:dyDescent="0.25">
      <c r="A991" t="s">
        <v>2939</v>
      </c>
      <c r="B991" t="s">
        <v>1947</v>
      </c>
      <c r="C991" t="str">
        <f t="shared" si="31"/>
        <v>-</v>
      </c>
      <c r="D991" t="s">
        <v>4995</v>
      </c>
      <c r="E991" t="str">
        <f t="shared" si="32"/>
        <v>License info deviation</v>
      </c>
    </row>
    <row r="992" spans="1:5" x14ac:dyDescent="0.25">
      <c r="A992" t="s">
        <v>2940</v>
      </c>
      <c r="B992" t="s">
        <v>1947</v>
      </c>
      <c r="C992" t="str">
        <f t="shared" si="31"/>
        <v>-</v>
      </c>
      <c r="D992" t="s">
        <v>4995</v>
      </c>
      <c r="E992" t="str">
        <f t="shared" si="32"/>
        <v>License info deviation</v>
      </c>
    </row>
    <row r="993" spans="1:5" x14ac:dyDescent="0.25">
      <c r="A993" t="s">
        <v>2941</v>
      </c>
      <c r="B993" t="s">
        <v>1947</v>
      </c>
      <c r="C993" t="str">
        <f t="shared" si="31"/>
        <v>-</v>
      </c>
      <c r="D993" t="s">
        <v>4995</v>
      </c>
      <c r="E993" t="str">
        <f t="shared" si="32"/>
        <v>License info deviation</v>
      </c>
    </row>
    <row r="994" spans="1:5" x14ac:dyDescent="0.25">
      <c r="A994" t="s">
        <v>2942</v>
      </c>
      <c r="B994" t="s">
        <v>1947</v>
      </c>
      <c r="C994" t="str">
        <f t="shared" si="31"/>
        <v>-</v>
      </c>
      <c r="D994" t="s">
        <v>4995</v>
      </c>
      <c r="E994" t="str">
        <f t="shared" si="32"/>
        <v>License info deviation</v>
      </c>
    </row>
    <row r="995" spans="1:5" x14ac:dyDescent="0.25">
      <c r="A995" t="s">
        <v>2943</v>
      </c>
      <c r="B995" t="s">
        <v>1947</v>
      </c>
      <c r="C995" t="str">
        <f t="shared" si="31"/>
        <v>-</v>
      </c>
      <c r="D995" t="s">
        <v>4995</v>
      </c>
      <c r="E995" t="str">
        <f t="shared" si="32"/>
        <v>License info deviation</v>
      </c>
    </row>
    <row r="996" spans="1:5" x14ac:dyDescent="0.25">
      <c r="A996" t="s">
        <v>2944</v>
      </c>
      <c r="B996" t="s">
        <v>1947</v>
      </c>
      <c r="C996" t="str">
        <f t="shared" si="31"/>
        <v>-</v>
      </c>
      <c r="D996" t="s">
        <v>4995</v>
      </c>
      <c r="E996" t="str">
        <f t="shared" si="32"/>
        <v>License info deviation</v>
      </c>
    </row>
    <row r="997" spans="1:5" x14ac:dyDescent="0.25">
      <c r="A997" t="s">
        <v>2945</v>
      </c>
      <c r="B997" t="s">
        <v>1947</v>
      </c>
      <c r="C997" t="str">
        <f t="shared" si="31"/>
        <v>-</v>
      </c>
      <c r="D997" t="s">
        <v>4995</v>
      </c>
      <c r="E997" t="str">
        <f t="shared" si="32"/>
        <v>License info deviation</v>
      </c>
    </row>
    <row r="998" spans="1:5" x14ac:dyDescent="0.25">
      <c r="A998" t="s">
        <v>2946</v>
      </c>
      <c r="B998" t="s">
        <v>1947</v>
      </c>
      <c r="C998" t="str">
        <f t="shared" si="31"/>
        <v>-</v>
      </c>
      <c r="D998" t="s">
        <v>4995</v>
      </c>
      <c r="E998" t="str">
        <f t="shared" si="32"/>
        <v>License info deviation</v>
      </c>
    </row>
    <row r="999" spans="1:5" x14ac:dyDescent="0.25">
      <c r="A999" t="s">
        <v>2947</v>
      </c>
      <c r="B999" t="s">
        <v>1947</v>
      </c>
      <c r="C999" t="str">
        <f t="shared" si="31"/>
        <v>-</v>
      </c>
      <c r="D999" t="s">
        <v>4995</v>
      </c>
      <c r="E999" t="str">
        <f t="shared" si="32"/>
        <v>License info deviation</v>
      </c>
    </row>
    <row r="1000" spans="1:5" x14ac:dyDescent="0.25">
      <c r="A1000" t="s">
        <v>2948</v>
      </c>
      <c r="B1000" t="s">
        <v>1947</v>
      </c>
      <c r="C1000" t="str">
        <f t="shared" si="31"/>
        <v>-</v>
      </c>
      <c r="D1000" t="s">
        <v>4995</v>
      </c>
      <c r="E1000" t="str">
        <f t="shared" si="32"/>
        <v>License info deviation</v>
      </c>
    </row>
    <row r="1001" spans="1:5" x14ac:dyDescent="0.25">
      <c r="A1001" t="s">
        <v>2949</v>
      </c>
      <c r="B1001" t="s">
        <v>1947</v>
      </c>
      <c r="C1001" t="str">
        <f t="shared" si="31"/>
        <v>-</v>
      </c>
      <c r="D1001" t="s">
        <v>4995</v>
      </c>
      <c r="E1001" t="str">
        <f t="shared" si="32"/>
        <v>License info deviation</v>
      </c>
    </row>
    <row r="1002" spans="1:5" x14ac:dyDescent="0.25">
      <c r="A1002" t="s">
        <v>2950</v>
      </c>
      <c r="B1002" t="s">
        <v>1947</v>
      </c>
      <c r="C1002" t="str">
        <f t="shared" si="31"/>
        <v>-</v>
      </c>
      <c r="D1002" t="s">
        <v>4995</v>
      </c>
      <c r="E1002" t="str">
        <f t="shared" si="32"/>
        <v>License info deviation</v>
      </c>
    </row>
    <row r="1003" spans="1:5" x14ac:dyDescent="0.25">
      <c r="A1003" t="s">
        <v>2951</v>
      </c>
      <c r="B1003" t="s">
        <v>1947</v>
      </c>
      <c r="C1003" t="str">
        <f t="shared" si="31"/>
        <v>-</v>
      </c>
      <c r="D1003" t="s">
        <v>4995</v>
      </c>
      <c r="E1003" t="str">
        <f t="shared" si="32"/>
        <v>License info deviation</v>
      </c>
    </row>
    <row r="1004" spans="1:5" x14ac:dyDescent="0.25">
      <c r="A1004" t="s">
        <v>2952</v>
      </c>
      <c r="B1004" t="s">
        <v>1947</v>
      </c>
      <c r="C1004" t="str">
        <f t="shared" si="31"/>
        <v>-</v>
      </c>
      <c r="D1004" t="s">
        <v>4995</v>
      </c>
      <c r="E1004" t="str">
        <f t="shared" si="32"/>
        <v>License info deviation</v>
      </c>
    </row>
    <row r="1005" spans="1:5" x14ac:dyDescent="0.25">
      <c r="A1005" t="s">
        <v>2953</v>
      </c>
      <c r="C1005" t="str">
        <f t="shared" si="31"/>
        <v>folder</v>
      </c>
      <c r="D1005" t="s">
        <v>4994</v>
      </c>
      <c r="E1005" t="str">
        <f t="shared" si="32"/>
        <v/>
      </c>
    </row>
    <row r="1006" spans="1:5" x14ac:dyDescent="0.25">
      <c r="A1006" t="s">
        <v>2954</v>
      </c>
      <c r="C1006" t="str">
        <f t="shared" si="31"/>
        <v>-</v>
      </c>
      <c r="D1006" t="s">
        <v>4994</v>
      </c>
      <c r="E1006" t="str">
        <f t="shared" si="32"/>
        <v/>
      </c>
    </row>
    <row r="1007" spans="1:5" x14ac:dyDescent="0.25">
      <c r="A1007" t="s">
        <v>2955</v>
      </c>
      <c r="C1007" t="str">
        <f t="shared" si="31"/>
        <v>-</v>
      </c>
      <c r="D1007" t="s">
        <v>4994</v>
      </c>
      <c r="E1007" t="str">
        <f t="shared" si="32"/>
        <v/>
      </c>
    </row>
    <row r="1008" spans="1:5" x14ac:dyDescent="0.25">
      <c r="A1008" t="s">
        <v>2956</v>
      </c>
      <c r="C1008" t="str">
        <f t="shared" si="31"/>
        <v>-</v>
      </c>
      <c r="D1008" t="s">
        <v>4994</v>
      </c>
      <c r="E1008" t="str">
        <f t="shared" si="32"/>
        <v/>
      </c>
    </row>
    <row r="1009" spans="1:5" x14ac:dyDescent="0.25">
      <c r="A1009" t="s">
        <v>2957</v>
      </c>
      <c r="C1009" t="str">
        <f t="shared" si="31"/>
        <v>-</v>
      </c>
      <c r="D1009" t="s">
        <v>4994</v>
      </c>
      <c r="E1009" t="str">
        <f t="shared" si="32"/>
        <v/>
      </c>
    </row>
    <row r="1010" spans="1:5" x14ac:dyDescent="0.25">
      <c r="A1010" t="s">
        <v>2958</v>
      </c>
      <c r="C1010" t="str">
        <f t="shared" si="31"/>
        <v>-</v>
      </c>
      <c r="D1010" t="s">
        <v>4994</v>
      </c>
      <c r="E1010" t="str">
        <f t="shared" si="32"/>
        <v/>
      </c>
    </row>
    <row r="1011" spans="1:5" x14ac:dyDescent="0.25">
      <c r="A1011" t="s">
        <v>2959</v>
      </c>
      <c r="C1011" t="str">
        <f t="shared" si="31"/>
        <v>folder</v>
      </c>
      <c r="D1011" t="s">
        <v>4994</v>
      </c>
      <c r="E1011" t="str">
        <f t="shared" si="32"/>
        <v/>
      </c>
    </row>
    <row r="1012" spans="1:5" x14ac:dyDescent="0.25">
      <c r="A1012" t="s">
        <v>2960</v>
      </c>
      <c r="C1012" t="str">
        <f t="shared" si="31"/>
        <v>-</v>
      </c>
      <c r="D1012" t="s">
        <v>4994</v>
      </c>
      <c r="E1012" t="str">
        <f t="shared" si="32"/>
        <v/>
      </c>
    </row>
    <row r="1013" spans="1:5" x14ac:dyDescent="0.25">
      <c r="A1013" t="s">
        <v>2961</v>
      </c>
      <c r="B1013" t="s">
        <v>1947</v>
      </c>
      <c r="C1013" t="str">
        <f t="shared" si="31"/>
        <v>-</v>
      </c>
      <c r="D1013" t="s">
        <v>4995</v>
      </c>
      <c r="E1013" t="str">
        <f t="shared" si="32"/>
        <v>License info deviation</v>
      </c>
    </row>
    <row r="1014" spans="1:5" x14ac:dyDescent="0.25">
      <c r="A1014" t="s">
        <v>2962</v>
      </c>
      <c r="B1014" t="s">
        <v>1947</v>
      </c>
      <c r="C1014" t="str">
        <f t="shared" si="31"/>
        <v>-</v>
      </c>
      <c r="D1014" t="s">
        <v>4995</v>
      </c>
      <c r="E1014" t="str">
        <f t="shared" si="32"/>
        <v>License info deviation</v>
      </c>
    </row>
    <row r="1015" spans="1:5" x14ac:dyDescent="0.25">
      <c r="A1015" t="s">
        <v>2963</v>
      </c>
      <c r="B1015" t="s">
        <v>1947</v>
      </c>
      <c r="C1015" t="str">
        <f t="shared" si="31"/>
        <v>-</v>
      </c>
      <c r="D1015" t="s">
        <v>4995</v>
      </c>
      <c r="E1015" t="str">
        <f t="shared" si="32"/>
        <v>License info deviation</v>
      </c>
    </row>
    <row r="1016" spans="1:5" x14ac:dyDescent="0.25">
      <c r="A1016" t="s">
        <v>2964</v>
      </c>
      <c r="B1016" t="s">
        <v>1947</v>
      </c>
      <c r="C1016" t="str">
        <f t="shared" si="31"/>
        <v>-</v>
      </c>
      <c r="D1016" t="s">
        <v>4995</v>
      </c>
      <c r="E1016" t="str">
        <f t="shared" si="32"/>
        <v>License info deviation</v>
      </c>
    </row>
    <row r="1017" spans="1:5" x14ac:dyDescent="0.25">
      <c r="A1017" t="s">
        <v>2965</v>
      </c>
      <c r="B1017" t="s">
        <v>1947</v>
      </c>
      <c r="C1017" t="str">
        <f t="shared" si="31"/>
        <v>-</v>
      </c>
      <c r="D1017" t="s">
        <v>4995</v>
      </c>
      <c r="E1017" t="str">
        <f t="shared" si="32"/>
        <v>License info deviation</v>
      </c>
    </row>
    <row r="1018" spans="1:5" x14ac:dyDescent="0.25">
      <c r="A1018" t="s">
        <v>2966</v>
      </c>
      <c r="B1018" t="s">
        <v>1947</v>
      </c>
      <c r="C1018" t="str">
        <f t="shared" si="31"/>
        <v>-</v>
      </c>
      <c r="D1018" t="s">
        <v>4995</v>
      </c>
      <c r="E1018" t="str">
        <f t="shared" si="32"/>
        <v>License info deviation</v>
      </c>
    </row>
    <row r="1019" spans="1:5" x14ac:dyDescent="0.25">
      <c r="A1019" t="s">
        <v>2967</v>
      </c>
      <c r="B1019" t="s">
        <v>1947</v>
      </c>
      <c r="C1019" t="str">
        <f t="shared" si="31"/>
        <v>-</v>
      </c>
      <c r="D1019" t="s">
        <v>4995</v>
      </c>
      <c r="E1019" t="str">
        <f t="shared" si="32"/>
        <v>License info deviation</v>
      </c>
    </row>
    <row r="1020" spans="1:5" x14ac:dyDescent="0.25">
      <c r="A1020" t="s">
        <v>2968</v>
      </c>
      <c r="B1020" t="s">
        <v>1947</v>
      </c>
      <c r="C1020" t="str">
        <f t="shared" si="31"/>
        <v>-</v>
      </c>
      <c r="D1020" t="s">
        <v>4995</v>
      </c>
      <c r="E1020" t="str">
        <f t="shared" si="32"/>
        <v>License info deviation</v>
      </c>
    </row>
    <row r="1021" spans="1:5" x14ac:dyDescent="0.25">
      <c r="A1021" t="s">
        <v>2969</v>
      </c>
      <c r="B1021" t="s">
        <v>1947</v>
      </c>
      <c r="C1021" t="str">
        <f t="shared" si="31"/>
        <v>-</v>
      </c>
      <c r="D1021" t="s">
        <v>4995</v>
      </c>
      <c r="E1021" t="str">
        <f t="shared" si="32"/>
        <v>License info deviation</v>
      </c>
    </row>
    <row r="1022" spans="1:5" x14ac:dyDescent="0.25">
      <c r="A1022" t="s">
        <v>2970</v>
      </c>
      <c r="B1022" t="s">
        <v>1947</v>
      </c>
      <c r="C1022" t="str">
        <f t="shared" si="31"/>
        <v>-</v>
      </c>
      <c r="D1022" t="s">
        <v>4995</v>
      </c>
      <c r="E1022" t="str">
        <f t="shared" si="32"/>
        <v>License info deviation</v>
      </c>
    </row>
    <row r="1023" spans="1:5" x14ac:dyDescent="0.25">
      <c r="A1023" t="s">
        <v>2971</v>
      </c>
      <c r="B1023" t="s">
        <v>1947</v>
      </c>
      <c r="C1023" t="str">
        <f t="shared" si="31"/>
        <v>-</v>
      </c>
      <c r="D1023" t="s">
        <v>4995</v>
      </c>
      <c r="E1023" t="str">
        <f t="shared" si="32"/>
        <v>License info deviation</v>
      </c>
    </row>
    <row r="1024" spans="1:5" x14ac:dyDescent="0.25">
      <c r="A1024" t="s">
        <v>2972</v>
      </c>
      <c r="B1024" t="s">
        <v>1947</v>
      </c>
      <c r="C1024" t="str">
        <f t="shared" si="31"/>
        <v>-</v>
      </c>
      <c r="D1024" t="s">
        <v>4995</v>
      </c>
      <c r="E1024" t="str">
        <f t="shared" si="32"/>
        <v>License info deviation</v>
      </c>
    </row>
    <row r="1025" spans="1:5" x14ac:dyDescent="0.25">
      <c r="A1025" t="s">
        <v>2973</v>
      </c>
      <c r="B1025" t="s">
        <v>1947</v>
      </c>
      <c r="C1025" t="str">
        <f t="shared" si="31"/>
        <v>-</v>
      </c>
      <c r="D1025" t="s">
        <v>4995</v>
      </c>
      <c r="E1025" t="str">
        <f t="shared" si="32"/>
        <v>License info deviation</v>
      </c>
    </row>
    <row r="1026" spans="1:5" x14ac:dyDescent="0.25">
      <c r="A1026" t="s">
        <v>2974</v>
      </c>
      <c r="B1026" t="s">
        <v>1947</v>
      </c>
      <c r="C1026" t="str">
        <f t="shared" si="31"/>
        <v>-</v>
      </c>
      <c r="D1026" t="s">
        <v>4995</v>
      </c>
      <c r="E1026" t="str">
        <f t="shared" si="32"/>
        <v>License info deviation</v>
      </c>
    </row>
    <row r="1027" spans="1:5" x14ac:dyDescent="0.25">
      <c r="A1027" t="s">
        <v>2975</v>
      </c>
      <c r="B1027" t="s">
        <v>1947</v>
      </c>
      <c r="C1027" t="str">
        <f t="shared" si="31"/>
        <v>-</v>
      </c>
      <c r="D1027" t="s">
        <v>4995</v>
      </c>
      <c r="E1027" t="str">
        <f t="shared" si="32"/>
        <v>License info deviation</v>
      </c>
    </row>
    <row r="1028" spans="1:5" x14ac:dyDescent="0.25">
      <c r="A1028" t="s">
        <v>2976</v>
      </c>
      <c r="B1028" t="s">
        <v>1947</v>
      </c>
      <c r="C1028" t="str">
        <f t="shared" si="31"/>
        <v>-</v>
      </c>
      <c r="D1028" t="s">
        <v>4995</v>
      </c>
      <c r="E1028" t="str">
        <f t="shared" si="32"/>
        <v>License info deviation</v>
      </c>
    </row>
    <row r="1029" spans="1:5" x14ac:dyDescent="0.25">
      <c r="A1029" t="s">
        <v>2977</v>
      </c>
      <c r="C1029" t="str">
        <f t="shared" si="31"/>
        <v>folder</v>
      </c>
      <c r="D1029" t="s">
        <v>4994</v>
      </c>
      <c r="E1029" t="str">
        <f t="shared" si="32"/>
        <v/>
      </c>
    </row>
    <row r="1030" spans="1:5" x14ac:dyDescent="0.25">
      <c r="A1030" t="s">
        <v>2978</v>
      </c>
      <c r="C1030" t="str">
        <f t="shared" si="31"/>
        <v>-</v>
      </c>
      <c r="D1030" t="s">
        <v>4994</v>
      </c>
      <c r="E1030" t="str">
        <f t="shared" si="32"/>
        <v/>
      </c>
    </row>
    <row r="1031" spans="1:5" x14ac:dyDescent="0.25">
      <c r="A1031" t="s">
        <v>2979</v>
      </c>
      <c r="C1031" t="str">
        <f t="shared" si="31"/>
        <v>-</v>
      </c>
      <c r="D1031" t="s">
        <v>4994</v>
      </c>
      <c r="E1031" t="str">
        <f t="shared" si="32"/>
        <v/>
      </c>
    </row>
    <row r="1032" spans="1:5" x14ac:dyDescent="0.25">
      <c r="A1032" t="s">
        <v>2980</v>
      </c>
      <c r="C1032" t="str">
        <f t="shared" si="31"/>
        <v>-</v>
      </c>
      <c r="D1032" t="s">
        <v>4994</v>
      </c>
      <c r="E1032" t="str">
        <f t="shared" si="32"/>
        <v/>
      </c>
    </row>
    <row r="1033" spans="1:5" x14ac:dyDescent="0.25">
      <c r="A1033" t="s">
        <v>2981</v>
      </c>
      <c r="C1033" t="str">
        <f t="shared" si="31"/>
        <v>-</v>
      </c>
      <c r="D1033" t="s">
        <v>4994</v>
      </c>
      <c r="E1033" t="str">
        <f t="shared" si="32"/>
        <v/>
      </c>
    </row>
    <row r="1034" spans="1:5" x14ac:dyDescent="0.25">
      <c r="A1034" t="s">
        <v>2982</v>
      </c>
      <c r="C1034" t="str">
        <f t="shared" si="31"/>
        <v>-</v>
      </c>
      <c r="D1034" t="s">
        <v>4994</v>
      </c>
      <c r="E1034" t="str">
        <f t="shared" si="32"/>
        <v/>
      </c>
    </row>
    <row r="1035" spans="1:5" x14ac:dyDescent="0.25">
      <c r="A1035" t="s">
        <v>2983</v>
      </c>
      <c r="C1035" t="str">
        <f t="shared" si="31"/>
        <v>-</v>
      </c>
      <c r="D1035" t="s">
        <v>4994</v>
      </c>
      <c r="E1035" t="str">
        <f t="shared" si="32"/>
        <v/>
      </c>
    </row>
    <row r="1036" spans="1:5" x14ac:dyDescent="0.25">
      <c r="A1036" t="s">
        <v>2984</v>
      </c>
      <c r="C1036" t="str">
        <f t="shared" ref="C1036:C1099" si="33">IF(ISNUMBER(SEARCH(".",A1036)),"-","folder")</f>
        <v>-</v>
      </c>
      <c r="D1036" t="s">
        <v>4994</v>
      </c>
      <c r="E1036" t="str">
        <f t="shared" si="32"/>
        <v/>
      </c>
    </row>
    <row r="1037" spans="1:5" x14ac:dyDescent="0.25">
      <c r="A1037" t="s">
        <v>2985</v>
      </c>
      <c r="C1037" t="str">
        <f t="shared" si="33"/>
        <v>-</v>
      </c>
      <c r="D1037" t="s">
        <v>4994</v>
      </c>
      <c r="E1037" t="str">
        <f t="shared" si="32"/>
        <v/>
      </c>
    </row>
    <row r="1038" spans="1:5" x14ac:dyDescent="0.25">
      <c r="A1038" t="s">
        <v>2986</v>
      </c>
      <c r="C1038" t="str">
        <f t="shared" si="33"/>
        <v>-</v>
      </c>
      <c r="D1038" t="s">
        <v>4994</v>
      </c>
      <c r="E1038" t="str">
        <f t="shared" si="32"/>
        <v/>
      </c>
    </row>
    <row r="1039" spans="1:5" x14ac:dyDescent="0.25">
      <c r="A1039" t="s">
        <v>2987</v>
      </c>
      <c r="C1039" t="str">
        <f t="shared" si="33"/>
        <v>-</v>
      </c>
      <c r="D1039" t="s">
        <v>4994</v>
      </c>
      <c r="E1039" t="str">
        <f t="shared" si="32"/>
        <v/>
      </c>
    </row>
    <row r="1040" spans="1:5" x14ac:dyDescent="0.25">
      <c r="A1040" t="s">
        <v>2988</v>
      </c>
      <c r="C1040" t="str">
        <f t="shared" si="33"/>
        <v>-</v>
      </c>
      <c r="D1040" t="s">
        <v>4994</v>
      </c>
      <c r="E1040" t="str">
        <f t="shared" ref="E1040:E1103" si="34">IF(D1040&lt;&gt;"",D1040,IF(AND(B1040&lt;&gt;$B$5,B1040&lt;&gt;"",B1040&lt;&gt;"License_info"), "License info deviation",""))</f>
        <v/>
      </c>
    </row>
    <row r="1041" spans="1:5" x14ac:dyDescent="0.25">
      <c r="A1041" t="s">
        <v>2989</v>
      </c>
      <c r="C1041" t="str">
        <f t="shared" si="33"/>
        <v>-</v>
      </c>
      <c r="D1041" t="s">
        <v>4994</v>
      </c>
      <c r="E1041" t="str">
        <f t="shared" si="34"/>
        <v/>
      </c>
    </row>
    <row r="1042" spans="1:5" x14ac:dyDescent="0.25">
      <c r="A1042" t="s">
        <v>2990</v>
      </c>
      <c r="C1042" t="str">
        <f t="shared" si="33"/>
        <v>-</v>
      </c>
      <c r="D1042" t="s">
        <v>4994</v>
      </c>
      <c r="E1042" t="str">
        <f t="shared" si="34"/>
        <v/>
      </c>
    </row>
    <row r="1043" spans="1:5" x14ac:dyDescent="0.25">
      <c r="A1043" t="s">
        <v>2991</v>
      </c>
      <c r="C1043" t="str">
        <f t="shared" si="33"/>
        <v>-</v>
      </c>
      <c r="D1043" t="s">
        <v>4994</v>
      </c>
      <c r="E1043" t="str">
        <f t="shared" si="34"/>
        <v/>
      </c>
    </row>
    <row r="1044" spans="1:5" x14ac:dyDescent="0.25">
      <c r="A1044" t="s">
        <v>2992</v>
      </c>
      <c r="C1044" t="str">
        <f t="shared" si="33"/>
        <v>-</v>
      </c>
      <c r="D1044" t="s">
        <v>4994</v>
      </c>
      <c r="E1044" t="str">
        <f t="shared" si="34"/>
        <v/>
      </c>
    </row>
    <row r="1045" spans="1:5" x14ac:dyDescent="0.25">
      <c r="A1045" t="s">
        <v>2993</v>
      </c>
      <c r="C1045" t="str">
        <f t="shared" si="33"/>
        <v>-</v>
      </c>
      <c r="D1045" t="s">
        <v>4994</v>
      </c>
      <c r="E1045" t="str">
        <f t="shared" si="34"/>
        <v/>
      </c>
    </row>
    <row r="1046" spans="1:5" x14ac:dyDescent="0.25">
      <c r="A1046" t="s">
        <v>2994</v>
      </c>
      <c r="C1046" t="str">
        <f t="shared" si="33"/>
        <v>-</v>
      </c>
      <c r="D1046" t="s">
        <v>4994</v>
      </c>
      <c r="E1046" t="str">
        <f t="shared" si="34"/>
        <v/>
      </c>
    </row>
    <row r="1047" spans="1:5" x14ac:dyDescent="0.25">
      <c r="A1047" t="s">
        <v>2995</v>
      </c>
      <c r="C1047" t="str">
        <f t="shared" si="33"/>
        <v>-</v>
      </c>
      <c r="D1047" t="s">
        <v>4994</v>
      </c>
      <c r="E1047" t="str">
        <f t="shared" si="34"/>
        <v/>
      </c>
    </row>
    <row r="1048" spans="1:5" x14ac:dyDescent="0.25">
      <c r="A1048" t="s">
        <v>2996</v>
      </c>
      <c r="C1048" t="str">
        <f t="shared" si="33"/>
        <v>-</v>
      </c>
      <c r="D1048" t="s">
        <v>4994</v>
      </c>
      <c r="E1048" t="str">
        <f t="shared" si="34"/>
        <v/>
      </c>
    </row>
    <row r="1049" spans="1:5" x14ac:dyDescent="0.25">
      <c r="A1049" t="s">
        <v>2997</v>
      </c>
      <c r="C1049" t="str">
        <f t="shared" si="33"/>
        <v>-</v>
      </c>
      <c r="D1049" t="s">
        <v>4994</v>
      </c>
      <c r="E1049" t="str">
        <f t="shared" si="34"/>
        <v/>
      </c>
    </row>
    <row r="1050" spans="1:5" x14ac:dyDescent="0.25">
      <c r="A1050" t="s">
        <v>2998</v>
      </c>
      <c r="C1050" t="str">
        <f t="shared" si="33"/>
        <v>-</v>
      </c>
      <c r="D1050" t="s">
        <v>4994</v>
      </c>
      <c r="E1050" t="str">
        <f t="shared" si="34"/>
        <v/>
      </c>
    </row>
    <row r="1051" spans="1:5" x14ac:dyDescent="0.25">
      <c r="A1051" t="s">
        <v>2999</v>
      </c>
      <c r="C1051" t="str">
        <f t="shared" si="33"/>
        <v>-</v>
      </c>
      <c r="D1051" t="s">
        <v>4994</v>
      </c>
      <c r="E1051" t="str">
        <f t="shared" si="34"/>
        <v/>
      </c>
    </row>
    <row r="1052" spans="1:5" x14ac:dyDescent="0.25">
      <c r="A1052" t="s">
        <v>3000</v>
      </c>
      <c r="C1052" t="str">
        <f t="shared" si="33"/>
        <v>-</v>
      </c>
      <c r="D1052" t="s">
        <v>4994</v>
      </c>
      <c r="E1052" t="str">
        <f t="shared" si="34"/>
        <v/>
      </c>
    </row>
    <row r="1053" spans="1:5" x14ac:dyDescent="0.25">
      <c r="A1053" t="s">
        <v>3001</v>
      </c>
      <c r="C1053" t="str">
        <f t="shared" si="33"/>
        <v>-</v>
      </c>
      <c r="D1053" t="s">
        <v>4994</v>
      </c>
      <c r="E1053" t="str">
        <f t="shared" si="34"/>
        <v/>
      </c>
    </row>
    <row r="1054" spans="1:5" x14ac:dyDescent="0.25">
      <c r="A1054" t="s">
        <v>3002</v>
      </c>
      <c r="C1054" t="str">
        <f t="shared" si="33"/>
        <v>-</v>
      </c>
      <c r="D1054" t="s">
        <v>4994</v>
      </c>
      <c r="E1054" t="str">
        <f t="shared" si="34"/>
        <v/>
      </c>
    </row>
    <row r="1055" spans="1:5" x14ac:dyDescent="0.25">
      <c r="A1055" t="s">
        <v>3003</v>
      </c>
      <c r="C1055" t="str">
        <f t="shared" si="33"/>
        <v>-</v>
      </c>
      <c r="D1055" t="s">
        <v>4994</v>
      </c>
      <c r="E1055" t="str">
        <f t="shared" si="34"/>
        <v/>
      </c>
    </row>
    <row r="1056" spans="1:5" x14ac:dyDescent="0.25">
      <c r="A1056" t="s">
        <v>3004</v>
      </c>
      <c r="C1056" t="str">
        <f t="shared" si="33"/>
        <v>-</v>
      </c>
      <c r="D1056" t="s">
        <v>4994</v>
      </c>
      <c r="E1056" t="str">
        <f t="shared" si="34"/>
        <v/>
      </c>
    </row>
    <row r="1057" spans="1:5" x14ac:dyDescent="0.25">
      <c r="A1057" t="s">
        <v>3005</v>
      </c>
      <c r="C1057" t="str">
        <f t="shared" si="33"/>
        <v>-</v>
      </c>
      <c r="D1057" t="s">
        <v>4994</v>
      </c>
      <c r="E1057" t="str">
        <f t="shared" si="34"/>
        <v/>
      </c>
    </row>
    <row r="1058" spans="1:5" x14ac:dyDescent="0.25">
      <c r="A1058" t="s">
        <v>3006</v>
      </c>
      <c r="C1058" t="str">
        <f t="shared" si="33"/>
        <v>-</v>
      </c>
      <c r="D1058" t="s">
        <v>4994</v>
      </c>
      <c r="E1058" t="str">
        <f t="shared" si="34"/>
        <v/>
      </c>
    </row>
    <row r="1059" spans="1:5" x14ac:dyDescent="0.25">
      <c r="A1059" t="s">
        <v>3007</v>
      </c>
      <c r="C1059" t="str">
        <f t="shared" si="33"/>
        <v>-</v>
      </c>
      <c r="D1059" t="s">
        <v>4994</v>
      </c>
      <c r="E1059" t="str">
        <f t="shared" si="34"/>
        <v/>
      </c>
    </row>
    <row r="1060" spans="1:5" x14ac:dyDescent="0.25">
      <c r="A1060" t="s">
        <v>3008</v>
      </c>
      <c r="C1060" t="str">
        <f t="shared" si="33"/>
        <v>-</v>
      </c>
      <c r="D1060" t="s">
        <v>4994</v>
      </c>
      <c r="E1060" t="str">
        <f t="shared" si="34"/>
        <v/>
      </c>
    </row>
    <row r="1061" spans="1:5" x14ac:dyDescent="0.25">
      <c r="A1061" t="s">
        <v>3009</v>
      </c>
      <c r="C1061" t="str">
        <f t="shared" si="33"/>
        <v>-</v>
      </c>
      <c r="D1061" t="s">
        <v>4994</v>
      </c>
      <c r="E1061" t="str">
        <f t="shared" si="34"/>
        <v/>
      </c>
    </row>
    <row r="1062" spans="1:5" x14ac:dyDescent="0.25">
      <c r="A1062" t="s">
        <v>3010</v>
      </c>
      <c r="C1062" t="str">
        <f t="shared" si="33"/>
        <v>-</v>
      </c>
      <c r="D1062" t="s">
        <v>4994</v>
      </c>
      <c r="E1062" t="str">
        <f t="shared" si="34"/>
        <v/>
      </c>
    </row>
    <row r="1063" spans="1:5" x14ac:dyDescent="0.25">
      <c r="A1063" t="s">
        <v>3011</v>
      </c>
      <c r="C1063" t="str">
        <f t="shared" si="33"/>
        <v>-</v>
      </c>
      <c r="D1063" t="s">
        <v>4994</v>
      </c>
      <c r="E1063" t="str">
        <f t="shared" si="34"/>
        <v/>
      </c>
    </row>
    <row r="1064" spans="1:5" x14ac:dyDescent="0.25">
      <c r="A1064" t="s">
        <v>3012</v>
      </c>
      <c r="C1064" t="str">
        <f t="shared" si="33"/>
        <v>-</v>
      </c>
      <c r="D1064" t="s">
        <v>4994</v>
      </c>
      <c r="E1064" t="str">
        <f t="shared" si="34"/>
        <v/>
      </c>
    </row>
    <row r="1065" spans="1:5" x14ac:dyDescent="0.25">
      <c r="A1065" t="s">
        <v>3013</v>
      </c>
      <c r="C1065" t="str">
        <f t="shared" si="33"/>
        <v>-</v>
      </c>
      <c r="D1065" t="s">
        <v>4994</v>
      </c>
      <c r="E1065" t="str">
        <f t="shared" si="34"/>
        <v/>
      </c>
    </row>
    <row r="1066" spans="1:5" x14ac:dyDescent="0.25">
      <c r="A1066" t="s">
        <v>3014</v>
      </c>
      <c r="C1066" t="str">
        <f t="shared" si="33"/>
        <v>-</v>
      </c>
      <c r="D1066" t="s">
        <v>4994</v>
      </c>
      <c r="E1066" t="str">
        <f t="shared" si="34"/>
        <v/>
      </c>
    </row>
    <row r="1067" spans="1:5" x14ac:dyDescent="0.25">
      <c r="A1067" t="s">
        <v>3015</v>
      </c>
      <c r="C1067" t="str">
        <f t="shared" si="33"/>
        <v>-</v>
      </c>
      <c r="D1067" t="s">
        <v>4994</v>
      </c>
      <c r="E1067" t="str">
        <f t="shared" si="34"/>
        <v/>
      </c>
    </row>
    <row r="1068" spans="1:5" x14ac:dyDescent="0.25">
      <c r="A1068" t="s">
        <v>3016</v>
      </c>
      <c r="C1068" t="str">
        <f t="shared" si="33"/>
        <v>-</v>
      </c>
      <c r="D1068" t="s">
        <v>4994</v>
      </c>
      <c r="E1068" t="str">
        <f t="shared" si="34"/>
        <v/>
      </c>
    </row>
    <row r="1069" spans="1:5" x14ac:dyDescent="0.25">
      <c r="A1069" t="s">
        <v>3017</v>
      </c>
      <c r="C1069" t="str">
        <f t="shared" si="33"/>
        <v>-</v>
      </c>
      <c r="D1069" t="s">
        <v>4994</v>
      </c>
      <c r="E1069" t="str">
        <f t="shared" si="34"/>
        <v/>
      </c>
    </row>
    <row r="1070" spans="1:5" x14ac:dyDescent="0.25">
      <c r="A1070" t="s">
        <v>3018</v>
      </c>
      <c r="C1070" t="str">
        <f t="shared" si="33"/>
        <v>-</v>
      </c>
      <c r="D1070" t="s">
        <v>4994</v>
      </c>
      <c r="E1070" t="str">
        <f t="shared" si="34"/>
        <v/>
      </c>
    </row>
    <row r="1071" spans="1:5" x14ac:dyDescent="0.25">
      <c r="A1071" t="s">
        <v>3019</v>
      </c>
      <c r="C1071" t="str">
        <f t="shared" si="33"/>
        <v>-</v>
      </c>
      <c r="D1071" t="s">
        <v>4994</v>
      </c>
      <c r="E1071" t="str">
        <f t="shared" si="34"/>
        <v/>
      </c>
    </row>
    <row r="1072" spans="1:5" x14ac:dyDescent="0.25">
      <c r="A1072" t="s">
        <v>3020</v>
      </c>
      <c r="C1072" t="str">
        <f t="shared" si="33"/>
        <v>-</v>
      </c>
      <c r="D1072" t="s">
        <v>4994</v>
      </c>
      <c r="E1072" t="str">
        <f t="shared" si="34"/>
        <v/>
      </c>
    </row>
    <row r="1073" spans="1:5" x14ac:dyDescent="0.25">
      <c r="A1073" t="s">
        <v>3021</v>
      </c>
      <c r="C1073" t="str">
        <f t="shared" si="33"/>
        <v>-</v>
      </c>
      <c r="D1073" t="s">
        <v>4994</v>
      </c>
      <c r="E1073" t="str">
        <f t="shared" si="34"/>
        <v/>
      </c>
    </row>
    <row r="1074" spans="1:5" x14ac:dyDescent="0.25">
      <c r="A1074" t="s">
        <v>3022</v>
      </c>
      <c r="C1074" t="str">
        <f t="shared" si="33"/>
        <v>-</v>
      </c>
      <c r="D1074" t="s">
        <v>4994</v>
      </c>
      <c r="E1074" t="str">
        <f t="shared" si="34"/>
        <v/>
      </c>
    </row>
    <row r="1075" spans="1:5" x14ac:dyDescent="0.25">
      <c r="A1075" t="s">
        <v>3023</v>
      </c>
      <c r="C1075" t="str">
        <f t="shared" si="33"/>
        <v>-</v>
      </c>
      <c r="D1075" t="s">
        <v>4994</v>
      </c>
      <c r="E1075" t="str">
        <f t="shared" si="34"/>
        <v/>
      </c>
    </row>
    <row r="1076" spans="1:5" x14ac:dyDescent="0.25">
      <c r="A1076" t="s">
        <v>3024</v>
      </c>
      <c r="C1076" t="str">
        <f t="shared" si="33"/>
        <v>-</v>
      </c>
      <c r="D1076" t="s">
        <v>4994</v>
      </c>
      <c r="E1076" t="str">
        <f t="shared" si="34"/>
        <v/>
      </c>
    </row>
    <row r="1077" spans="1:5" x14ac:dyDescent="0.25">
      <c r="A1077" t="s">
        <v>3025</v>
      </c>
      <c r="C1077" t="str">
        <f t="shared" si="33"/>
        <v>-</v>
      </c>
      <c r="D1077" t="s">
        <v>4994</v>
      </c>
      <c r="E1077" t="str">
        <f t="shared" si="34"/>
        <v/>
      </c>
    </row>
    <row r="1078" spans="1:5" x14ac:dyDescent="0.25">
      <c r="A1078" t="s">
        <v>3026</v>
      </c>
      <c r="C1078" t="str">
        <f t="shared" si="33"/>
        <v>-</v>
      </c>
      <c r="D1078" t="s">
        <v>4994</v>
      </c>
      <c r="E1078" t="str">
        <f t="shared" si="34"/>
        <v/>
      </c>
    </row>
    <row r="1079" spans="1:5" x14ac:dyDescent="0.25">
      <c r="A1079" t="s">
        <v>3027</v>
      </c>
      <c r="C1079" t="str">
        <f t="shared" si="33"/>
        <v>-</v>
      </c>
      <c r="D1079" t="s">
        <v>4994</v>
      </c>
      <c r="E1079" t="str">
        <f t="shared" si="34"/>
        <v/>
      </c>
    </row>
    <row r="1080" spans="1:5" x14ac:dyDescent="0.25">
      <c r="A1080" t="s">
        <v>3028</v>
      </c>
      <c r="C1080" t="str">
        <f t="shared" si="33"/>
        <v>-</v>
      </c>
      <c r="D1080" t="s">
        <v>4994</v>
      </c>
      <c r="E1080" t="str">
        <f t="shared" si="34"/>
        <v/>
      </c>
    </row>
    <row r="1081" spans="1:5" x14ac:dyDescent="0.25">
      <c r="A1081" t="s">
        <v>3029</v>
      </c>
      <c r="C1081" t="str">
        <f t="shared" si="33"/>
        <v>-</v>
      </c>
      <c r="D1081" t="s">
        <v>4994</v>
      </c>
      <c r="E1081" t="str">
        <f t="shared" si="34"/>
        <v/>
      </c>
    </row>
    <row r="1082" spans="1:5" x14ac:dyDescent="0.25">
      <c r="A1082" t="s">
        <v>3030</v>
      </c>
      <c r="C1082" t="str">
        <f t="shared" si="33"/>
        <v>-</v>
      </c>
      <c r="D1082" t="s">
        <v>4994</v>
      </c>
      <c r="E1082" t="str">
        <f t="shared" si="34"/>
        <v/>
      </c>
    </row>
    <row r="1083" spans="1:5" x14ac:dyDescent="0.25">
      <c r="A1083" t="s">
        <v>3031</v>
      </c>
      <c r="C1083" t="str">
        <f t="shared" si="33"/>
        <v>-</v>
      </c>
      <c r="D1083" t="s">
        <v>4994</v>
      </c>
      <c r="E1083" t="str">
        <f t="shared" si="34"/>
        <v/>
      </c>
    </row>
    <row r="1084" spans="1:5" x14ac:dyDescent="0.25">
      <c r="A1084" t="s">
        <v>3032</v>
      </c>
      <c r="C1084" t="str">
        <f t="shared" si="33"/>
        <v>-</v>
      </c>
      <c r="D1084" t="s">
        <v>4994</v>
      </c>
      <c r="E1084" t="str">
        <f t="shared" si="34"/>
        <v/>
      </c>
    </row>
    <row r="1085" spans="1:5" x14ac:dyDescent="0.25">
      <c r="A1085" t="s">
        <v>3033</v>
      </c>
      <c r="C1085" t="str">
        <f t="shared" si="33"/>
        <v>-</v>
      </c>
      <c r="D1085" t="s">
        <v>4994</v>
      </c>
      <c r="E1085" t="str">
        <f t="shared" si="34"/>
        <v/>
      </c>
    </row>
    <row r="1086" spans="1:5" x14ac:dyDescent="0.25">
      <c r="A1086" t="s">
        <v>3034</v>
      </c>
      <c r="C1086" t="str">
        <f t="shared" si="33"/>
        <v>-</v>
      </c>
      <c r="D1086" t="s">
        <v>4994</v>
      </c>
      <c r="E1086" t="str">
        <f t="shared" si="34"/>
        <v/>
      </c>
    </row>
    <row r="1087" spans="1:5" x14ac:dyDescent="0.25">
      <c r="A1087" t="s">
        <v>3035</v>
      </c>
      <c r="C1087" t="str">
        <f t="shared" si="33"/>
        <v>-</v>
      </c>
      <c r="D1087" t="s">
        <v>4994</v>
      </c>
      <c r="E1087" t="str">
        <f t="shared" si="34"/>
        <v/>
      </c>
    </row>
    <row r="1088" spans="1:5" x14ac:dyDescent="0.25">
      <c r="A1088" t="s">
        <v>3036</v>
      </c>
      <c r="C1088" t="str">
        <f t="shared" si="33"/>
        <v>-</v>
      </c>
      <c r="D1088" t="s">
        <v>4994</v>
      </c>
      <c r="E1088" t="str">
        <f t="shared" si="34"/>
        <v/>
      </c>
    </row>
    <row r="1089" spans="1:5" x14ac:dyDescent="0.25">
      <c r="A1089" t="s">
        <v>3037</v>
      </c>
      <c r="C1089" t="str">
        <f t="shared" si="33"/>
        <v>-</v>
      </c>
      <c r="D1089" t="s">
        <v>4994</v>
      </c>
      <c r="E1089" t="str">
        <f t="shared" si="34"/>
        <v/>
      </c>
    </row>
    <row r="1090" spans="1:5" x14ac:dyDescent="0.25">
      <c r="A1090" t="s">
        <v>3038</v>
      </c>
      <c r="C1090" t="str">
        <f t="shared" si="33"/>
        <v>-</v>
      </c>
      <c r="D1090" t="s">
        <v>4994</v>
      </c>
      <c r="E1090" t="str">
        <f t="shared" si="34"/>
        <v/>
      </c>
    </row>
    <row r="1091" spans="1:5" x14ac:dyDescent="0.25">
      <c r="A1091" t="s">
        <v>3039</v>
      </c>
      <c r="C1091" t="str">
        <f t="shared" si="33"/>
        <v>-</v>
      </c>
      <c r="D1091" t="s">
        <v>4994</v>
      </c>
      <c r="E1091" t="str">
        <f t="shared" si="34"/>
        <v/>
      </c>
    </row>
    <row r="1092" spans="1:5" x14ac:dyDescent="0.25">
      <c r="A1092" t="s">
        <v>3040</v>
      </c>
      <c r="C1092" t="str">
        <f t="shared" si="33"/>
        <v>-</v>
      </c>
      <c r="D1092" t="s">
        <v>4994</v>
      </c>
      <c r="E1092" t="str">
        <f t="shared" si="34"/>
        <v/>
      </c>
    </row>
    <row r="1093" spans="1:5" x14ac:dyDescent="0.25">
      <c r="A1093" t="s">
        <v>3041</v>
      </c>
      <c r="C1093" t="str">
        <f t="shared" si="33"/>
        <v>-</v>
      </c>
      <c r="D1093" t="s">
        <v>4994</v>
      </c>
      <c r="E1093" t="str">
        <f t="shared" si="34"/>
        <v/>
      </c>
    </row>
    <row r="1094" spans="1:5" x14ac:dyDescent="0.25">
      <c r="A1094" t="s">
        <v>3042</v>
      </c>
      <c r="C1094" t="str">
        <f t="shared" si="33"/>
        <v>-</v>
      </c>
      <c r="D1094" t="s">
        <v>4994</v>
      </c>
      <c r="E1094" t="str">
        <f t="shared" si="34"/>
        <v/>
      </c>
    </row>
    <row r="1095" spans="1:5" x14ac:dyDescent="0.25">
      <c r="A1095" t="s">
        <v>3043</v>
      </c>
      <c r="C1095" t="str">
        <f t="shared" si="33"/>
        <v>-</v>
      </c>
      <c r="D1095" t="s">
        <v>4994</v>
      </c>
      <c r="E1095" t="str">
        <f t="shared" si="34"/>
        <v/>
      </c>
    </row>
    <row r="1096" spans="1:5" x14ac:dyDescent="0.25">
      <c r="A1096" t="s">
        <v>3044</v>
      </c>
      <c r="C1096" t="str">
        <f t="shared" si="33"/>
        <v>-</v>
      </c>
      <c r="D1096" t="s">
        <v>4994</v>
      </c>
      <c r="E1096" t="str">
        <f t="shared" si="34"/>
        <v/>
      </c>
    </row>
    <row r="1097" spans="1:5" x14ac:dyDescent="0.25">
      <c r="A1097" t="s">
        <v>3045</v>
      </c>
      <c r="C1097" t="str">
        <f t="shared" si="33"/>
        <v>-</v>
      </c>
      <c r="D1097" t="s">
        <v>4994</v>
      </c>
      <c r="E1097" t="str">
        <f t="shared" si="34"/>
        <v/>
      </c>
    </row>
    <row r="1098" spans="1:5" x14ac:dyDescent="0.25">
      <c r="A1098" t="s">
        <v>3046</v>
      </c>
      <c r="C1098" t="str">
        <f t="shared" si="33"/>
        <v>-</v>
      </c>
      <c r="D1098" t="s">
        <v>4994</v>
      </c>
      <c r="E1098" t="str">
        <f t="shared" si="34"/>
        <v/>
      </c>
    </row>
    <row r="1099" spans="1:5" x14ac:dyDescent="0.25">
      <c r="A1099" t="s">
        <v>3047</v>
      </c>
      <c r="C1099" t="str">
        <f t="shared" si="33"/>
        <v>-</v>
      </c>
      <c r="D1099" t="s">
        <v>4994</v>
      </c>
      <c r="E1099" t="str">
        <f t="shared" si="34"/>
        <v/>
      </c>
    </row>
    <row r="1100" spans="1:5" x14ac:dyDescent="0.25">
      <c r="A1100" t="s">
        <v>3048</v>
      </c>
      <c r="C1100" t="str">
        <f t="shared" ref="C1100:C1163" si="35">IF(ISNUMBER(SEARCH(".",A1100)),"-","folder")</f>
        <v>-</v>
      </c>
      <c r="D1100" t="s">
        <v>4994</v>
      </c>
      <c r="E1100" t="str">
        <f t="shared" si="34"/>
        <v/>
      </c>
    </row>
    <row r="1101" spans="1:5" x14ac:dyDescent="0.25">
      <c r="A1101" t="s">
        <v>3049</v>
      </c>
      <c r="C1101" t="str">
        <f t="shared" si="35"/>
        <v>-</v>
      </c>
      <c r="D1101" t="s">
        <v>4994</v>
      </c>
      <c r="E1101" t="str">
        <f t="shared" si="34"/>
        <v/>
      </c>
    </row>
    <row r="1102" spans="1:5" x14ac:dyDescent="0.25">
      <c r="A1102" t="s">
        <v>3050</v>
      </c>
      <c r="C1102" t="str">
        <f t="shared" si="35"/>
        <v>-</v>
      </c>
      <c r="D1102" t="s">
        <v>4994</v>
      </c>
      <c r="E1102" t="str">
        <f t="shared" si="34"/>
        <v/>
      </c>
    </row>
    <row r="1103" spans="1:5" x14ac:dyDescent="0.25">
      <c r="A1103" t="s">
        <v>3051</v>
      </c>
      <c r="C1103" t="str">
        <f t="shared" si="35"/>
        <v>-</v>
      </c>
      <c r="D1103" t="s">
        <v>4994</v>
      </c>
      <c r="E1103" t="str">
        <f t="shared" si="34"/>
        <v/>
      </c>
    </row>
    <row r="1104" spans="1:5" x14ac:dyDescent="0.25">
      <c r="A1104" t="s">
        <v>3052</v>
      </c>
      <c r="C1104" t="str">
        <f t="shared" si="35"/>
        <v>-</v>
      </c>
      <c r="D1104" t="s">
        <v>4994</v>
      </c>
      <c r="E1104" t="str">
        <f t="shared" ref="E1104:E1167" si="36">IF(D1104&lt;&gt;"",D1104,IF(AND(B1104&lt;&gt;$B$5,B1104&lt;&gt;"",B1104&lt;&gt;"License_info"), "License info deviation",""))</f>
        <v/>
      </c>
    </row>
    <row r="1105" spans="1:5" x14ac:dyDescent="0.25">
      <c r="A1105" t="s">
        <v>3053</v>
      </c>
      <c r="C1105" t="str">
        <f t="shared" si="35"/>
        <v>-</v>
      </c>
      <c r="D1105" t="s">
        <v>4994</v>
      </c>
      <c r="E1105" t="str">
        <f t="shared" si="36"/>
        <v/>
      </c>
    </row>
    <row r="1106" spans="1:5" x14ac:dyDescent="0.25">
      <c r="A1106" t="s">
        <v>3054</v>
      </c>
      <c r="C1106" t="str">
        <f t="shared" si="35"/>
        <v>-</v>
      </c>
      <c r="D1106" t="s">
        <v>4994</v>
      </c>
      <c r="E1106" t="str">
        <f t="shared" si="36"/>
        <v/>
      </c>
    </row>
    <row r="1107" spans="1:5" x14ac:dyDescent="0.25">
      <c r="A1107" t="s">
        <v>3055</v>
      </c>
      <c r="C1107" t="str">
        <f t="shared" si="35"/>
        <v>-</v>
      </c>
      <c r="D1107" t="s">
        <v>4994</v>
      </c>
      <c r="E1107" t="str">
        <f t="shared" si="36"/>
        <v/>
      </c>
    </row>
    <row r="1108" spans="1:5" x14ac:dyDescent="0.25">
      <c r="A1108" t="s">
        <v>3056</v>
      </c>
      <c r="C1108" t="str">
        <f t="shared" si="35"/>
        <v>-</v>
      </c>
      <c r="D1108" t="s">
        <v>4994</v>
      </c>
      <c r="E1108" t="str">
        <f t="shared" si="36"/>
        <v/>
      </c>
    </row>
    <row r="1109" spans="1:5" x14ac:dyDescent="0.25">
      <c r="A1109" t="s">
        <v>3057</v>
      </c>
      <c r="C1109" t="str">
        <f t="shared" si="35"/>
        <v>-</v>
      </c>
      <c r="D1109" t="s">
        <v>4994</v>
      </c>
      <c r="E1109" t="str">
        <f t="shared" si="36"/>
        <v/>
      </c>
    </row>
    <row r="1110" spans="1:5" x14ac:dyDescent="0.25">
      <c r="A1110" t="s">
        <v>3058</v>
      </c>
      <c r="C1110" t="str">
        <f t="shared" si="35"/>
        <v>-</v>
      </c>
      <c r="D1110" t="s">
        <v>4994</v>
      </c>
      <c r="E1110" t="str">
        <f t="shared" si="36"/>
        <v/>
      </c>
    </row>
    <row r="1111" spans="1:5" x14ac:dyDescent="0.25">
      <c r="A1111" t="s">
        <v>3059</v>
      </c>
      <c r="C1111" t="str">
        <f t="shared" si="35"/>
        <v>-</v>
      </c>
      <c r="D1111" t="s">
        <v>4994</v>
      </c>
      <c r="E1111" t="str">
        <f t="shared" si="36"/>
        <v/>
      </c>
    </row>
    <row r="1112" spans="1:5" x14ac:dyDescent="0.25">
      <c r="A1112" t="s">
        <v>3060</v>
      </c>
      <c r="C1112" t="str">
        <f t="shared" si="35"/>
        <v>-</v>
      </c>
      <c r="D1112" t="s">
        <v>4994</v>
      </c>
      <c r="E1112" t="str">
        <f t="shared" si="36"/>
        <v/>
      </c>
    </row>
    <row r="1113" spans="1:5" x14ac:dyDescent="0.25">
      <c r="A1113" t="s">
        <v>3061</v>
      </c>
      <c r="C1113" t="str">
        <f t="shared" si="35"/>
        <v>-</v>
      </c>
      <c r="D1113" t="s">
        <v>4994</v>
      </c>
      <c r="E1113" t="str">
        <f t="shared" si="36"/>
        <v/>
      </c>
    </row>
    <row r="1114" spans="1:5" x14ac:dyDescent="0.25">
      <c r="A1114" t="s">
        <v>3062</v>
      </c>
      <c r="C1114" t="str">
        <f t="shared" si="35"/>
        <v>-</v>
      </c>
      <c r="D1114" t="s">
        <v>4994</v>
      </c>
      <c r="E1114" t="str">
        <f t="shared" si="36"/>
        <v/>
      </c>
    </row>
    <row r="1115" spans="1:5" x14ac:dyDescent="0.25">
      <c r="A1115" t="s">
        <v>3063</v>
      </c>
      <c r="C1115" t="str">
        <f t="shared" si="35"/>
        <v>-</v>
      </c>
      <c r="D1115" t="s">
        <v>4994</v>
      </c>
      <c r="E1115" t="str">
        <f t="shared" si="36"/>
        <v/>
      </c>
    </row>
    <row r="1116" spans="1:5" x14ac:dyDescent="0.25">
      <c r="A1116" t="s">
        <v>3064</v>
      </c>
      <c r="C1116" t="str">
        <f t="shared" si="35"/>
        <v>-</v>
      </c>
      <c r="D1116" t="s">
        <v>4994</v>
      </c>
      <c r="E1116" t="str">
        <f t="shared" si="36"/>
        <v/>
      </c>
    </row>
    <row r="1117" spans="1:5" x14ac:dyDescent="0.25">
      <c r="A1117" t="s">
        <v>3065</v>
      </c>
      <c r="C1117" t="str">
        <f t="shared" si="35"/>
        <v>-</v>
      </c>
      <c r="D1117" t="s">
        <v>4994</v>
      </c>
      <c r="E1117" t="str">
        <f t="shared" si="36"/>
        <v/>
      </c>
    </row>
    <row r="1118" spans="1:5" x14ac:dyDescent="0.25">
      <c r="A1118" t="s">
        <v>3066</v>
      </c>
      <c r="C1118" t="str">
        <f t="shared" si="35"/>
        <v>-</v>
      </c>
      <c r="D1118" t="s">
        <v>4994</v>
      </c>
      <c r="E1118" t="str">
        <f t="shared" si="36"/>
        <v/>
      </c>
    </row>
    <row r="1119" spans="1:5" x14ac:dyDescent="0.25">
      <c r="A1119" t="s">
        <v>3067</v>
      </c>
      <c r="C1119" t="str">
        <f t="shared" si="35"/>
        <v>-</v>
      </c>
      <c r="D1119" t="s">
        <v>4994</v>
      </c>
      <c r="E1119" t="str">
        <f t="shared" si="36"/>
        <v/>
      </c>
    </row>
    <row r="1120" spans="1:5" x14ac:dyDescent="0.25">
      <c r="A1120" t="s">
        <v>3068</v>
      </c>
      <c r="C1120" t="str">
        <f t="shared" si="35"/>
        <v>-</v>
      </c>
      <c r="D1120" t="s">
        <v>4994</v>
      </c>
      <c r="E1120" t="str">
        <f t="shared" si="36"/>
        <v/>
      </c>
    </row>
    <row r="1121" spans="1:5" x14ac:dyDescent="0.25">
      <c r="A1121" t="s">
        <v>3069</v>
      </c>
      <c r="C1121" t="str">
        <f t="shared" si="35"/>
        <v>-</v>
      </c>
      <c r="D1121" t="s">
        <v>4994</v>
      </c>
      <c r="E1121" t="str">
        <f t="shared" si="36"/>
        <v/>
      </c>
    </row>
    <row r="1122" spans="1:5" x14ac:dyDescent="0.25">
      <c r="A1122" t="s">
        <v>3070</v>
      </c>
      <c r="C1122" t="str">
        <f t="shared" si="35"/>
        <v>-</v>
      </c>
      <c r="D1122" t="s">
        <v>4994</v>
      </c>
      <c r="E1122" t="str">
        <f t="shared" si="36"/>
        <v/>
      </c>
    </row>
    <row r="1123" spans="1:5" x14ac:dyDescent="0.25">
      <c r="A1123" t="s">
        <v>3071</v>
      </c>
      <c r="C1123" t="str">
        <f t="shared" si="35"/>
        <v>-</v>
      </c>
      <c r="D1123" t="s">
        <v>4994</v>
      </c>
      <c r="E1123" t="str">
        <f t="shared" si="36"/>
        <v/>
      </c>
    </row>
    <row r="1124" spans="1:5" x14ac:dyDescent="0.25">
      <c r="A1124" t="s">
        <v>3072</v>
      </c>
      <c r="C1124" t="str">
        <f t="shared" si="35"/>
        <v>-</v>
      </c>
      <c r="D1124" t="s">
        <v>4994</v>
      </c>
      <c r="E1124" t="str">
        <f t="shared" si="36"/>
        <v/>
      </c>
    </row>
    <row r="1125" spans="1:5" x14ac:dyDescent="0.25">
      <c r="A1125" t="s">
        <v>3073</v>
      </c>
      <c r="C1125" t="str">
        <f t="shared" si="35"/>
        <v>-</v>
      </c>
      <c r="D1125" t="s">
        <v>4994</v>
      </c>
      <c r="E1125" t="str">
        <f t="shared" si="36"/>
        <v/>
      </c>
    </row>
    <row r="1126" spans="1:5" x14ac:dyDescent="0.25">
      <c r="A1126" t="s">
        <v>3074</v>
      </c>
      <c r="C1126" t="str">
        <f t="shared" si="35"/>
        <v>-</v>
      </c>
      <c r="D1126" t="s">
        <v>4994</v>
      </c>
      <c r="E1126" t="str">
        <f t="shared" si="36"/>
        <v/>
      </c>
    </row>
    <row r="1127" spans="1:5" x14ac:dyDescent="0.25">
      <c r="A1127" t="s">
        <v>3075</v>
      </c>
      <c r="C1127" t="str">
        <f t="shared" si="35"/>
        <v>folder</v>
      </c>
      <c r="D1127" t="s">
        <v>4994</v>
      </c>
      <c r="E1127" t="str">
        <f t="shared" si="36"/>
        <v/>
      </c>
    </row>
    <row r="1128" spans="1:5" x14ac:dyDescent="0.25">
      <c r="A1128" t="s">
        <v>3076</v>
      </c>
      <c r="C1128" t="str">
        <f t="shared" si="35"/>
        <v>-</v>
      </c>
      <c r="D1128" t="s">
        <v>4994</v>
      </c>
      <c r="E1128" t="str">
        <f t="shared" si="36"/>
        <v/>
      </c>
    </row>
    <row r="1129" spans="1:5" x14ac:dyDescent="0.25">
      <c r="A1129" t="s">
        <v>3077</v>
      </c>
      <c r="C1129" t="str">
        <f t="shared" si="35"/>
        <v>-</v>
      </c>
      <c r="D1129" t="s">
        <v>4994</v>
      </c>
      <c r="E1129" t="str">
        <f t="shared" si="36"/>
        <v/>
      </c>
    </row>
    <row r="1130" spans="1:5" x14ac:dyDescent="0.25">
      <c r="A1130" t="s">
        <v>3078</v>
      </c>
      <c r="C1130" t="str">
        <f t="shared" si="35"/>
        <v>-</v>
      </c>
      <c r="D1130" t="s">
        <v>4994</v>
      </c>
      <c r="E1130" t="str">
        <f t="shared" si="36"/>
        <v/>
      </c>
    </row>
    <row r="1131" spans="1:5" x14ac:dyDescent="0.25">
      <c r="A1131" t="s">
        <v>3079</v>
      </c>
      <c r="B1131" t="s">
        <v>1946</v>
      </c>
      <c r="C1131" t="str">
        <f t="shared" si="35"/>
        <v>-</v>
      </c>
      <c r="D1131" t="s">
        <v>1953</v>
      </c>
      <c r="E1131" t="str">
        <f t="shared" si="36"/>
        <v>Which BSD version?</v>
      </c>
    </row>
    <row r="1132" spans="1:5" x14ac:dyDescent="0.25">
      <c r="A1132" t="s">
        <v>3080</v>
      </c>
      <c r="C1132" t="str">
        <f t="shared" si="35"/>
        <v>-</v>
      </c>
      <c r="D1132" t="s">
        <v>4994</v>
      </c>
      <c r="E1132" t="str">
        <f t="shared" si="36"/>
        <v/>
      </c>
    </row>
    <row r="1133" spans="1:5" x14ac:dyDescent="0.25">
      <c r="A1133" t="s">
        <v>3081</v>
      </c>
      <c r="C1133" t="str">
        <f t="shared" si="35"/>
        <v>folder</v>
      </c>
      <c r="D1133" t="s">
        <v>4994</v>
      </c>
      <c r="E1133" t="str">
        <f t="shared" si="36"/>
        <v/>
      </c>
    </row>
    <row r="1134" spans="1:5" x14ac:dyDescent="0.25">
      <c r="A1134" t="s">
        <v>3082</v>
      </c>
      <c r="B1134" t="s">
        <v>1947</v>
      </c>
      <c r="C1134" t="str">
        <f t="shared" si="35"/>
        <v>folder</v>
      </c>
      <c r="D1134" t="s">
        <v>4995</v>
      </c>
      <c r="E1134" t="str">
        <f t="shared" si="36"/>
        <v>License info deviation</v>
      </c>
    </row>
    <row r="1135" spans="1:5" x14ac:dyDescent="0.25">
      <c r="A1135" t="s">
        <v>3083</v>
      </c>
      <c r="C1135" t="str">
        <f t="shared" si="35"/>
        <v>-</v>
      </c>
      <c r="D1135" t="s">
        <v>4994</v>
      </c>
      <c r="E1135" t="str">
        <f t="shared" si="36"/>
        <v/>
      </c>
    </row>
    <row r="1136" spans="1:5" x14ac:dyDescent="0.25">
      <c r="A1136" t="s">
        <v>3084</v>
      </c>
      <c r="C1136" t="str">
        <f t="shared" si="35"/>
        <v>folder</v>
      </c>
      <c r="D1136" t="s">
        <v>4994</v>
      </c>
      <c r="E1136" t="str">
        <f t="shared" si="36"/>
        <v/>
      </c>
    </row>
    <row r="1137" spans="1:5" x14ac:dyDescent="0.25">
      <c r="A1137" t="s">
        <v>3085</v>
      </c>
      <c r="C1137" t="str">
        <f t="shared" si="35"/>
        <v>folder</v>
      </c>
      <c r="D1137" t="s">
        <v>4994</v>
      </c>
      <c r="E1137" t="str">
        <f t="shared" si="36"/>
        <v/>
      </c>
    </row>
    <row r="1138" spans="1:5" x14ac:dyDescent="0.25">
      <c r="A1138" t="s">
        <v>3086</v>
      </c>
      <c r="B1138" t="s">
        <v>1947</v>
      </c>
      <c r="C1138" t="str">
        <f t="shared" si="35"/>
        <v>-</v>
      </c>
      <c r="D1138" t="s">
        <v>4995</v>
      </c>
      <c r="E1138" t="str">
        <f t="shared" si="36"/>
        <v>License info deviation</v>
      </c>
    </row>
    <row r="1139" spans="1:5" x14ac:dyDescent="0.25">
      <c r="A1139" t="s">
        <v>3087</v>
      </c>
      <c r="B1139" t="s">
        <v>1947</v>
      </c>
      <c r="C1139" t="str">
        <f t="shared" si="35"/>
        <v>-</v>
      </c>
      <c r="D1139" t="s">
        <v>4995</v>
      </c>
      <c r="E1139" t="str">
        <f t="shared" si="36"/>
        <v>License info deviation</v>
      </c>
    </row>
    <row r="1140" spans="1:5" x14ac:dyDescent="0.25">
      <c r="A1140" t="s">
        <v>3088</v>
      </c>
      <c r="B1140" t="s">
        <v>1947</v>
      </c>
      <c r="C1140" t="str">
        <f t="shared" si="35"/>
        <v>-</v>
      </c>
      <c r="D1140" t="s">
        <v>4995</v>
      </c>
      <c r="E1140" t="str">
        <f t="shared" si="36"/>
        <v>License info deviation</v>
      </c>
    </row>
    <row r="1141" spans="1:5" x14ac:dyDescent="0.25">
      <c r="A1141" t="s">
        <v>3089</v>
      </c>
      <c r="B1141" t="s">
        <v>1947</v>
      </c>
      <c r="C1141" t="str">
        <f t="shared" si="35"/>
        <v>-</v>
      </c>
      <c r="D1141" t="s">
        <v>4995</v>
      </c>
      <c r="E1141" t="str">
        <f t="shared" si="36"/>
        <v>License info deviation</v>
      </c>
    </row>
    <row r="1142" spans="1:5" x14ac:dyDescent="0.25">
      <c r="A1142" t="s">
        <v>3090</v>
      </c>
      <c r="B1142" t="s">
        <v>1947</v>
      </c>
      <c r="C1142" t="str">
        <f t="shared" si="35"/>
        <v>-</v>
      </c>
      <c r="D1142" t="s">
        <v>4995</v>
      </c>
      <c r="E1142" t="str">
        <f t="shared" si="36"/>
        <v>License info deviation</v>
      </c>
    </row>
    <row r="1143" spans="1:5" x14ac:dyDescent="0.25">
      <c r="A1143" t="s">
        <v>3091</v>
      </c>
      <c r="B1143" t="s">
        <v>1947</v>
      </c>
      <c r="C1143" t="str">
        <f t="shared" si="35"/>
        <v>-</v>
      </c>
      <c r="D1143" t="s">
        <v>4995</v>
      </c>
      <c r="E1143" t="str">
        <f t="shared" si="36"/>
        <v>License info deviation</v>
      </c>
    </row>
    <row r="1144" spans="1:5" x14ac:dyDescent="0.25">
      <c r="A1144" t="s">
        <v>3092</v>
      </c>
      <c r="B1144" t="s">
        <v>1947</v>
      </c>
      <c r="C1144" t="str">
        <f t="shared" si="35"/>
        <v>-</v>
      </c>
      <c r="D1144" t="s">
        <v>4995</v>
      </c>
      <c r="E1144" t="str">
        <f t="shared" si="36"/>
        <v>License info deviation</v>
      </c>
    </row>
    <row r="1145" spans="1:5" x14ac:dyDescent="0.25">
      <c r="A1145" t="s">
        <v>3093</v>
      </c>
      <c r="B1145" t="s">
        <v>1947</v>
      </c>
      <c r="C1145" t="str">
        <f t="shared" si="35"/>
        <v>-</v>
      </c>
      <c r="D1145" t="s">
        <v>4995</v>
      </c>
      <c r="E1145" t="str">
        <f t="shared" si="36"/>
        <v>License info deviation</v>
      </c>
    </row>
    <row r="1146" spans="1:5" x14ac:dyDescent="0.25">
      <c r="A1146" t="s">
        <v>3094</v>
      </c>
      <c r="B1146" t="s">
        <v>1947</v>
      </c>
      <c r="C1146" t="str">
        <f t="shared" si="35"/>
        <v>-</v>
      </c>
      <c r="D1146" t="s">
        <v>4995</v>
      </c>
      <c r="E1146" t="str">
        <f t="shared" si="36"/>
        <v>License info deviation</v>
      </c>
    </row>
    <row r="1147" spans="1:5" x14ac:dyDescent="0.25">
      <c r="A1147" t="s">
        <v>3095</v>
      </c>
      <c r="B1147" t="s">
        <v>1947</v>
      </c>
      <c r="C1147" t="str">
        <f t="shared" si="35"/>
        <v>-</v>
      </c>
      <c r="D1147" t="s">
        <v>4995</v>
      </c>
      <c r="E1147" t="str">
        <f t="shared" si="36"/>
        <v>License info deviation</v>
      </c>
    </row>
    <row r="1148" spans="1:5" x14ac:dyDescent="0.25">
      <c r="A1148" t="s">
        <v>3096</v>
      </c>
      <c r="C1148" t="str">
        <f t="shared" si="35"/>
        <v>folder</v>
      </c>
      <c r="D1148" t="s">
        <v>4994</v>
      </c>
      <c r="E1148" t="str">
        <f t="shared" si="36"/>
        <v/>
      </c>
    </row>
    <row r="1149" spans="1:5" x14ac:dyDescent="0.25">
      <c r="A1149" t="s">
        <v>3097</v>
      </c>
      <c r="B1149" t="s">
        <v>1947</v>
      </c>
      <c r="C1149" t="str">
        <f t="shared" si="35"/>
        <v>-</v>
      </c>
      <c r="D1149" t="s">
        <v>4995</v>
      </c>
      <c r="E1149" t="str">
        <f t="shared" si="36"/>
        <v>License info deviation</v>
      </c>
    </row>
    <row r="1150" spans="1:5" x14ac:dyDescent="0.25">
      <c r="A1150" t="s">
        <v>3098</v>
      </c>
      <c r="B1150" t="s">
        <v>1947</v>
      </c>
      <c r="C1150" t="str">
        <f t="shared" si="35"/>
        <v>-</v>
      </c>
      <c r="D1150" t="s">
        <v>4995</v>
      </c>
      <c r="E1150" t="str">
        <f t="shared" si="36"/>
        <v>License info deviation</v>
      </c>
    </row>
    <row r="1151" spans="1:5" x14ac:dyDescent="0.25">
      <c r="A1151" t="s">
        <v>3099</v>
      </c>
      <c r="B1151" t="s">
        <v>1947</v>
      </c>
      <c r="C1151" t="str">
        <f t="shared" si="35"/>
        <v>-</v>
      </c>
      <c r="D1151" t="s">
        <v>4995</v>
      </c>
      <c r="E1151" t="str">
        <f t="shared" si="36"/>
        <v>License info deviation</v>
      </c>
    </row>
    <row r="1152" spans="1:5" x14ac:dyDescent="0.25">
      <c r="A1152" t="s">
        <v>3100</v>
      </c>
      <c r="C1152" t="str">
        <f t="shared" si="35"/>
        <v>folder</v>
      </c>
      <c r="D1152" t="s">
        <v>4994</v>
      </c>
      <c r="E1152" t="str">
        <f t="shared" si="36"/>
        <v/>
      </c>
    </row>
    <row r="1153" spans="1:5" x14ac:dyDescent="0.25">
      <c r="A1153" t="s">
        <v>3101</v>
      </c>
      <c r="C1153" t="str">
        <f t="shared" si="35"/>
        <v>-</v>
      </c>
      <c r="D1153" t="s">
        <v>4994</v>
      </c>
      <c r="E1153" t="str">
        <f t="shared" si="36"/>
        <v/>
      </c>
    </row>
    <row r="1154" spans="1:5" x14ac:dyDescent="0.25">
      <c r="A1154" t="s">
        <v>3102</v>
      </c>
      <c r="C1154" t="str">
        <f t="shared" si="35"/>
        <v>-</v>
      </c>
      <c r="D1154" t="s">
        <v>4994</v>
      </c>
      <c r="E1154" t="str">
        <f t="shared" si="36"/>
        <v/>
      </c>
    </row>
    <row r="1155" spans="1:5" x14ac:dyDescent="0.25">
      <c r="A1155" t="s">
        <v>3103</v>
      </c>
      <c r="B1155" t="s">
        <v>1946</v>
      </c>
      <c r="C1155" t="str">
        <f t="shared" si="35"/>
        <v>-</v>
      </c>
      <c r="D1155" t="s">
        <v>1953</v>
      </c>
      <c r="E1155" t="str">
        <f t="shared" si="36"/>
        <v>Which BSD version?</v>
      </c>
    </row>
    <row r="1156" spans="1:5" x14ac:dyDescent="0.25">
      <c r="A1156" t="s">
        <v>3104</v>
      </c>
      <c r="C1156" t="str">
        <f t="shared" si="35"/>
        <v>-</v>
      </c>
      <c r="D1156" t="s">
        <v>4994</v>
      </c>
      <c r="E1156" t="str">
        <f t="shared" si="36"/>
        <v/>
      </c>
    </row>
    <row r="1157" spans="1:5" x14ac:dyDescent="0.25">
      <c r="A1157" t="s">
        <v>3105</v>
      </c>
      <c r="C1157" t="str">
        <f t="shared" si="35"/>
        <v>folder</v>
      </c>
      <c r="D1157" t="s">
        <v>4994</v>
      </c>
      <c r="E1157" t="str">
        <f t="shared" si="36"/>
        <v/>
      </c>
    </row>
    <row r="1158" spans="1:5" x14ac:dyDescent="0.25">
      <c r="A1158" t="s">
        <v>3106</v>
      </c>
      <c r="B1158" t="s">
        <v>1947</v>
      </c>
      <c r="C1158" t="s">
        <v>54</v>
      </c>
      <c r="D1158" t="s">
        <v>4995</v>
      </c>
      <c r="E1158" t="str">
        <f t="shared" si="36"/>
        <v>License info deviation</v>
      </c>
    </row>
    <row r="1159" spans="1:5" x14ac:dyDescent="0.25">
      <c r="A1159" t="s">
        <v>3107</v>
      </c>
      <c r="B1159" t="s">
        <v>1947</v>
      </c>
      <c r="C1159" t="s">
        <v>54</v>
      </c>
      <c r="D1159" t="s">
        <v>4995</v>
      </c>
      <c r="E1159" t="str">
        <f t="shared" si="36"/>
        <v>License info deviation</v>
      </c>
    </row>
    <row r="1160" spans="1:5" x14ac:dyDescent="0.25">
      <c r="A1160" t="s">
        <v>3108</v>
      </c>
      <c r="B1160" t="s">
        <v>1947</v>
      </c>
      <c r="C1160" t="s">
        <v>54</v>
      </c>
      <c r="D1160" t="s">
        <v>4995</v>
      </c>
      <c r="E1160" t="str">
        <f t="shared" si="36"/>
        <v>License info deviation</v>
      </c>
    </row>
    <row r="1161" spans="1:5" x14ac:dyDescent="0.25">
      <c r="A1161" t="s">
        <v>3109</v>
      </c>
      <c r="C1161" t="str">
        <f t="shared" si="35"/>
        <v>-</v>
      </c>
      <c r="D1161" t="s">
        <v>4994</v>
      </c>
      <c r="E1161" t="str">
        <f t="shared" si="36"/>
        <v/>
      </c>
    </row>
    <row r="1162" spans="1:5" x14ac:dyDescent="0.25">
      <c r="A1162" t="s">
        <v>3110</v>
      </c>
      <c r="C1162" t="str">
        <f t="shared" si="35"/>
        <v>folder</v>
      </c>
      <c r="D1162" t="s">
        <v>4994</v>
      </c>
      <c r="E1162" t="str">
        <f t="shared" si="36"/>
        <v/>
      </c>
    </row>
    <row r="1163" spans="1:5" x14ac:dyDescent="0.25">
      <c r="A1163" t="s">
        <v>3111</v>
      </c>
      <c r="C1163" t="str">
        <f t="shared" si="35"/>
        <v>folder</v>
      </c>
      <c r="D1163" t="s">
        <v>4994</v>
      </c>
      <c r="E1163" t="str">
        <f t="shared" si="36"/>
        <v/>
      </c>
    </row>
    <row r="1164" spans="1:5" x14ac:dyDescent="0.25">
      <c r="A1164" t="s">
        <v>3112</v>
      </c>
      <c r="B1164" t="s">
        <v>1947</v>
      </c>
      <c r="C1164" t="str">
        <f t="shared" ref="C1164:C1227" si="37">IF(ISNUMBER(SEARCH(".",A1164)),"-","folder")</f>
        <v>-</v>
      </c>
      <c r="D1164" t="s">
        <v>4995</v>
      </c>
      <c r="E1164" t="str">
        <f t="shared" si="36"/>
        <v>License info deviation</v>
      </c>
    </row>
    <row r="1165" spans="1:5" x14ac:dyDescent="0.25">
      <c r="A1165" t="s">
        <v>3113</v>
      </c>
      <c r="C1165" t="str">
        <f t="shared" si="37"/>
        <v>folder</v>
      </c>
      <c r="D1165" t="s">
        <v>4994</v>
      </c>
      <c r="E1165" t="str">
        <f t="shared" si="36"/>
        <v/>
      </c>
    </row>
    <row r="1166" spans="1:5" x14ac:dyDescent="0.25">
      <c r="A1166" t="s">
        <v>3114</v>
      </c>
      <c r="C1166" t="str">
        <f t="shared" si="37"/>
        <v>folder</v>
      </c>
      <c r="D1166" t="s">
        <v>4994</v>
      </c>
      <c r="E1166" t="str">
        <f t="shared" si="36"/>
        <v/>
      </c>
    </row>
    <row r="1167" spans="1:5" x14ac:dyDescent="0.25">
      <c r="A1167" t="s">
        <v>3115</v>
      </c>
      <c r="C1167" t="str">
        <f t="shared" si="37"/>
        <v>-</v>
      </c>
      <c r="D1167" t="s">
        <v>4994</v>
      </c>
      <c r="E1167" t="str">
        <f t="shared" si="36"/>
        <v/>
      </c>
    </row>
    <row r="1168" spans="1:5" x14ac:dyDescent="0.25">
      <c r="A1168" t="s">
        <v>3116</v>
      </c>
      <c r="C1168" t="str">
        <f t="shared" si="37"/>
        <v>-</v>
      </c>
      <c r="D1168" t="s">
        <v>4994</v>
      </c>
      <c r="E1168" t="str">
        <f t="shared" ref="E1168:E1231" si="38">IF(D1168&lt;&gt;"",D1168,IF(AND(B1168&lt;&gt;$B$5,B1168&lt;&gt;"",B1168&lt;&gt;"License_info"), "License info deviation",""))</f>
        <v/>
      </c>
    </row>
    <row r="1169" spans="1:5" x14ac:dyDescent="0.25">
      <c r="A1169" t="s">
        <v>3117</v>
      </c>
      <c r="C1169" t="str">
        <f t="shared" si="37"/>
        <v>-</v>
      </c>
      <c r="D1169" t="s">
        <v>4994</v>
      </c>
      <c r="E1169" t="str">
        <f t="shared" si="38"/>
        <v/>
      </c>
    </row>
    <row r="1170" spans="1:5" x14ac:dyDescent="0.25">
      <c r="A1170" t="s">
        <v>3118</v>
      </c>
      <c r="C1170" t="str">
        <f t="shared" si="37"/>
        <v>folder</v>
      </c>
      <c r="D1170" t="s">
        <v>4994</v>
      </c>
      <c r="E1170" t="str">
        <f t="shared" si="38"/>
        <v/>
      </c>
    </row>
    <row r="1171" spans="1:5" x14ac:dyDescent="0.25">
      <c r="A1171" t="s">
        <v>3119</v>
      </c>
      <c r="C1171" t="str">
        <f t="shared" si="37"/>
        <v>-</v>
      </c>
      <c r="D1171" t="s">
        <v>4994</v>
      </c>
      <c r="E1171" t="str">
        <f t="shared" si="38"/>
        <v/>
      </c>
    </row>
    <row r="1172" spans="1:5" x14ac:dyDescent="0.25">
      <c r="A1172" t="s">
        <v>3120</v>
      </c>
      <c r="C1172" t="str">
        <f t="shared" si="37"/>
        <v>-</v>
      </c>
      <c r="D1172" t="s">
        <v>4994</v>
      </c>
      <c r="E1172" t="str">
        <f t="shared" si="38"/>
        <v/>
      </c>
    </row>
    <row r="1173" spans="1:5" x14ac:dyDescent="0.25">
      <c r="A1173" t="s">
        <v>3121</v>
      </c>
      <c r="B1173" t="s">
        <v>1947</v>
      </c>
      <c r="C1173" t="str">
        <f t="shared" si="37"/>
        <v>-</v>
      </c>
      <c r="D1173" t="s">
        <v>4995</v>
      </c>
      <c r="E1173" t="str">
        <f t="shared" si="38"/>
        <v>License info deviation</v>
      </c>
    </row>
    <row r="1174" spans="1:5" x14ac:dyDescent="0.25">
      <c r="A1174" t="s">
        <v>3122</v>
      </c>
      <c r="B1174" t="s">
        <v>1947</v>
      </c>
      <c r="C1174" t="str">
        <f t="shared" si="37"/>
        <v>-</v>
      </c>
      <c r="D1174" t="s">
        <v>4995</v>
      </c>
      <c r="E1174" t="str">
        <f t="shared" si="38"/>
        <v>License info deviation</v>
      </c>
    </row>
    <row r="1175" spans="1:5" x14ac:dyDescent="0.25">
      <c r="A1175" t="s">
        <v>3123</v>
      </c>
      <c r="B1175" t="s">
        <v>1947</v>
      </c>
      <c r="C1175" t="str">
        <f t="shared" si="37"/>
        <v>-</v>
      </c>
      <c r="D1175" t="s">
        <v>4995</v>
      </c>
      <c r="E1175" t="str">
        <f t="shared" si="38"/>
        <v>License info deviation</v>
      </c>
    </row>
    <row r="1176" spans="1:5" x14ac:dyDescent="0.25">
      <c r="A1176" t="s">
        <v>3124</v>
      </c>
      <c r="B1176" t="s">
        <v>1947</v>
      </c>
      <c r="C1176" t="str">
        <f t="shared" si="37"/>
        <v>-</v>
      </c>
      <c r="D1176" t="s">
        <v>4995</v>
      </c>
      <c r="E1176" t="str">
        <f t="shared" si="38"/>
        <v>License info deviation</v>
      </c>
    </row>
    <row r="1177" spans="1:5" x14ac:dyDescent="0.25">
      <c r="A1177" t="s">
        <v>3125</v>
      </c>
      <c r="C1177" t="str">
        <f t="shared" si="37"/>
        <v>folder</v>
      </c>
      <c r="D1177" t="s">
        <v>4994</v>
      </c>
      <c r="E1177" t="str">
        <f t="shared" si="38"/>
        <v/>
      </c>
    </row>
    <row r="1178" spans="1:5" x14ac:dyDescent="0.25">
      <c r="A1178" t="s">
        <v>3126</v>
      </c>
      <c r="C1178" t="str">
        <f t="shared" si="37"/>
        <v>-</v>
      </c>
      <c r="D1178" t="s">
        <v>4994</v>
      </c>
      <c r="E1178" t="str">
        <f t="shared" si="38"/>
        <v/>
      </c>
    </row>
    <row r="1179" spans="1:5" x14ac:dyDescent="0.25">
      <c r="A1179" t="s">
        <v>3127</v>
      </c>
      <c r="C1179" t="str">
        <f t="shared" si="37"/>
        <v>-</v>
      </c>
      <c r="D1179" t="s">
        <v>4994</v>
      </c>
      <c r="E1179" t="str">
        <f t="shared" si="38"/>
        <v/>
      </c>
    </row>
    <row r="1180" spans="1:5" x14ac:dyDescent="0.25">
      <c r="A1180" t="s">
        <v>3128</v>
      </c>
      <c r="B1180" t="s">
        <v>1946</v>
      </c>
      <c r="C1180" t="str">
        <f t="shared" si="37"/>
        <v>-</v>
      </c>
      <c r="D1180" t="s">
        <v>1953</v>
      </c>
      <c r="E1180" t="str">
        <f t="shared" si="38"/>
        <v>Which BSD version?</v>
      </c>
    </row>
    <row r="1181" spans="1:5" x14ac:dyDescent="0.25">
      <c r="A1181" t="s">
        <v>3129</v>
      </c>
      <c r="C1181" t="str">
        <f t="shared" si="37"/>
        <v>-</v>
      </c>
      <c r="D1181" t="s">
        <v>4994</v>
      </c>
      <c r="E1181" t="str">
        <f t="shared" si="38"/>
        <v/>
      </c>
    </row>
    <row r="1182" spans="1:5" x14ac:dyDescent="0.25">
      <c r="A1182" t="s">
        <v>3130</v>
      </c>
      <c r="C1182" t="str">
        <f t="shared" si="37"/>
        <v>folder</v>
      </c>
      <c r="D1182" t="s">
        <v>4994</v>
      </c>
      <c r="E1182" t="str">
        <f t="shared" si="38"/>
        <v/>
      </c>
    </row>
    <row r="1183" spans="1:5" x14ac:dyDescent="0.25">
      <c r="A1183" t="s">
        <v>3131</v>
      </c>
      <c r="B1183" t="s">
        <v>1947</v>
      </c>
      <c r="C1183" t="s">
        <v>54</v>
      </c>
      <c r="D1183" t="s">
        <v>4995</v>
      </c>
      <c r="E1183" t="str">
        <f t="shared" si="38"/>
        <v>License info deviation</v>
      </c>
    </row>
    <row r="1184" spans="1:5" x14ac:dyDescent="0.25">
      <c r="A1184" t="s">
        <v>3132</v>
      </c>
      <c r="C1184" t="str">
        <f t="shared" si="37"/>
        <v>-</v>
      </c>
      <c r="D1184" t="s">
        <v>4994</v>
      </c>
      <c r="E1184" t="str">
        <f t="shared" si="38"/>
        <v/>
      </c>
    </row>
    <row r="1185" spans="1:5" x14ac:dyDescent="0.25">
      <c r="A1185" t="s">
        <v>3133</v>
      </c>
      <c r="C1185" t="str">
        <f t="shared" si="37"/>
        <v>folder</v>
      </c>
      <c r="D1185" t="s">
        <v>4994</v>
      </c>
      <c r="E1185" t="str">
        <f t="shared" si="38"/>
        <v/>
      </c>
    </row>
    <row r="1186" spans="1:5" x14ac:dyDescent="0.25">
      <c r="A1186" t="s">
        <v>3134</v>
      </c>
      <c r="C1186" t="str">
        <f t="shared" si="37"/>
        <v>folder</v>
      </c>
      <c r="D1186" t="s">
        <v>4994</v>
      </c>
      <c r="E1186" t="str">
        <f t="shared" si="38"/>
        <v/>
      </c>
    </row>
    <row r="1187" spans="1:5" x14ac:dyDescent="0.25">
      <c r="A1187" t="s">
        <v>3135</v>
      </c>
      <c r="B1187" t="s">
        <v>1947</v>
      </c>
      <c r="C1187" t="str">
        <f t="shared" si="37"/>
        <v>-</v>
      </c>
      <c r="D1187" t="s">
        <v>4995</v>
      </c>
      <c r="E1187" t="str">
        <f t="shared" si="38"/>
        <v>License info deviation</v>
      </c>
    </row>
    <row r="1188" spans="1:5" x14ac:dyDescent="0.25">
      <c r="A1188" t="s">
        <v>3136</v>
      </c>
      <c r="C1188" t="str">
        <f t="shared" si="37"/>
        <v>folder</v>
      </c>
      <c r="D1188" t="s">
        <v>4994</v>
      </c>
      <c r="E1188" t="str">
        <f t="shared" si="38"/>
        <v/>
      </c>
    </row>
    <row r="1189" spans="1:5" x14ac:dyDescent="0.25">
      <c r="A1189" t="s">
        <v>3137</v>
      </c>
      <c r="B1189" t="s">
        <v>1947</v>
      </c>
      <c r="C1189" t="str">
        <f t="shared" si="37"/>
        <v>-</v>
      </c>
      <c r="D1189" t="s">
        <v>4995</v>
      </c>
      <c r="E1189" t="str">
        <f t="shared" si="38"/>
        <v>License info deviation</v>
      </c>
    </row>
    <row r="1190" spans="1:5" x14ac:dyDescent="0.25">
      <c r="A1190" t="s">
        <v>3138</v>
      </c>
      <c r="C1190" t="str">
        <f t="shared" si="37"/>
        <v>-</v>
      </c>
      <c r="D1190" t="s">
        <v>4994</v>
      </c>
      <c r="E1190" t="str">
        <f t="shared" si="38"/>
        <v/>
      </c>
    </row>
    <row r="1191" spans="1:5" x14ac:dyDescent="0.25">
      <c r="A1191" t="s">
        <v>3139</v>
      </c>
      <c r="B1191" t="s">
        <v>1947</v>
      </c>
      <c r="C1191" t="str">
        <f t="shared" si="37"/>
        <v>-</v>
      </c>
      <c r="D1191" t="s">
        <v>4995</v>
      </c>
      <c r="E1191" t="str">
        <f t="shared" si="38"/>
        <v>License info deviation</v>
      </c>
    </row>
    <row r="1192" spans="1:5" x14ac:dyDescent="0.25">
      <c r="A1192" t="s">
        <v>3140</v>
      </c>
      <c r="B1192" t="s">
        <v>1947</v>
      </c>
      <c r="C1192" t="str">
        <f t="shared" si="37"/>
        <v>-</v>
      </c>
      <c r="D1192" t="s">
        <v>4995</v>
      </c>
      <c r="E1192" t="str">
        <f t="shared" si="38"/>
        <v>License info deviation</v>
      </c>
    </row>
    <row r="1193" spans="1:5" x14ac:dyDescent="0.25">
      <c r="A1193" t="s">
        <v>3141</v>
      </c>
      <c r="C1193" t="str">
        <f t="shared" si="37"/>
        <v>folder</v>
      </c>
      <c r="D1193" t="s">
        <v>4994</v>
      </c>
      <c r="E1193" t="str">
        <f t="shared" si="38"/>
        <v/>
      </c>
    </row>
    <row r="1194" spans="1:5" x14ac:dyDescent="0.25">
      <c r="A1194" t="s">
        <v>3142</v>
      </c>
      <c r="C1194" t="str">
        <f t="shared" si="37"/>
        <v>-</v>
      </c>
      <c r="D1194" t="s">
        <v>4994</v>
      </c>
      <c r="E1194" t="str">
        <f t="shared" si="38"/>
        <v/>
      </c>
    </row>
    <row r="1195" spans="1:5" x14ac:dyDescent="0.25">
      <c r="A1195" t="s">
        <v>3143</v>
      </c>
      <c r="C1195" t="str">
        <f t="shared" si="37"/>
        <v>-</v>
      </c>
      <c r="D1195" t="s">
        <v>4994</v>
      </c>
      <c r="E1195" t="str">
        <f t="shared" si="38"/>
        <v/>
      </c>
    </row>
    <row r="1196" spans="1:5" x14ac:dyDescent="0.25">
      <c r="A1196" t="s">
        <v>3144</v>
      </c>
      <c r="B1196" t="s">
        <v>1946</v>
      </c>
      <c r="C1196" t="str">
        <f t="shared" si="37"/>
        <v>-</v>
      </c>
      <c r="D1196" t="s">
        <v>1953</v>
      </c>
      <c r="E1196" t="str">
        <f t="shared" si="38"/>
        <v>Which BSD version?</v>
      </c>
    </row>
    <row r="1197" spans="1:5" x14ac:dyDescent="0.25">
      <c r="A1197" t="s">
        <v>3145</v>
      </c>
      <c r="B1197" t="s">
        <v>1947</v>
      </c>
      <c r="C1197" t="str">
        <f t="shared" si="37"/>
        <v>-</v>
      </c>
      <c r="D1197" t="s">
        <v>4995</v>
      </c>
      <c r="E1197" t="str">
        <f t="shared" si="38"/>
        <v>License info deviation</v>
      </c>
    </row>
    <row r="1198" spans="1:5" x14ac:dyDescent="0.25">
      <c r="A1198" t="s">
        <v>3146</v>
      </c>
      <c r="C1198" t="str">
        <f t="shared" si="37"/>
        <v>folder</v>
      </c>
      <c r="D1198" t="s">
        <v>4994</v>
      </c>
      <c r="E1198" t="str">
        <f t="shared" si="38"/>
        <v/>
      </c>
    </row>
    <row r="1199" spans="1:5" x14ac:dyDescent="0.25">
      <c r="A1199" t="s">
        <v>3147</v>
      </c>
      <c r="C1199" t="str">
        <f t="shared" si="37"/>
        <v>-</v>
      </c>
      <c r="D1199" t="s">
        <v>4994</v>
      </c>
      <c r="E1199" t="str">
        <f t="shared" si="38"/>
        <v/>
      </c>
    </row>
    <row r="1200" spans="1:5" x14ac:dyDescent="0.25">
      <c r="A1200" t="s">
        <v>3148</v>
      </c>
      <c r="C1200" t="str">
        <f t="shared" si="37"/>
        <v>-</v>
      </c>
      <c r="D1200" t="s">
        <v>4994</v>
      </c>
      <c r="E1200" t="str">
        <f t="shared" si="38"/>
        <v/>
      </c>
    </row>
    <row r="1201" spans="1:5" x14ac:dyDescent="0.25">
      <c r="A1201" t="s">
        <v>3149</v>
      </c>
      <c r="C1201" t="str">
        <f t="shared" si="37"/>
        <v>-</v>
      </c>
      <c r="D1201" t="s">
        <v>4994</v>
      </c>
      <c r="E1201" t="str">
        <f t="shared" si="38"/>
        <v/>
      </c>
    </row>
    <row r="1202" spans="1:5" x14ac:dyDescent="0.25">
      <c r="A1202" t="s">
        <v>3150</v>
      </c>
      <c r="C1202" t="str">
        <f t="shared" si="37"/>
        <v>-</v>
      </c>
      <c r="D1202" t="s">
        <v>4994</v>
      </c>
      <c r="E1202" t="str">
        <f t="shared" si="38"/>
        <v/>
      </c>
    </row>
    <row r="1203" spans="1:5" x14ac:dyDescent="0.25">
      <c r="A1203" t="s">
        <v>3151</v>
      </c>
      <c r="B1203" t="s">
        <v>1946</v>
      </c>
      <c r="C1203" t="str">
        <f t="shared" si="37"/>
        <v>-</v>
      </c>
      <c r="D1203" t="s">
        <v>1953</v>
      </c>
      <c r="E1203" t="str">
        <f t="shared" si="38"/>
        <v>Which BSD version?</v>
      </c>
    </row>
    <row r="1204" spans="1:5" x14ac:dyDescent="0.25">
      <c r="A1204" t="s">
        <v>3152</v>
      </c>
      <c r="C1204" t="str">
        <f t="shared" si="37"/>
        <v>-</v>
      </c>
      <c r="D1204" t="s">
        <v>4994</v>
      </c>
      <c r="E1204" t="str">
        <f t="shared" si="38"/>
        <v/>
      </c>
    </row>
    <row r="1205" spans="1:5" x14ac:dyDescent="0.25">
      <c r="A1205" t="s">
        <v>3153</v>
      </c>
      <c r="C1205" t="str">
        <f t="shared" si="37"/>
        <v>folder</v>
      </c>
      <c r="D1205" t="s">
        <v>4994</v>
      </c>
      <c r="E1205" t="str">
        <f t="shared" si="38"/>
        <v/>
      </c>
    </row>
    <row r="1206" spans="1:5" x14ac:dyDescent="0.25">
      <c r="A1206" t="s">
        <v>3154</v>
      </c>
      <c r="B1206" t="s">
        <v>1947</v>
      </c>
      <c r="C1206" t="s">
        <v>54</v>
      </c>
      <c r="D1206" t="s">
        <v>4995</v>
      </c>
      <c r="E1206" t="str">
        <f t="shared" si="38"/>
        <v>License info deviation</v>
      </c>
    </row>
    <row r="1207" spans="1:5" x14ac:dyDescent="0.25">
      <c r="A1207" t="s">
        <v>3155</v>
      </c>
      <c r="C1207" t="str">
        <f t="shared" si="37"/>
        <v>-</v>
      </c>
      <c r="D1207" t="s">
        <v>4994</v>
      </c>
      <c r="E1207" t="str">
        <f t="shared" si="38"/>
        <v/>
      </c>
    </row>
    <row r="1208" spans="1:5" x14ac:dyDescent="0.25">
      <c r="A1208" t="s">
        <v>3156</v>
      </c>
      <c r="C1208" t="str">
        <f t="shared" si="37"/>
        <v>folder</v>
      </c>
      <c r="D1208" t="s">
        <v>4994</v>
      </c>
      <c r="E1208" t="str">
        <f t="shared" si="38"/>
        <v/>
      </c>
    </row>
    <row r="1209" spans="1:5" x14ac:dyDescent="0.25">
      <c r="A1209" t="s">
        <v>3157</v>
      </c>
      <c r="C1209" t="str">
        <f t="shared" si="37"/>
        <v>folder</v>
      </c>
      <c r="D1209" t="s">
        <v>4994</v>
      </c>
      <c r="E1209" t="str">
        <f t="shared" si="38"/>
        <v/>
      </c>
    </row>
    <row r="1210" spans="1:5" x14ac:dyDescent="0.25">
      <c r="A1210" t="s">
        <v>3158</v>
      </c>
      <c r="B1210" t="s">
        <v>1947</v>
      </c>
      <c r="C1210" t="str">
        <f t="shared" si="37"/>
        <v>-</v>
      </c>
      <c r="D1210" t="s">
        <v>4995</v>
      </c>
      <c r="E1210" t="str">
        <f t="shared" si="38"/>
        <v>License info deviation</v>
      </c>
    </row>
    <row r="1211" spans="1:5" x14ac:dyDescent="0.25">
      <c r="A1211" t="s">
        <v>3159</v>
      </c>
      <c r="C1211" t="str">
        <f t="shared" si="37"/>
        <v>folder</v>
      </c>
      <c r="D1211" t="s">
        <v>4994</v>
      </c>
      <c r="E1211" t="str">
        <f t="shared" si="38"/>
        <v/>
      </c>
    </row>
    <row r="1212" spans="1:5" x14ac:dyDescent="0.25">
      <c r="A1212" t="s">
        <v>3160</v>
      </c>
      <c r="C1212" t="str">
        <f t="shared" si="37"/>
        <v>-</v>
      </c>
      <c r="D1212" t="s">
        <v>4994</v>
      </c>
      <c r="E1212" t="str">
        <f t="shared" si="38"/>
        <v/>
      </c>
    </row>
    <row r="1213" spans="1:5" x14ac:dyDescent="0.25">
      <c r="A1213" t="s">
        <v>3161</v>
      </c>
      <c r="C1213" t="str">
        <f t="shared" si="37"/>
        <v>-</v>
      </c>
      <c r="D1213" t="s">
        <v>4994</v>
      </c>
      <c r="E1213" t="str">
        <f t="shared" si="38"/>
        <v/>
      </c>
    </row>
    <row r="1214" spans="1:5" x14ac:dyDescent="0.25">
      <c r="A1214" t="s">
        <v>3162</v>
      </c>
      <c r="C1214" t="str">
        <f t="shared" si="37"/>
        <v>-</v>
      </c>
      <c r="D1214" t="s">
        <v>4994</v>
      </c>
      <c r="E1214" t="str">
        <f t="shared" si="38"/>
        <v/>
      </c>
    </row>
    <row r="1215" spans="1:5" x14ac:dyDescent="0.25">
      <c r="A1215" t="s">
        <v>3163</v>
      </c>
      <c r="B1215" t="s">
        <v>1946</v>
      </c>
      <c r="C1215" t="s">
        <v>54</v>
      </c>
      <c r="D1215" t="s">
        <v>1953</v>
      </c>
      <c r="E1215" t="str">
        <f t="shared" si="38"/>
        <v>Which BSD version?</v>
      </c>
    </row>
    <row r="1216" spans="1:5" x14ac:dyDescent="0.25">
      <c r="A1216" t="s">
        <v>3164</v>
      </c>
      <c r="C1216" t="str">
        <f t="shared" si="37"/>
        <v>-</v>
      </c>
      <c r="D1216" t="s">
        <v>4994</v>
      </c>
      <c r="E1216" t="str">
        <f t="shared" si="38"/>
        <v/>
      </c>
    </row>
    <row r="1217" spans="1:5" x14ac:dyDescent="0.25">
      <c r="A1217" t="s">
        <v>3165</v>
      </c>
      <c r="C1217" t="str">
        <f t="shared" si="37"/>
        <v>folder</v>
      </c>
      <c r="D1217" t="s">
        <v>4994</v>
      </c>
      <c r="E1217" t="str">
        <f t="shared" si="38"/>
        <v/>
      </c>
    </row>
    <row r="1218" spans="1:5" x14ac:dyDescent="0.25">
      <c r="A1218" t="s">
        <v>3166</v>
      </c>
      <c r="B1218" t="s">
        <v>1947</v>
      </c>
      <c r="C1218" t="str">
        <f t="shared" si="37"/>
        <v>folder</v>
      </c>
      <c r="D1218" t="s">
        <v>4995</v>
      </c>
      <c r="E1218" t="str">
        <f t="shared" si="38"/>
        <v>License info deviation</v>
      </c>
    </row>
    <row r="1219" spans="1:5" x14ac:dyDescent="0.25">
      <c r="A1219" t="s">
        <v>3167</v>
      </c>
      <c r="C1219" t="str">
        <f t="shared" si="37"/>
        <v>-</v>
      </c>
      <c r="D1219" t="s">
        <v>4994</v>
      </c>
      <c r="E1219" t="str">
        <f t="shared" si="38"/>
        <v/>
      </c>
    </row>
    <row r="1220" spans="1:5" x14ac:dyDescent="0.25">
      <c r="A1220" t="s">
        <v>3168</v>
      </c>
      <c r="C1220" t="str">
        <f t="shared" si="37"/>
        <v>folder</v>
      </c>
      <c r="D1220" t="s">
        <v>4994</v>
      </c>
      <c r="E1220" t="str">
        <f t="shared" si="38"/>
        <v/>
      </c>
    </row>
    <row r="1221" spans="1:5" x14ac:dyDescent="0.25">
      <c r="A1221" t="s">
        <v>3169</v>
      </c>
      <c r="C1221" t="str">
        <f t="shared" si="37"/>
        <v>folder</v>
      </c>
      <c r="D1221" t="s">
        <v>4994</v>
      </c>
      <c r="E1221" t="str">
        <f t="shared" si="38"/>
        <v/>
      </c>
    </row>
    <row r="1222" spans="1:5" x14ac:dyDescent="0.25">
      <c r="A1222" t="s">
        <v>3170</v>
      </c>
      <c r="B1222" t="s">
        <v>1947</v>
      </c>
      <c r="C1222" t="str">
        <f t="shared" si="37"/>
        <v>-</v>
      </c>
      <c r="D1222" t="s">
        <v>4995</v>
      </c>
      <c r="E1222" t="str">
        <f t="shared" si="38"/>
        <v>License info deviation</v>
      </c>
    </row>
    <row r="1223" spans="1:5" x14ac:dyDescent="0.25">
      <c r="A1223" t="s">
        <v>3171</v>
      </c>
      <c r="C1223" t="str">
        <f t="shared" si="37"/>
        <v>folder</v>
      </c>
      <c r="D1223" t="s">
        <v>4994</v>
      </c>
      <c r="E1223" t="str">
        <f t="shared" si="38"/>
        <v/>
      </c>
    </row>
    <row r="1224" spans="1:5" x14ac:dyDescent="0.25">
      <c r="A1224" t="s">
        <v>3172</v>
      </c>
      <c r="C1224" t="str">
        <f t="shared" si="37"/>
        <v>-</v>
      </c>
      <c r="D1224" t="s">
        <v>4994</v>
      </c>
      <c r="E1224" t="str">
        <f t="shared" si="38"/>
        <v/>
      </c>
    </row>
    <row r="1225" spans="1:5" x14ac:dyDescent="0.25">
      <c r="A1225" t="s">
        <v>3173</v>
      </c>
      <c r="C1225" t="str">
        <f t="shared" si="37"/>
        <v>folder</v>
      </c>
      <c r="D1225" t="s">
        <v>4994</v>
      </c>
      <c r="E1225" t="str">
        <f t="shared" si="38"/>
        <v/>
      </c>
    </row>
    <row r="1226" spans="1:5" x14ac:dyDescent="0.25">
      <c r="A1226" t="s">
        <v>3174</v>
      </c>
      <c r="C1226" t="str">
        <f t="shared" si="37"/>
        <v>-</v>
      </c>
      <c r="D1226" t="s">
        <v>4994</v>
      </c>
      <c r="E1226" t="str">
        <f t="shared" si="38"/>
        <v/>
      </c>
    </row>
    <row r="1227" spans="1:5" x14ac:dyDescent="0.25">
      <c r="A1227" t="s">
        <v>3175</v>
      </c>
      <c r="C1227" t="str">
        <f t="shared" si="37"/>
        <v>-</v>
      </c>
      <c r="D1227" t="s">
        <v>4994</v>
      </c>
      <c r="E1227" t="str">
        <f t="shared" si="38"/>
        <v/>
      </c>
    </row>
    <row r="1228" spans="1:5" x14ac:dyDescent="0.25">
      <c r="A1228" t="s">
        <v>3176</v>
      </c>
      <c r="C1228" t="str">
        <f t="shared" ref="C1228:C1291" si="39">IF(ISNUMBER(SEARCH(".",A1228)),"-","folder")</f>
        <v>-</v>
      </c>
      <c r="D1228" t="s">
        <v>4994</v>
      </c>
      <c r="E1228" t="str">
        <f t="shared" si="38"/>
        <v/>
      </c>
    </row>
    <row r="1229" spans="1:5" x14ac:dyDescent="0.25">
      <c r="A1229" t="s">
        <v>3177</v>
      </c>
      <c r="C1229" t="str">
        <f t="shared" si="39"/>
        <v>folder</v>
      </c>
      <c r="D1229" t="s">
        <v>4994</v>
      </c>
      <c r="E1229" t="str">
        <f t="shared" si="38"/>
        <v/>
      </c>
    </row>
    <row r="1230" spans="1:5" x14ac:dyDescent="0.25">
      <c r="A1230" t="s">
        <v>3178</v>
      </c>
      <c r="C1230" t="str">
        <f t="shared" si="39"/>
        <v>folder</v>
      </c>
      <c r="D1230" t="s">
        <v>4994</v>
      </c>
      <c r="E1230" t="str">
        <f t="shared" si="38"/>
        <v/>
      </c>
    </row>
    <row r="1231" spans="1:5" x14ac:dyDescent="0.25">
      <c r="A1231" t="s">
        <v>3179</v>
      </c>
      <c r="B1231" t="s">
        <v>1947</v>
      </c>
      <c r="C1231" t="str">
        <f t="shared" si="39"/>
        <v>-</v>
      </c>
      <c r="D1231" t="s">
        <v>4995</v>
      </c>
      <c r="E1231" t="str">
        <f t="shared" si="38"/>
        <v>License info deviation</v>
      </c>
    </row>
    <row r="1232" spans="1:5" x14ac:dyDescent="0.25">
      <c r="A1232" t="s">
        <v>3180</v>
      </c>
      <c r="C1232" t="str">
        <f t="shared" si="39"/>
        <v>folder</v>
      </c>
      <c r="D1232" t="s">
        <v>4994</v>
      </c>
      <c r="E1232" t="str">
        <f t="shared" ref="E1232:E1295" si="40">IF(D1232&lt;&gt;"",D1232,IF(AND(B1232&lt;&gt;$B$5,B1232&lt;&gt;"",B1232&lt;&gt;"License_info"), "License info deviation",""))</f>
        <v/>
      </c>
    </row>
    <row r="1233" spans="1:5" x14ac:dyDescent="0.25">
      <c r="A1233" t="s">
        <v>3181</v>
      </c>
      <c r="B1233" t="s">
        <v>1947</v>
      </c>
      <c r="C1233" t="s">
        <v>54</v>
      </c>
      <c r="D1233" t="s">
        <v>4995</v>
      </c>
      <c r="E1233" t="str">
        <f t="shared" si="40"/>
        <v>License info deviation</v>
      </c>
    </row>
    <row r="1234" spans="1:5" x14ac:dyDescent="0.25">
      <c r="A1234" t="s">
        <v>3182</v>
      </c>
      <c r="B1234" t="s">
        <v>1947</v>
      </c>
      <c r="C1234" t="s">
        <v>54</v>
      </c>
      <c r="D1234" t="s">
        <v>4995</v>
      </c>
      <c r="E1234" t="str">
        <f t="shared" si="40"/>
        <v>License info deviation</v>
      </c>
    </row>
    <row r="1235" spans="1:5" x14ac:dyDescent="0.25">
      <c r="A1235" t="s">
        <v>3183</v>
      </c>
      <c r="B1235" t="s">
        <v>1947</v>
      </c>
      <c r="C1235" t="s">
        <v>54</v>
      </c>
      <c r="D1235" t="s">
        <v>4995</v>
      </c>
      <c r="E1235" t="str">
        <f t="shared" si="40"/>
        <v>License info deviation</v>
      </c>
    </row>
    <row r="1236" spans="1:5" x14ac:dyDescent="0.25">
      <c r="A1236" t="s">
        <v>3184</v>
      </c>
      <c r="B1236" t="s">
        <v>1946</v>
      </c>
      <c r="C1236" t="str">
        <f t="shared" si="39"/>
        <v>-</v>
      </c>
      <c r="D1236" t="s">
        <v>1953</v>
      </c>
      <c r="E1236" t="str">
        <f t="shared" si="40"/>
        <v>Which BSD version?</v>
      </c>
    </row>
    <row r="1237" spans="1:5" x14ac:dyDescent="0.25">
      <c r="A1237" t="s">
        <v>3185</v>
      </c>
      <c r="C1237" t="str">
        <f t="shared" si="39"/>
        <v>-</v>
      </c>
      <c r="D1237" t="s">
        <v>4994</v>
      </c>
      <c r="E1237" t="str">
        <f t="shared" si="40"/>
        <v/>
      </c>
    </row>
    <row r="1238" spans="1:5" x14ac:dyDescent="0.25">
      <c r="A1238" t="s">
        <v>3186</v>
      </c>
      <c r="C1238" t="str">
        <f t="shared" si="39"/>
        <v>folder</v>
      </c>
      <c r="D1238" t="s">
        <v>4994</v>
      </c>
      <c r="E1238" t="str">
        <f t="shared" si="40"/>
        <v/>
      </c>
    </row>
    <row r="1239" spans="1:5" x14ac:dyDescent="0.25">
      <c r="A1239" t="s">
        <v>3187</v>
      </c>
      <c r="B1239" t="s">
        <v>1947</v>
      </c>
      <c r="C1239" t="s">
        <v>54</v>
      </c>
      <c r="D1239" t="s">
        <v>4995</v>
      </c>
      <c r="E1239" t="str">
        <f t="shared" si="40"/>
        <v>License info deviation</v>
      </c>
    </row>
    <row r="1240" spans="1:5" x14ac:dyDescent="0.25">
      <c r="A1240" t="s">
        <v>3188</v>
      </c>
      <c r="C1240" t="str">
        <f t="shared" si="39"/>
        <v>-</v>
      </c>
      <c r="D1240" t="s">
        <v>4994</v>
      </c>
      <c r="E1240" t="str">
        <f t="shared" si="40"/>
        <v/>
      </c>
    </row>
    <row r="1241" spans="1:5" x14ac:dyDescent="0.25">
      <c r="A1241" t="s">
        <v>3189</v>
      </c>
      <c r="C1241" t="str">
        <f t="shared" si="39"/>
        <v>folder</v>
      </c>
      <c r="D1241" t="s">
        <v>4994</v>
      </c>
      <c r="E1241" t="str">
        <f t="shared" si="40"/>
        <v/>
      </c>
    </row>
    <row r="1242" spans="1:5" x14ac:dyDescent="0.25">
      <c r="A1242" t="s">
        <v>3190</v>
      </c>
      <c r="C1242" t="str">
        <f t="shared" si="39"/>
        <v>folder</v>
      </c>
      <c r="D1242" t="s">
        <v>4994</v>
      </c>
      <c r="E1242" t="str">
        <f t="shared" si="40"/>
        <v/>
      </c>
    </row>
    <row r="1243" spans="1:5" x14ac:dyDescent="0.25">
      <c r="A1243" t="s">
        <v>3191</v>
      </c>
      <c r="B1243" t="s">
        <v>1947</v>
      </c>
      <c r="C1243" t="str">
        <f t="shared" si="39"/>
        <v>-</v>
      </c>
      <c r="D1243" t="s">
        <v>4995</v>
      </c>
      <c r="E1243" t="str">
        <f t="shared" si="40"/>
        <v>License info deviation</v>
      </c>
    </row>
    <row r="1244" spans="1:5" x14ac:dyDescent="0.25">
      <c r="A1244" t="s">
        <v>3192</v>
      </c>
      <c r="B1244" t="s">
        <v>1947</v>
      </c>
      <c r="C1244" t="str">
        <f t="shared" si="39"/>
        <v>-</v>
      </c>
      <c r="D1244" t="s">
        <v>4995</v>
      </c>
      <c r="E1244" t="str">
        <f t="shared" si="40"/>
        <v>License info deviation</v>
      </c>
    </row>
    <row r="1245" spans="1:5" x14ac:dyDescent="0.25">
      <c r="A1245" t="s">
        <v>3193</v>
      </c>
      <c r="B1245" t="s">
        <v>1947</v>
      </c>
      <c r="C1245" t="str">
        <f t="shared" si="39"/>
        <v>-</v>
      </c>
      <c r="D1245" t="s">
        <v>4995</v>
      </c>
      <c r="E1245" t="str">
        <f t="shared" si="40"/>
        <v>License info deviation</v>
      </c>
    </row>
    <row r="1246" spans="1:5" x14ac:dyDescent="0.25">
      <c r="A1246" t="s">
        <v>3194</v>
      </c>
      <c r="B1246" t="s">
        <v>1947</v>
      </c>
      <c r="C1246" t="str">
        <f t="shared" si="39"/>
        <v>-</v>
      </c>
      <c r="D1246" t="s">
        <v>4995</v>
      </c>
      <c r="E1246" t="str">
        <f t="shared" si="40"/>
        <v>License info deviation</v>
      </c>
    </row>
    <row r="1247" spans="1:5" x14ac:dyDescent="0.25">
      <c r="A1247" t="s">
        <v>3195</v>
      </c>
      <c r="B1247" t="s">
        <v>1947</v>
      </c>
      <c r="C1247" t="str">
        <f t="shared" si="39"/>
        <v>-</v>
      </c>
      <c r="D1247" t="s">
        <v>4995</v>
      </c>
      <c r="E1247" t="str">
        <f t="shared" si="40"/>
        <v>License info deviation</v>
      </c>
    </row>
    <row r="1248" spans="1:5" x14ac:dyDescent="0.25">
      <c r="A1248" t="s">
        <v>3196</v>
      </c>
      <c r="C1248" t="str">
        <f t="shared" si="39"/>
        <v>folder</v>
      </c>
      <c r="D1248" t="s">
        <v>4994</v>
      </c>
      <c r="E1248" t="str">
        <f t="shared" si="40"/>
        <v/>
      </c>
    </row>
    <row r="1249" spans="1:5" x14ac:dyDescent="0.25">
      <c r="A1249" t="s">
        <v>3197</v>
      </c>
      <c r="C1249" t="str">
        <f t="shared" si="39"/>
        <v>-</v>
      </c>
      <c r="D1249" t="s">
        <v>4994</v>
      </c>
      <c r="E1249" t="str">
        <f t="shared" si="40"/>
        <v/>
      </c>
    </row>
    <row r="1250" spans="1:5" x14ac:dyDescent="0.25">
      <c r="A1250" t="s">
        <v>3198</v>
      </c>
      <c r="C1250" t="str">
        <f t="shared" si="39"/>
        <v>-</v>
      </c>
      <c r="D1250" t="s">
        <v>4994</v>
      </c>
      <c r="E1250" t="str">
        <f t="shared" si="40"/>
        <v/>
      </c>
    </row>
    <row r="1251" spans="1:5" x14ac:dyDescent="0.25">
      <c r="A1251" t="s">
        <v>3199</v>
      </c>
      <c r="C1251" t="str">
        <f t="shared" si="39"/>
        <v>-</v>
      </c>
      <c r="D1251" t="s">
        <v>4994</v>
      </c>
      <c r="E1251" t="str">
        <f t="shared" si="40"/>
        <v/>
      </c>
    </row>
    <row r="1252" spans="1:5" x14ac:dyDescent="0.25">
      <c r="A1252" t="s">
        <v>3200</v>
      </c>
      <c r="C1252" t="str">
        <f t="shared" si="39"/>
        <v>-</v>
      </c>
      <c r="D1252" t="s">
        <v>4994</v>
      </c>
      <c r="E1252" t="str">
        <f t="shared" si="40"/>
        <v/>
      </c>
    </row>
    <row r="1253" spans="1:5" x14ac:dyDescent="0.25">
      <c r="A1253" t="s">
        <v>3201</v>
      </c>
      <c r="C1253" t="str">
        <f t="shared" si="39"/>
        <v>-</v>
      </c>
      <c r="D1253" t="s">
        <v>4994</v>
      </c>
      <c r="E1253" t="str">
        <f t="shared" si="40"/>
        <v/>
      </c>
    </row>
    <row r="1254" spans="1:5" x14ac:dyDescent="0.25">
      <c r="A1254" t="s">
        <v>3202</v>
      </c>
      <c r="B1254" t="s">
        <v>1947</v>
      </c>
      <c r="C1254" t="s">
        <v>54</v>
      </c>
      <c r="D1254" t="s">
        <v>4995</v>
      </c>
      <c r="E1254" t="str">
        <f t="shared" si="40"/>
        <v>License info deviation</v>
      </c>
    </row>
    <row r="1255" spans="1:5" x14ac:dyDescent="0.25">
      <c r="A1255" t="s">
        <v>3203</v>
      </c>
      <c r="C1255" t="str">
        <f t="shared" si="39"/>
        <v>-</v>
      </c>
      <c r="D1255" t="s">
        <v>4994</v>
      </c>
      <c r="E1255" t="str">
        <f t="shared" si="40"/>
        <v/>
      </c>
    </row>
    <row r="1256" spans="1:5" x14ac:dyDescent="0.25">
      <c r="A1256" t="s">
        <v>3204</v>
      </c>
      <c r="C1256" t="str">
        <f t="shared" si="39"/>
        <v>-</v>
      </c>
      <c r="D1256" t="s">
        <v>4994</v>
      </c>
      <c r="E1256" t="str">
        <f t="shared" si="40"/>
        <v/>
      </c>
    </row>
    <row r="1257" spans="1:5" x14ac:dyDescent="0.25">
      <c r="A1257" t="s">
        <v>3205</v>
      </c>
      <c r="B1257" t="s">
        <v>1947</v>
      </c>
      <c r="C1257" t="str">
        <f t="shared" si="39"/>
        <v>-</v>
      </c>
      <c r="D1257" t="s">
        <v>4995</v>
      </c>
      <c r="E1257" t="str">
        <f t="shared" si="40"/>
        <v>License info deviation</v>
      </c>
    </row>
    <row r="1258" spans="1:5" x14ac:dyDescent="0.25">
      <c r="A1258" t="s">
        <v>3206</v>
      </c>
      <c r="B1258" t="s">
        <v>1947</v>
      </c>
      <c r="C1258" t="str">
        <f t="shared" si="39"/>
        <v>-</v>
      </c>
      <c r="D1258" t="s">
        <v>4995</v>
      </c>
      <c r="E1258" t="str">
        <f t="shared" si="40"/>
        <v>License info deviation</v>
      </c>
    </row>
    <row r="1259" spans="1:5" x14ac:dyDescent="0.25">
      <c r="A1259" t="s">
        <v>3207</v>
      </c>
      <c r="C1259" t="str">
        <f t="shared" si="39"/>
        <v>-</v>
      </c>
      <c r="D1259" t="s">
        <v>4994</v>
      </c>
      <c r="E1259" t="str">
        <f t="shared" si="40"/>
        <v/>
      </c>
    </row>
    <row r="1260" spans="1:5" x14ac:dyDescent="0.25">
      <c r="A1260" t="s">
        <v>3208</v>
      </c>
      <c r="B1260" t="s">
        <v>1947</v>
      </c>
      <c r="C1260" t="str">
        <f t="shared" si="39"/>
        <v>-</v>
      </c>
      <c r="D1260" t="s">
        <v>4995</v>
      </c>
      <c r="E1260" t="str">
        <f t="shared" si="40"/>
        <v>License info deviation</v>
      </c>
    </row>
    <row r="1261" spans="1:5" x14ac:dyDescent="0.25">
      <c r="A1261" t="s">
        <v>3209</v>
      </c>
      <c r="B1261" t="s">
        <v>1947</v>
      </c>
      <c r="C1261" t="str">
        <f t="shared" si="39"/>
        <v>-</v>
      </c>
      <c r="D1261" t="s">
        <v>4995</v>
      </c>
      <c r="E1261" t="str">
        <f t="shared" si="40"/>
        <v>License info deviation</v>
      </c>
    </row>
    <row r="1262" spans="1:5" x14ac:dyDescent="0.25">
      <c r="A1262" t="s">
        <v>3210</v>
      </c>
      <c r="C1262" t="str">
        <f t="shared" si="39"/>
        <v>-</v>
      </c>
      <c r="D1262" t="s">
        <v>4994</v>
      </c>
      <c r="E1262" t="str">
        <f t="shared" si="40"/>
        <v/>
      </c>
    </row>
    <row r="1263" spans="1:5" x14ac:dyDescent="0.25">
      <c r="A1263" t="s">
        <v>3211</v>
      </c>
      <c r="C1263" t="str">
        <f t="shared" si="39"/>
        <v>folder</v>
      </c>
      <c r="D1263" t="s">
        <v>4994</v>
      </c>
      <c r="E1263" t="str">
        <f t="shared" si="40"/>
        <v/>
      </c>
    </row>
    <row r="1264" spans="1:5" x14ac:dyDescent="0.25">
      <c r="A1264" t="s">
        <v>3212</v>
      </c>
      <c r="C1264" t="str">
        <f t="shared" si="39"/>
        <v>-</v>
      </c>
      <c r="D1264" t="s">
        <v>4994</v>
      </c>
      <c r="E1264" t="str">
        <f t="shared" si="40"/>
        <v/>
      </c>
    </row>
    <row r="1265" spans="1:5" x14ac:dyDescent="0.25">
      <c r="A1265" t="s">
        <v>3213</v>
      </c>
      <c r="C1265" t="str">
        <f t="shared" si="39"/>
        <v>-</v>
      </c>
      <c r="D1265" t="s">
        <v>4994</v>
      </c>
      <c r="E1265" t="str">
        <f t="shared" si="40"/>
        <v/>
      </c>
    </row>
    <row r="1266" spans="1:5" x14ac:dyDescent="0.25">
      <c r="A1266" t="s">
        <v>3214</v>
      </c>
      <c r="C1266" t="str">
        <f t="shared" si="39"/>
        <v>-</v>
      </c>
      <c r="D1266" t="s">
        <v>4994</v>
      </c>
      <c r="E1266" t="str">
        <f t="shared" si="40"/>
        <v/>
      </c>
    </row>
    <row r="1267" spans="1:5" x14ac:dyDescent="0.25">
      <c r="A1267" t="s">
        <v>3215</v>
      </c>
      <c r="B1267" t="s">
        <v>1946</v>
      </c>
      <c r="C1267" t="str">
        <f t="shared" si="39"/>
        <v>-</v>
      </c>
      <c r="D1267" t="s">
        <v>1953</v>
      </c>
      <c r="E1267" t="str">
        <f t="shared" si="40"/>
        <v>Which BSD version?</v>
      </c>
    </row>
    <row r="1268" spans="1:5" x14ac:dyDescent="0.25">
      <c r="A1268" t="s">
        <v>3216</v>
      </c>
      <c r="C1268" t="str">
        <f t="shared" si="39"/>
        <v>-</v>
      </c>
      <c r="D1268" t="s">
        <v>4994</v>
      </c>
      <c r="E1268" t="str">
        <f t="shared" si="40"/>
        <v/>
      </c>
    </row>
    <row r="1269" spans="1:5" x14ac:dyDescent="0.25">
      <c r="A1269" t="s">
        <v>3217</v>
      </c>
      <c r="C1269" t="str">
        <f t="shared" si="39"/>
        <v>folder</v>
      </c>
      <c r="D1269" t="s">
        <v>4994</v>
      </c>
      <c r="E1269" t="str">
        <f t="shared" si="40"/>
        <v/>
      </c>
    </row>
    <row r="1270" spans="1:5" x14ac:dyDescent="0.25">
      <c r="A1270" t="s">
        <v>3218</v>
      </c>
      <c r="B1270" t="s">
        <v>1947</v>
      </c>
      <c r="C1270" t="s">
        <v>54</v>
      </c>
      <c r="D1270" t="s">
        <v>4995</v>
      </c>
      <c r="E1270" t="str">
        <f t="shared" si="40"/>
        <v>License info deviation</v>
      </c>
    </row>
    <row r="1271" spans="1:5" x14ac:dyDescent="0.25">
      <c r="A1271" t="s">
        <v>3219</v>
      </c>
      <c r="C1271" t="str">
        <f t="shared" si="39"/>
        <v>-</v>
      </c>
      <c r="D1271" t="s">
        <v>4994</v>
      </c>
      <c r="E1271" t="str">
        <f t="shared" si="40"/>
        <v/>
      </c>
    </row>
    <row r="1272" spans="1:5" x14ac:dyDescent="0.25">
      <c r="A1272" t="s">
        <v>3220</v>
      </c>
      <c r="C1272" t="str">
        <f t="shared" si="39"/>
        <v>folder</v>
      </c>
      <c r="D1272" t="s">
        <v>4994</v>
      </c>
      <c r="E1272" t="str">
        <f t="shared" si="40"/>
        <v/>
      </c>
    </row>
    <row r="1273" spans="1:5" x14ac:dyDescent="0.25">
      <c r="A1273" t="s">
        <v>3221</v>
      </c>
      <c r="C1273" t="str">
        <f t="shared" si="39"/>
        <v>folder</v>
      </c>
      <c r="D1273" t="s">
        <v>4994</v>
      </c>
      <c r="E1273" t="str">
        <f t="shared" si="40"/>
        <v/>
      </c>
    </row>
    <row r="1274" spans="1:5" x14ac:dyDescent="0.25">
      <c r="A1274" t="s">
        <v>3222</v>
      </c>
      <c r="B1274" t="s">
        <v>1947</v>
      </c>
      <c r="C1274" t="str">
        <f t="shared" si="39"/>
        <v>-</v>
      </c>
      <c r="D1274" t="s">
        <v>4995</v>
      </c>
      <c r="E1274" t="str">
        <f t="shared" si="40"/>
        <v>License info deviation</v>
      </c>
    </row>
    <row r="1275" spans="1:5" x14ac:dyDescent="0.25">
      <c r="A1275" t="s">
        <v>3223</v>
      </c>
      <c r="C1275" t="str">
        <f t="shared" si="39"/>
        <v>folder</v>
      </c>
      <c r="D1275" t="s">
        <v>4994</v>
      </c>
      <c r="E1275" t="str">
        <f t="shared" si="40"/>
        <v/>
      </c>
    </row>
    <row r="1276" spans="1:5" x14ac:dyDescent="0.25">
      <c r="A1276" t="s">
        <v>3224</v>
      </c>
      <c r="B1276" t="s">
        <v>1947</v>
      </c>
      <c r="C1276" t="str">
        <f t="shared" si="39"/>
        <v>-</v>
      </c>
      <c r="D1276" t="s">
        <v>4995</v>
      </c>
      <c r="E1276" t="str">
        <f t="shared" si="40"/>
        <v>License info deviation</v>
      </c>
    </row>
    <row r="1277" spans="1:5" x14ac:dyDescent="0.25">
      <c r="A1277" t="s">
        <v>3225</v>
      </c>
      <c r="C1277" t="str">
        <f t="shared" si="39"/>
        <v>-</v>
      </c>
      <c r="D1277" t="s">
        <v>4994</v>
      </c>
      <c r="E1277" t="str">
        <f t="shared" si="40"/>
        <v/>
      </c>
    </row>
    <row r="1278" spans="1:5" x14ac:dyDescent="0.25">
      <c r="A1278" t="s">
        <v>3226</v>
      </c>
      <c r="C1278" t="str">
        <f t="shared" si="39"/>
        <v>-</v>
      </c>
      <c r="D1278" t="s">
        <v>4994</v>
      </c>
      <c r="E1278" t="str">
        <f t="shared" si="40"/>
        <v/>
      </c>
    </row>
    <row r="1279" spans="1:5" x14ac:dyDescent="0.25">
      <c r="A1279" t="s">
        <v>3227</v>
      </c>
      <c r="B1279" t="s">
        <v>1947</v>
      </c>
      <c r="C1279" t="str">
        <f t="shared" si="39"/>
        <v>-</v>
      </c>
      <c r="D1279" t="s">
        <v>4995</v>
      </c>
      <c r="E1279" t="str">
        <f t="shared" si="40"/>
        <v>License info deviation</v>
      </c>
    </row>
    <row r="1280" spans="1:5" x14ac:dyDescent="0.25">
      <c r="A1280" t="s">
        <v>3228</v>
      </c>
      <c r="B1280" t="s">
        <v>1947</v>
      </c>
      <c r="C1280" t="str">
        <f t="shared" si="39"/>
        <v>-</v>
      </c>
      <c r="D1280" t="s">
        <v>4995</v>
      </c>
      <c r="E1280" t="str">
        <f t="shared" si="40"/>
        <v>License info deviation</v>
      </c>
    </row>
    <row r="1281" spans="1:5" x14ac:dyDescent="0.25">
      <c r="A1281" t="s">
        <v>3229</v>
      </c>
      <c r="C1281" t="str">
        <f t="shared" si="39"/>
        <v>folder</v>
      </c>
      <c r="D1281" t="s">
        <v>4994</v>
      </c>
      <c r="E1281" t="str">
        <f t="shared" si="40"/>
        <v/>
      </c>
    </row>
    <row r="1282" spans="1:5" x14ac:dyDescent="0.25">
      <c r="A1282" t="s">
        <v>3230</v>
      </c>
      <c r="C1282" t="str">
        <f t="shared" si="39"/>
        <v>-</v>
      </c>
      <c r="D1282" t="s">
        <v>4994</v>
      </c>
      <c r="E1282" t="str">
        <f t="shared" si="40"/>
        <v/>
      </c>
    </row>
    <row r="1283" spans="1:5" x14ac:dyDescent="0.25">
      <c r="A1283" t="s">
        <v>3231</v>
      </c>
      <c r="C1283" t="str">
        <f t="shared" si="39"/>
        <v>-</v>
      </c>
      <c r="D1283" t="s">
        <v>4994</v>
      </c>
      <c r="E1283" t="str">
        <f t="shared" si="40"/>
        <v/>
      </c>
    </row>
    <row r="1284" spans="1:5" x14ac:dyDescent="0.25">
      <c r="A1284" t="s">
        <v>3232</v>
      </c>
      <c r="C1284" t="str">
        <f t="shared" si="39"/>
        <v>folder</v>
      </c>
      <c r="D1284" t="s">
        <v>4994</v>
      </c>
      <c r="E1284" t="str">
        <f t="shared" si="40"/>
        <v/>
      </c>
    </row>
    <row r="1285" spans="1:5" x14ac:dyDescent="0.25">
      <c r="A1285" t="s">
        <v>3233</v>
      </c>
      <c r="C1285" t="str">
        <f t="shared" si="39"/>
        <v>folder</v>
      </c>
      <c r="D1285" t="s">
        <v>4994</v>
      </c>
      <c r="E1285" t="str">
        <f t="shared" si="40"/>
        <v/>
      </c>
    </row>
    <row r="1286" spans="1:5" x14ac:dyDescent="0.25">
      <c r="A1286" t="s">
        <v>3234</v>
      </c>
      <c r="C1286" t="str">
        <f t="shared" si="39"/>
        <v>folder</v>
      </c>
      <c r="D1286" t="s">
        <v>4994</v>
      </c>
      <c r="E1286" t="str">
        <f t="shared" si="40"/>
        <v/>
      </c>
    </row>
    <row r="1287" spans="1:5" x14ac:dyDescent="0.25">
      <c r="A1287" t="s">
        <v>3235</v>
      </c>
      <c r="C1287" t="str">
        <f t="shared" si="39"/>
        <v>folder</v>
      </c>
      <c r="D1287" t="s">
        <v>4994</v>
      </c>
      <c r="E1287" t="str">
        <f t="shared" si="40"/>
        <v/>
      </c>
    </row>
    <row r="1288" spans="1:5" x14ac:dyDescent="0.25">
      <c r="A1288" t="s">
        <v>3236</v>
      </c>
      <c r="C1288" t="str">
        <f t="shared" si="39"/>
        <v>folder</v>
      </c>
      <c r="D1288" t="s">
        <v>4994</v>
      </c>
      <c r="E1288" t="str">
        <f t="shared" si="40"/>
        <v/>
      </c>
    </row>
    <row r="1289" spans="1:5" x14ac:dyDescent="0.25">
      <c r="A1289" t="s">
        <v>3237</v>
      </c>
      <c r="C1289" t="str">
        <f t="shared" si="39"/>
        <v>folder</v>
      </c>
      <c r="D1289" t="s">
        <v>4994</v>
      </c>
      <c r="E1289" t="str">
        <f t="shared" si="40"/>
        <v/>
      </c>
    </row>
    <row r="1290" spans="1:5" x14ac:dyDescent="0.25">
      <c r="A1290" t="s">
        <v>3238</v>
      </c>
      <c r="C1290" t="str">
        <f t="shared" si="39"/>
        <v>-</v>
      </c>
      <c r="D1290" t="s">
        <v>4994</v>
      </c>
      <c r="E1290" t="str">
        <f t="shared" si="40"/>
        <v/>
      </c>
    </row>
    <row r="1291" spans="1:5" x14ac:dyDescent="0.25">
      <c r="A1291" t="s">
        <v>3239</v>
      </c>
      <c r="C1291" t="str">
        <f t="shared" si="39"/>
        <v>folder</v>
      </c>
      <c r="D1291" t="s">
        <v>4994</v>
      </c>
      <c r="E1291" t="str">
        <f t="shared" si="40"/>
        <v/>
      </c>
    </row>
    <row r="1292" spans="1:5" x14ac:dyDescent="0.25">
      <c r="A1292" t="s">
        <v>3240</v>
      </c>
      <c r="C1292" t="str">
        <f t="shared" ref="C1292:C1355" si="41">IF(ISNUMBER(SEARCH(".",A1292)),"-","folder")</f>
        <v>folder</v>
      </c>
      <c r="D1292" t="s">
        <v>4994</v>
      </c>
      <c r="E1292" t="str">
        <f t="shared" si="40"/>
        <v/>
      </c>
    </row>
    <row r="1293" spans="1:5" x14ac:dyDescent="0.25">
      <c r="A1293" t="s">
        <v>3241</v>
      </c>
      <c r="B1293" t="s">
        <v>1947</v>
      </c>
      <c r="C1293" t="str">
        <f t="shared" si="41"/>
        <v>-</v>
      </c>
      <c r="D1293" t="s">
        <v>4995</v>
      </c>
      <c r="E1293" t="str">
        <f t="shared" si="40"/>
        <v>License info deviation</v>
      </c>
    </row>
    <row r="1294" spans="1:5" x14ac:dyDescent="0.25">
      <c r="A1294" t="s">
        <v>3242</v>
      </c>
      <c r="B1294" t="s">
        <v>1947</v>
      </c>
      <c r="C1294" t="str">
        <f t="shared" si="41"/>
        <v>-</v>
      </c>
      <c r="D1294" t="s">
        <v>4995</v>
      </c>
      <c r="E1294" t="str">
        <f t="shared" si="40"/>
        <v>License info deviation</v>
      </c>
    </row>
    <row r="1295" spans="1:5" x14ac:dyDescent="0.25">
      <c r="A1295" t="s">
        <v>3243</v>
      </c>
      <c r="B1295" t="s">
        <v>1947</v>
      </c>
      <c r="C1295" t="str">
        <f t="shared" si="41"/>
        <v>-</v>
      </c>
      <c r="D1295" t="s">
        <v>4995</v>
      </c>
      <c r="E1295" t="str">
        <f t="shared" si="40"/>
        <v>License info deviation</v>
      </c>
    </row>
    <row r="1296" spans="1:5" x14ac:dyDescent="0.25">
      <c r="A1296" t="s">
        <v>3244</v>
      </c>
      <c r="B1296" t="s">
        <v>1946</v>
      </c>
      <c r="C1296" t="str">
        <f t="shared" si="41"/>
        <v>-</v>
      </c>
      <c r="D1296" t="s">
        <v>1953</v>
      </c>
      <c r="E1296" t="str">
        <f t="shared" ref="E1296:E1359" si="42">IF(D1296&lt;&gt;"",D1296,IF(AND(B1296&lt;&gt;$B$5,B1296&lt;&gt;"",B1296&lt;&gt;"License_info"), "License info deviation",""))</f>
        <v>Which BSD version?</v>
      </c>
    </row>
    <row r="1297" spans="1:5" x14ac:dyDescent="0.25">
      <c r="A1297" t="s">
        <v>3245</v>
      </c>
      <c r="C1297" t="str">
        <f t="shared" si="41"/>
        <v>folder</v>
      </c>
      <c r="D1297" t="s">
        <v>4994</v>
      </c>
      <c r="E1297" t="str">
        <f t="shared" si="42"/>
        <v/>
      </c>
    </row>
    <row r="1298" spans="1:5" x14ac:dyDescent="0.25">
      <c r="A1298" t="s">
        <v>3246</v>
      </c>
      <c r="C1298" t="str">
        <f t="shared" si="41"/>
        <v>folder</v>
      </c>
      <c r="D1298" t="s">
        <v>4994</v>
      </c>
      <c r="E1298" t="str">
        <f t="shared" si="42"/>
        <v/>
      </c>
    </row>
    <row r="1299" spans="1:5" x14ac:dyDescent="0.25">
      <c r="A1299" t="s">
        <v>3247</v>
      </c>
      <c r="C1299" t="str">
        <f t="shared" si="41"/>
        <v>-</v>
      </c>
      <c r="D1299" t="s">
        <v>4994</v>
      </c>
      <c r="E1299" t="str">
        <f t="shared" si="42"/>
        <v/>
      </c>
    </row>
    <row r="1300" spans="1:5" x14ac:dyDescent="0.25">
      <c r="A1300" t="s">
        <v>3248</v>
      </c>
      <c r="C1300" t="str">
        <f t="shared" si="41"/>
        <v>folder</v>
      </c>
      <c r="D1300" t="s">
        <v>4994</v>
      </c>
      <c r="E1300" t="str">
        <f t="shared" si="42"/>
        <v/>
      </c>
    </row>
    <row r="1301" spans="1:5" x14ac:dyDescent="0.25">
      <c r="A1301" t="s">
        <v>3249</v>
      </c>
      <c r="C1301" t="str">
        <f t="shared" si="41"/>
        <v>-</v>
      </c>
      <c r="D1301" t="s">
        <v>4994</v>
      </c>
      <c r="E1301" t="str">
        <f t="shared" si="42"/>
        <v/>
      </c>
    </row>
    <row r="1302" spans="1:5" x14ac:dyDescent="0.25">
      <c r="A1302" t="s">
        <v>3250</v>
      </c>
      <c r="C1302" t="str">
        <f t="shared" si="41"/>
        <v>folder</v>
      </c>
      <c r="D1302" t="s">
        <v>4994</v>
      </c>
      <c r="E1302" t="str">
        <f t="shared" si="42"/>
        <v/>
      </c>
    </row>
    <row r="1303" spans="1:5" x14ac:dyDescent="0.25">
      <c r="A1303" t="s">
        <v>3251</v>
      </c>
      <c r="B1303" t="s">
        <v>1947</v>
      </c>
      <c r="C1303" t="s">
        <v>54</v>
      </c>
      <c r="D1303" t="s">
        <v>4995</v>
      </c>
      <c r="E1303" t="str">
        <f t="shared" si="42"/>
        <v>License info deviation</v>
      </c>
    </row>
    <row r="1304" spans="1:5" x14ac:dyDescent="0.25">
      <c r="A1304" t="s">
        <v>3252</v>
      </c>
      <c r="B1304" t="s">
        <v>1947</v>
      </c>
      <c r="C1304" t="s">
        <v>54</v>
      </c>
      <c r="D1304" t="s">
        <v>4995</v>
      </c>
      <c r="E1304" t="str">
        <f t="shared" si="42"/>
        <v>License info deviation</v>
      </c>
    </row>
    <row r="1305" spans="1:5" x14ac:dyDescent="0.25">
      <c r="A1305" t="s">
        <v>3253</v>
      </c>
      <c r="B1305" t="s">
        <v>1947</v>
      </c>
      <c r="C1305" t="s">
        <v>54</v>
      </c>
      <c r="D1305" t="s">
        <v>4995</v>
      </c>
      <c r="E1305" t="str">
        <f t="shared" si="42"/>
        <v>License info deviation</v>
      </c>
    </row>
    <row r="1306" spans="1:5" x14ac:dyDescent="0.25">
      <c r="A1306" t="s">
        <v>3254</v>
      </c>
      <c r="B1306" t="s">
        <v>1947</v>
      </c>
      <c r="C1306" t="s">
        <v>54</v>
      </c>
      <c r="D1306" t="s">
        <v>4995</v>
      </c>
      <c r="E1306" t="str">
        <f t="shared" si="42"/>
        <v>License info deviation</v>
      </c>
    </row>
    <row r="1307" spans="1:5" x14ac:dyDescent="0.25">
      <c r="A1307" t="s">
        <v>3255</v>
      </c>
      <c r="B1307" t="s">
        <v>1947</v>
      </c>
      <c r="C1307" t="s">
        <v>54</v>
      </c>
      <c r="D1307" t="s">
        <v>4995</v>
      </c>
      <c r="E1307" t="str">
        <f t="shared" si="42"/>
        <v>License info deviation</v>
      </c>
    </row>
    <row r="1308" spans="1:5" x14ac:dyDescent="0.25">
      <c r="A1308" t="s">
        <v>3256</v>
      </c>
      <c r="B1308" t="s">
        <v>1947</v>
      </c>
      <c r="C1308" t="s">
        <v>54</v>
      </c>
      <c r="D1308" t="s">
        <v>4995</v>
      </c>
      <c r="E1308" t="str">
        <f t="shared" si="42"/>
        <v>License info deviation</v>
      </c>
    </row>
    <row r="1309" spans="1:5" x14ac:dyDescent="0.25">
      <c r="A1309" t="s">
        <v>3257</v>
      </c>
      <c r="B1309" t="s">
        <v>1947</v>
      </c>
      <c r="C1309" t="s">
        <v>54</v>
      </c>
      <c r="D1309" t="s">
        <v>4995</v>
      </c>
      <c r="E1309" t="str">
        <f t="shared" si="42"/>
        <v>License info deviation</v>
      </c>
    </row>
    <row r="1310" spans="1:5" x14ac:dyDescent="0.25">
      <c r="A1310" t="s">
        <v>3258</v>
      </c>
      <c r="B1310" t="s">
        <v>1947</v>
      </c>
      <c r="C1310" t="s">
        <v>54</v>
      </c>
      <c r="D1310" t="s">
        <v>4995</v>
      </c>
      <c r="E1310" t="str">
        <f t="shared" si="42"/>
        <v>License info deviation</v>
      </c>
    </row>
    <row r="1311" spans="1:5" x14ac:dyDescent="0.25">
      <c r="A1311" t="s">
        <v>3259</v>
      </c>
      <c r="C1311" t="str">
        <f t="shared" si="41"/>
        <v>folder</v>
      </c>
      <c r="D1311" t="s">
        <v>4994</v>
      </c>
      <c r="E1311" t="str">
        <f t="shared" si="42"/>
        <v/>
      </c>
    </row>
    <row r="1312" spans="1:5" x14ac:dyDescent="0.25">
      <c r="A1312" t="s">
        <v>3260</v>
      </c>
      <c r="C1312" t="str">
        <f t="shared" si="41"/>
        <v>folder</v>
      </c>
      <c r="D1312" t="s">
        <v>4994</v>
      </c>
      <c r="E1312" t="str">
        <f t="shared" si="42"/>
        <v/>
      </c>
    </row>
    <row r="1313" spans="1:5" x14ac:dyDescent="0.25">
      <c r="A1313" t="s">
        <v>3261</v>
      </c>
      <c r="C1313" t="str">
        <f t="shared" si="41"/>
        <v>-</v>
      </c>
      <c r="D1313" t="s">
        <v>4994</v>
      </c>
      <c r="E1313" t="str">
        <f t="shared" si="42"/>
        <v/>
      </c>
    </row>
    <row r="1314" spans="1:5" x14ac:dyDescent="0.25">
      <c r="A1314" t="s">
        <v>3262</v>
      </c>
      <c r="C1314" t="str">
        <f t="shared" si="41"/>
        <v>folder</v>
      </c>
      <c r="D1314" t="s">
        <v>4994</v>
      </c>
      <c r="E1314" t="str">
        <f t="shared" si="42"/>
        <v/>
      </c>
    </row>
    <row r="1315" spans="1:5" x14ac:dyDescent="0.25">
      <c r="A1315" t="s">
        <v>3263</v>
      </c>
      <c r="C1315" t="str">
        <f t="shared" si="41"/>
        <v>-</v>
      </c>
      <c r="D1315" t="s">
        <v>4994</v>
      </c>
      <c r="E1315" t="str">
        <f t="shared" si="42"/>
        <v/>
      </c>
    </row>
    <row r="1316" spans="1:5" x14ac:dyDescent="0.25">
      <c r="A1316" t="s">
        <v>3264</v>
      </c>
      <c r="B1316" t="s">
        <v>1947</v>
      </c>
      <c r="C1316" t="str">
        <f t="shared" si="41"/>
        <v>-</v>
      </c>
      <c r="D1316" t="s">
        <v>1959</v>
      </c>
      <c r="E1316" t="str">
        <f t="shared" si="42"/>
        <v>Neither the name of Stanford University … -&gt; Copyright belongs to Morgan Quigley</v>
      </c>
    </row>
    <row r="1317" spans="1:5" x14ac:dyDescent="0.25">
      <c r="A1317" t="s">
        <v>3265</v>
      </c>
      <c r="B1317" t="s">
        <v>1947</v>
      </c>
      <c r="C1317" t="str">
        <f t="shared" si="41"/>
        <v>-</v>
      </c>
      <c r="D1317" t="s">
        <v>1959</v>
      </c>
      <c r="E1317" t="str">
        <f t="shared" si="42"/>
        <v>Neither the name of Stanford University … -&gt; Copyright belongs to Morgan Quigley</v>
      </c>
    </row>
    <row r="1318" spans="1:5" x14ac:dyDescent="0.25">
      <c r="A1318" t="s">
        <v>3266</v>
      </c>
      <c r="B1318" t="s">
        <v>1947</v>
      </c>
      <c r="C1318" t="str">
        <f t="shared" si="41"/>
        <v>-</v>
      </c>
      <c r="D1318" t="s">
        <v>4995</v>
      </c>
      <c r="E1318" t="str">
        <f t="shared" si="42"/>
        <v>License info deviation</v>
      </c>
    </row>
    <row r="1319" spans="1:5" x14ac:dyDescent="0.25">
      <c r="A1319" t="s">
        <v>3267</v>
      </c>
      <c r="B1319" t="s">
        <v>1947</v>
      </c>
      <c r="C1319" t="str">
        <f t="shared" si="41"/>
        <v>-</v>
      </c>
      <c r="D1319" t="s">
        <v>1959</v>
      </c>
      <c r="E1319" t="str">
        <f t="shared" si="42"/>
        <v>Neither the name of Stanford University … -&gt; Copyright belongs to Morgan Quigley</v>
      </c>
    </row>
    <row r="1320" spans="1:5" x14ac:dyDescent="0.25">
      <c r="A1320" t="s">
        <v>3268</v>
      </c>
      <c r="B1320" t="s">
        <v>1947</v>
      </c>
      <c r="C1320" t="str">
        <f t="shared" si="41"/>
        <v>-</v>
      </c>
      <c r="D1320" t="s">
        <v>4995</v>
      </c>
      <c r="E1320" t="str">
        <f t="shared" si="42"/>
        <v>License info deviation</v>
      </c>
    </row>
    <row r="1321" spans="1:5" x14ac:dyDescent="0.25">
      <c r="A1321" t="s">
        <v>3269</v>
      </c>
      <c r="B1321" t="s">
        <v>1947</v>
      </c>
      <c r="C1321" t="str">
        <f t="shared" si="41"/>
        <v>-</v>
      </c>
      <c r="D1321" t="s">
        <v>1959</v>
      </c>
      <c r="E1321" t="str">
        <f t="shared" si="42"/>
        <v>Neither the name of Stanford University … -&gt; Copyright belongs to Morgan Quigley</v>
      </c>
    </row>
    <row r="1322" spans="1:5" x14ac:dyDescent="0.25">
      <c r="A1322" t="s">
        <v>3270</v>
      </c>
      <c r="B1322" t="s">
        <v>1947</v>
      </c>
      <c r="C1322" t="str">
        <f t="shared" si="41"/>
        <v>-</v>
      </c>
      <c r="D1322" t="s">
        <v>1959</v>
      </c>
      <c r="E1322" t="str">
        <f t="shared" si="42"/>
        <v>Neither the name of Stanford University … -&gt; Copyright belongs to Morgan Quigley</v>
      </c>
    </row>
    <row r="1323" spans="1:5" x14ac:dyDescent="0.25">
      <c r="A1323" t="s">
        <v>3271</v>
      </c>
      <c r="C1323" t="str">
        <f t="shared" si="41"/>
        <v>folder</v>
      </c>
      <c r="D1323" t="s">
        <v>4994</v>
      </c>
      <c r="E1323" t="str">
        <f t="shared" si="42"/>
        <v/>
      </c>
    </row>
    <row r="1324" spans="1:5" x14ac:dyDescent="0.25">
      <c r="A1324" t="s">
        <v>3272</v>
      </c>
      <c r="C1324" t="str">
        <f t="shared" si="41"/>
        <v>-</v>
      </c>
      <c r="D1324" t="s">
        <v>4994</v>
      </c>
      <c r="E1324" t="str">
        <f t="shared" si="42"/>
        <v/>
      </c>
    </row>
    <row r="1325" spans="1:5" x14ac:dyDescent="0.25">
      <c r="A1325" t="s">
        <v>3273</v>
      </c>
      <c r="C1325" t="str">
        <f t="shared" si="41"/>
        <v>-</v>
      </c>
      <c r="D1325" t="s">
        <v>4994</v>
      </c>
      <c r="E1325" t="str">
        <f t="shared" si="42"/>
        <v/>
      </c>
    </row>
    <row r="1326" spans="1:5" x14ac:dyDescent="0.25">
      <c r="A1326" t="s">
        <v>3274</v>
      </c>
      <c r="C1326" t="str">
        <f t="shared" si="41"/>
        <v>-</v>
      </c>
      <c r="D1326" t="s">
        <v>4994</v>
      </c>
      <c r="E1326" t="str">
        <f t="shared" si="42"/>
        <v/>
      </c>
    </row>
    <row r="1327" spans="1:5" x14ac:dyDescent="0.25">
      <c r="A1327" t="s">
        <v>3275</v>
      </c>
      <c r="C1327" t="str">
        <f t="shared" si="41"/>
        <v>-</v>
      </c>
      <c r="D1327" t="s">
        <v>4994</v>
      </c>
      <c r="E1327" t="str">
        <f t="shared" si="42"/>
        <v/>
      </c>
    </row>
    <row r="1328" spans="1:5" x14ac:dyDescent="0.25">
      <c r="A1328" t="s">
        <v>3276</v>
      </c>
      <c r="C1328" t="str">
        <f t="shared" si="41"/>
        <v>-</v>
      </c>
      <c r="D1328" t="s">
        <v>4994</v>
      </c>
      <c r="E1328" t="str">
        <f t="shared" si="42"/>
        <v/>
      </c>
    </row>
    <row r="1329" spans="1:5" x14ac:dyDescent="0.25">
      <c r="A1329" t="s">
        <v>3277</v>
      </c>
      <c r="C1329" t="str">
        <f t="shared" si="41"/>
        <v>-</v>
      </c>
      <c r="D1329" t="s">
        <v>4994</v>
      </c>
      <c r="E1329" t="str">
        <f t="shared" si="42"/>
        <v/>
      </c>
    </row>
    <row r="1330" spans="1:5" x14ac:dyDescent="0.25">
      <c r="A1330" t="s">
        <v>3278</v>
      </c>
      <c r="C1330" t="str">
        <f t="shared" si="41"/>
        <v>-</v>
      </c>
      <c r="D1330" t="s">
        <v>4994</v>
      </c>
      <c r="E1330" t="str">
        <f t="shared" si="42"/>
        <v/>
      </c>
    </row>
    <row r="1331" spans="1:5" x14ac:dyDescent="0.25">
      <c r="A1331" t="s">
        <v>3279</v>
      </c>
      <c r="C1331" t="str">
        <f t="shared" si="41"/>
        <v>-</v>
      </c>
      <c r="D1331" t="s">
        <v>4994</v>
      </c>
      <c r="E1331" t="str">
        <f t="shared" si="42"/>
        <v/>
      </c>
    </row>
    <row r="1332" spans="1:5" x14ac:dyDescent="0.25">
      <c r="A1332" t="s">
        <v>3280</v>
      </c>
      <c r="C1332" t="str">
        <f t="shared" si="41"/>
        <v>folder</v>
      </c>
      <c r="D1332" t="s">
        <v>4994</v>
      </c>
      <c r="E1332" t="str">
        <f t="shared" si="42"/>
        <v/>
      </c>
    </row>
    <row r="1333" spans="1:5" x14ac:dyDescent="0.25">
      <c r="A1333" t="s">
        <v>3281</v>
      </c>
      <c r="B1333" t="s">
        <v>1947</v>
      </c>
      <c r="C1333" t="str">
        <f t="shared" si="41"/>
        <v>-</v>
      </c>
      <c r="D1333" t="s">
        <v>4995</v>
      </c>
      <c r="E1333" t="str">
        <f t="shared" si="42"/>
        <v>License info deviation</v>
      </c>
    </row>
    <row r="1334" spans="1:5" x14ac:dyDescent="0.25">
      <c r="A1334" t="s">
        <v>3282</v>
      </c>
      <c r="C1334" t="str">
        <f t="shared" si="41"/>
        <v>-</v>
      </c>
      <c r="D1334" t="s">
        <v>4994</v>
      </c>
      <c r="E1334" t="str">
        <f t="shared" si="42"/>
        <v/>
      </c>
    </row>
    <row r="1335" spans="1:5" x14ac:dyDescent="0.25">
      <c r="A1335" t="s">
        <v>3283</v>
      </c>
      <c r="C1335" t="str">
        <f t="shared" si="41"/>
        <v>-</v>
      </c>
      <c r="D1335" t="s">
        <v>4994</v>
      </c>
      <c r="E1335" t="str">
        <f t="shared" si="42"/>
        <v/>
      </c>
    </row>
    <row r="1336" spans="1:5" x14ac:dyDescent="0.25">
      <c r="A1336" t="s">
        <v>3284</v>
      </c>
      <c r="C1336" t="str">
        <f t="shared" si="41"/>
        <v>-</v>
      </c>
      <c r="D1336" t="s">
        <v>4994</v>
      </c>
      <c r="E1336" t="str">
        <f t="shared" si="42"/>
        <v/>
      </c>
    </row>
    <row r="1337" spans="1:5" x14ac:dyDescent="0.25">
      <c r="A1337" t="s">
        <v>3285</v>
      </c>
      <c r="C1337" t="str">
        <f t="shared" si="41"/>
        <v>-</v>
      </c>
      <c r="D1337" t="s">
        <v>4994</v>
      </c>
      <c r="E1337" t="str">
        <f t="shared" si="42"/>
        <v/>
      </c>
    </row>
    <row r="1338" spans="1:5" x14ac:dyDescent="0.25">
      <c r="A1338" t="s">
        <v>3286</v>
      </c>
      <c r="C1338" t="str">
        <f t="shared" si="41"/>
        <v>-</v>
      </c>
      <c r="D1338" t="s">
        <v>4994</v>
      </c>
      <c r="E1338" t="str">
        <f t="shared" si="42"/>
        <v/>
      </c>
    </row>
    <row r="1339" spans="1:5" x14ac:dyDescent="0.25">
      <c r="A1339" t="s">
        <v>3287</v>
      </c>
      <c r="C1339" t="str">
        <f t="shared" si="41"/>
        <v>-</v>
      </c>
      <c r="D1339" t="s">
        <v>4994</v>
      </c>
      <c r="E1339" t="str">
        <f t="shared" si="42"/>
        <v/>
      </c>
    </row>
    <row r="1340" spans="1:5" x14ac:dyDescent="0.25">
      <c r="A1340" t="s">
        <v>3288</v>
      </c>
      <c r="C1340" t="str">
        <f t="shared" si="41"/>
        <v>-</v>
      </c>
      <c r="D1340" t="s">
        <v>4994</v>
      </c>
      <c r="E1340" t="str">
        <f t="shared" si="42"/>
        <v/>
      </c>
    </row>
    <row r="1341" spans="1:5" x14ac:dyDescent="0.25">
      <c r="A1341" t="s">
        <v>3289</v>
      </c>
      <c r="C1341" t="str">
        <f t="shared" si="41"/>
        <v>-</v>
      </c>
      <c r="D1341" t="s">
        <v>4994</v>
      </c>
      <c r="E1341" t="str">
        <f t="shared" si="42"/>
        <v/>
      </c>
    </row>
    <row r="1342" spans="1:5" x14ac:dyDescent="0.25">
      <c r="A1342" t="s">
        <v>3290</v>
      </c>
      <c r="C1342" t="str">
        <f t="shared" si="41"/>
        <v>-</v>
      </c>
      <c r="D1342" t="s">
        <v>4994</v>
      </c>
      <c r="E1342" t="str">
        <f t="shared" si="42"/>
        <v/>
      </c>
    </row>
    <row r="1343" spans="1:5" x14ac:dyDescent="0.25">
      <c r="A1343" t="s">
        <v>3291</v>
      </c>
      <c r="C1343" t="str">
        <f t="shared" si="41"/>
        <v>-</v>
      </c>
      <c r="D1343" t="s">
        <v>4994</v>
      </c>
      <c r="E1343" t="str">
        <f t="shared" si="42"/>
        <v/>
      </c>
    </row>
    <row r="1344" spans="1:5" x14ac:dyDescent="0.25">
      <c r="A1344" t="s">
        <v>3292</v>
      </c>
      <c r="C1344" t="str">
        <f t="shared" si="41"/>
        <v>-</v>
      </c>
      <c r="D1344" t="s">
        <v>4994</v>
      </c>
      <c r="E1344" t="str">
        <f t="shared" si="42"/>
        <v/>
      </c>
    </row>
    <row r="1345" spans="1:5" x14ac:dyDescent="0.25">
      <c r="A1345" t="s">
        <v>3293</v>
      </c>
      <c r="C1345" t="str">
        <f t="shared" si="41"/>
        <v>-</v>
      </c>
      <c r="D1345" t="s">
        <v>4994</v>
      </c>
      <c r="E1345" t="str">
        <f t="shared" si="42"/>
        <v/>
      </c>
    </row>
    <row r="1346" spans="1:5" x14ac:dyDescent="0.25">
      <c r="A1346" t="s">
        <v>3294</v>
      </c>
      <c r="B1346" t="s">
        <v>1947</v>
      </c>
      <c r="C1346" t="str">
        <f t="shared" si="41"/>
        <v>-</v>
      </c>
      <c r="D1346" t="s">
        <v>4995</v>
      </c>
      <c r="E1346" t="str">
        <f t="shared" si="42"/>
        <v>License info deviation</v>
      </c>
    </row>
    <row r="1347" spans="1:5" x14ac:dyDescent="0.25">
      <c r="A1347" t="s">
        <v>3295</v>
      </c>
      <c r="B1347" t="s">
        <v>1947</v>
      </c>
      <c r="C1347" t="str">
        <f t="shared" si="41"/>
        <v>-</v>
      </c>
      <c r="D1347" t="s">
        <v>4995</v>
      </c>
      <c r="E1347" t="str">
        <f t="shared" si="42"/>
        <v>License info deviation</v>
      </c>
    </row>
    <row r="1348" spans="1:5" x14ac:dyDescent="0.25">
      <c r="A1348" t="s">
        <v>3296</v>
      </c>
      <c r="B1348" t="s">
        <v>1947</v>
      </c>
      <c r="C1348" t="str">
        <f t="shared" si="41"/>
        <v>-</v>
      </c>
      <c r="D1348" t="s">
        <v>4995</v>
      </c>
      <c r="E1348" t="str">
        <f t="shared" si="42"/>
        <v>License info deviation</v>
      </c>
    </row>
    <row r="1349" spans="1:5" x14ac:dyDescent="0.25">
      <c r="A1349" t="s">
        <v>3297</v>
      </c>
      <c r="B1349" t="s">
        <v>1947</v>
      </c>
      <c r="C1349" t="str">
        <f t="shared" si="41"/>
        <v>-</v>
      </c>
      <c r="D1349" t="s">
        <v>4995</v>
      </c>
      <c r="E1349" t="str">
        <f t="shared" si="42"/>
        <v>License info deviation</v>
      </c>
    </row>
    <row r="1350" spans="1:5" x14ac:dyDescent="0.25">
      <c r="A1350" t="s">
        <v>3298</v>
      </c>
      <c r="C1350" t="str">
        <f t="shared" si="41"/>
        <v>-</v>
      </c>
      <c r="D1350" t="s">
        <v>4994</v>
      </c>
      <c r="E1350" t="str">
        <f t="shared" si="42"/>
        <v/>
      </c>
    </row>
    <row r="1351" spans="1:5" x14ac:dyDescent="0.25">
      <c r="A1351" t="s">
        <v>3299</v>
      </c>
      <c r="C1351" t="str">
        <f t="shared" si="41"/>
        <v>-</v>
      </c>
      <c r="D1351" t="s">
        <v>4994</v>
      </c>
      <c r="E1351" t="str">
        <f t="shared" si="42"/>
        <v/>
      </c>
    </row>
    <row r="1352" spans="1:5" x14ac:dyDescent="0.25">
      <c r="A1352" t="s">
        <v>3300</v>
      </c>
      <c r="B1352" t="s">
        <v>1947</v>
      </c>
      <c r="C1352" t="str">
        <f t="shared" si="41"/>
        <v>-</v>
      </c>
      <c r="D1352" t="s">
        <v>4995</v>
      </c>
      <c r="E1352" t="str">
        <f t="shared" si="42"/>
        <v>License info deviation</v>
      </c>
    </row>
    <row r="1353" spans="1:5" x14ac:dyDescent="0.25">
      <c r="A1353" t="s">
        <v>3301</v>
      </c>
      <c r="C1353" t="str">
        <f t="shared" si="41"/>
        <v>-</v>
      </c>
      <c r="D1353" t="s">
        <v>4994</v>
      </c>
      <c r="E1353" t="str">
        <f t="shared" si="42"/>
        <v/>
      </c>
    </row>
    <row r="1354" spans="1:5" x14ac:dyDescent="0.25">
      <c r="A1354" t="s">
        <v>427</v>
      </c>
      <c r="C1354" t="str">
        <f t="shared" si="41"/>
        <v>folder</v>
      </c>
      <c r="D1354" t="s">
        <v>4994</v>
      </c>
      <c r="E1354" t="str">
        <f t="shared" si="42"/>
        <v/>
      </c>
    </row>
    <row r="1355" spans="1:5" x14ac:dyDescent="0.25">
      <c r="A1355" t="s">
        <v>3302</v>
      </c>
      <c r="C1355" t="str">
        <f t="shared" si="41"/>
        <v>folder</v>
      </c>
      <c r="D1355" t="s">
        <v>4994</v>
      </c>
      <c r="E1355" t="str">
        <f t="shared" si="42"/>
        <v/>
      </c>
    </row>
    <row r="1356" spans="1:5" x14ac:dyDescent="0.25">
      <c r="A1356" t="s">
        <v>3303</v>
      </c>
      <c r="C1356" t="str">
        <f t="shared" ref="C1356:C1419" si="43">IF(ISNUMBER(SEARCH(".",A1356)),"-","folder")</f>
        <v>-</v>
      </c>
      <c r="D1356" t="s">
        <v>4994</v>
      </c>
      <c r="E1356" t="str">
        <f t="shared" si="42"/>
        <v/>
      </c>
    </row>
    <row r="1357" spans="1:5" x14ac:dyDescent="0.25">
      <c r="A1357" t="s">
        <v>3304</v>
      </c>
      <c r="C1357" t="str">
        <f t="shared" si="43"/>
        <v>-</v>
      </c>
      <c r="D1357" t="s">
        <v>4994</v>
      </c>
      <c r="E1357" t="str">
        <f t="shared" si="42"/>
        <v/>
      </c>
    </row>
    <row r="1358" spans="1:5" x14ac:dyDescent="0.25">
      <c r="A1358" t="s">
        <v>3305</v>
      </c>
      <c r="C1358" t="str">
        <f t="shared" si="43"/>
        <v>-</v>
      </c>
      <c r="D1358" t="s">
        <v>4994</v>
      </c>
      <c r="E1358" t="str">
        <f t="shared" si="42"/>
        <v/>
      </c>
    </row>
    <row r="1359" spans="1:5" x14ac:dyDescent="0.25">
      <c r="A1359" t="s">
        <v>3306</v>
      </c>
      <c r="C1359" t="str">
        <f t="shared" si="43"/>
        <v>folder</v>
      </c>
      <c r="D1359" t="s">
        <v>4994</v>
      </c>
      <c r="E1359" t="str">
        <f t="shared" si="42"/>
        <v/>
      </c>
    </row>
    <row r="1360" spans="1:5" x14ac:dyDescent="0.25">
      <c r="A1360" t="s">
        <v>3307</v>
      </c>
      <c r="C1360" t="str">
        <f t="shared" si="43"/>
        <v>folder</v>
      </c>
      <c r="D1360" t="s">
        <v>4994</v>
      </c>
      <c r="E1360" t="str">
        <f t="shared" ref="E1360:E1423" si="44">IF(D1360&lt;&gt;"",D1360,IF(AND(B1360&lt;&gt;$B$5,B1360&lt;&gt;"",B1360&lt;&gt;"License_info"), "License info deviation",""))</f>
        <v/>
      </c>
    </row>
    <row r="1361" spans="1:5" x14ac:dyDescent="0.25">
      <c r="A1361" t="s">
        <v>3308</v>
      </c>
      <c r="B1361" t="s">
        <v>1947</v>
      </c>
      <c r="C1361" t="str">
        <f t="shared" si="43"/>
        <v>-</v>
      </c>
      <c r="D1361" t="s">
        <v>4995</v>
      </c>
      <c r="E1361" t="str">
        <f t="shared" si="44"/>
        <v>License info deviation</v>
      </c>
    </row>
    <row r="1362" spans="1:5" x14ac:dyDescent="0.25">
      <c r="A1362" t="s">
        <v>3309</v>
      </c>
      <c r="B1362" t="s">
        <v>1947</v>
      </c>
      <c r="C1362" t="str">
        <f t="shared" si="43"/>
        <v>-</v>
      </c>
      <c r="D1362" t="s">
        <v>4995</v>
      </c>
      <c r="E1362" t="str">
        <f t="shared" si="44"/>
        <v>License info deviation</v>
      </c>
    </row>
    <row r="1363" spans="1:5" x14ac:dyDescent="0.25">
      <c r="A1363" t="s">
        <v>3310</v>
      </c>
      <c r="B1363" t="s">
        <v>1947</v>
      </c>
      <c r="C1363" t="str">
        <f t="shared" si="43"/>
        <v>-</v>
      </c>
      <c r="D1363" t="s">
        <v>4995</v>
      </c>
      <c r="E1363" t="str">
        <f t="shared" si="44"/>
        <v>License info deviation</v>
      </c>
    </row>
    <row r="1364" spans="1:5" x14ac:dyDescent="0.25">
      <c r="A1364" t="s">
        <v>3311</v>
      </c>
      <c r="B1364" t="s">
        <v>1947</v>
      </c>
      <c r="C1364" t="str">
        <f t="shared" si="43"/>
        <v>-</v>
      </c>
      <c r="D1364" t="s">
        <v>4995</v>
      </c>
      <c r="E1364" t="str">
        <f t="shared" si="44"/>
        <v>License info deviation</v>
      </c>
    </row>
    <row r="1365" spans="1:5" x14ac:dyDescent="0.25">
      <c r="A1365" t="s">
        <v>3312</v>
      </c>
      <c r="B1365" t="s">
        <v>1947</v>
      </c>
      <c r="C1365" t="str">
        <f t="shared" si="43"/>
        <v>-</v>
      </c>
      <c r="D1365" t="s">
        <v>4995</v>
      </c>
      <c r="E1365" t="str">
        <f t="shared" si="44"/>
        <v>License info deviation</v>
      </c>
    </row>
    <row r="1366" spans="1:5" x14ac:dyDescent="0.25">
      <c r="A1366" t="s">
        <v>3313</v>
      </c>
      <c r="B1366" t="s">
        <v>1947</v>
      </c>
      <c r="C1366" t="str">
        <f t="shared" si="43"/>
        <v>-</v>
      </c>
      <c r="D1366" t="s">
        <v>4995</v>
      </c>
      <c r="E1366" t="str">
        <f t="shared" si="44"/>
        <v>License info deviation</v>
      </c>
    </row>
    <row r="1367" spans="1:5" x14ac:dyDescent="0.25">
      <c r="A1367" t="s">
        <v>3314</v>
      </c>
      <c r="B1367" t="s">
        <v>1947</v>
      </c>
      <c r="C1367" t="str">
        <f t="shared" si="43"/>
        <v>-</v>
      </c>
      <c r="D1367" t="s">
        <v>4995</v>
      </c>
      <c r="E1367" t="str">
        <f t="shared" si="44"/>
        <v>License info deviation</v>
      </c>
    </row>
    <row r="1368" spans="1:5" x14ac:dyDescent="0.25">
      <c r="A1368" t="s">
        <v>3315</v>
      </c>
      <c r="B1368" t="s">
        <v>1947</v>
      </c>
      <c r="C1368" t="str">
        <f t="shared" si="43"/>
        <v>-</v>
      </c>
      <c r="D1368" t="s">
        <v>4995</v>
      </c>
      <c r="E1368" t="str">
        <f t="shared" si="44"/>
        <v>License info deviation</v>
      </c>
    </row>
    <row r="1369" spans="1:5" x14ac:dyDescent="0.25">
      <c r="A1369" t="s">
        <v>3316</v>
      </c>
      <c r="B1369" t="s">
        <v>1947</v>
      </c>
      <c r="C1369" t="str">
        <f t="shared" si="43"/>
        <v>-</v>
      </c>
      <c r="D1369" t="s">
        <v>4995</v>
      </c>
      <c r="E1369" t="str">
        <f t="shared" si="44"/>
        <v>License info deviation</v>
      </c>
    </row>
    <row r="1370" spans="1:5" x14ac:dyDescent="0.25">
      <c r="A1370" t="s">
        <v>3317</v>
      </c>
      <c r="B1370" t="s">
        <v>1947</v>
      </c>
      <c r="C1370" t="str">
        <f t="shared" si="43"/>
        <v>-</v>
      </c>
      <c r="D1370" t="s">
        <v>4995</v>
      </c>
      <c r="E1370" t="str">
        <f t="shared" si="44"/>
        <v>License info deviation</v>
      </c>
    </row>
    <row r="1371" spans="1:5" x14ac:dyDescent="0.25">
      <c r="A1371" t="s">
        <v>3318</v>
      </c>
      <c r="C1371" t="str">
        <f t="shared" si="43"/>
        <v>folder</v>
      </c>
      <c r="D1371" t="s">
        <v>4994</v>
      </c>
      <c r="E1371" t="str">
        <f t="shared" si="44"/>
        <v/>
      </c>
    </row>
    <row r="1372" spans="1:5" x14ac:dyDescent="0.25">
      <c r="A1372" t="s">
        <v>3319</v>
      </c>
      <c r="B1372" t="s">
        <v>1947</v>
      </c>
      <c r="C1372" t="str">
        <f t="shared" si="43"/>
        <v>-</v>
      </c>
      <c r="D1372" t="s">
        <v>4995</v>
      </c>
      <c r="E1372" t="str">
        <f t="shared" si="44"/>
        <v>License info deviation</v>
      </c>
    </row>
    <row r="1373" spans="1:5" x14ac:dyDescent="0.25">
      <c r="A1373" t="s">
        <v>3320</v>
      </c>
      <c r="B1373" t="s">
        <v>1947</v>
      </c>
      <c r="C1373" t="str">
        <f t="shared" si="43"/>
        <v>-</v>
      </c>
      <c r="D1373" t="s">
        <v>4995</v>
      </c>
      <c r="E1373" t="str">
        <f t="shared" si="44"/>
        <v>License info deviation</v>
      </c>
    </row>
    <row r="1374" spans="1:5" x14ac:dyDescent="0.25">
      <c r="A1374" t="s">
        <v>3321</v>
      </c>
      <c r="B1374" t="s">
        <v>1947</v>
      </c>
      <c r="C1374" t="str">
        <f t="shared" si="43"/>
        <v>-</v>
      </c>
      <c r="D1374" t="s">
        <v>4995</v>
      </c>
      <c r="E1374" t="str">
        <f t="shared" si="44"/>
        <v>License info deviation</v>
      </c>
    </row>
    <row r="1375" spans="1:5" x14ac:dyDescent="0.25">
      <c r="A1375" t="s">
        <v>3322</v>
      </c>
      <c r="B1375" t="s">
        <v>1947</v>
      </c>
      <c r="C1375" t="str">
        <f t="shared" si="43"/>
        <v>-</v>
      </c>
      <c r="D1375" t="s">
        <v>4995</v>
      </c>
      <c r="E1375" t="str">
        <f t="shared" si="44"/>
        <v>License info deviation</v>
      </c>
    </row>
    <row r="1376" spans="1:5" x14ac:dyDescent="0.25">
      <c r="A1376" t="s">
        <v>3323</v>
      </c>
      <c r="B1376" t="s">
        <v>1947</v>
      </c>
      <c r="C1376" t="str">
        <f t="shared" si="43"/>
        <v>-</v>
      </c>
      <c r="D1376" t="s">
        <v>4995</v>
      </c>
      <c r="E1376" t="str">
        <f t="shared" si="44"/>
        <v>License info deviation</v>
      </c>
    </row>
    <row r="1377" spans="1:5" x14ac:dyDescent="0.25">
      <c r="A1377" t="s">
        <v>3324</v>
      </c>
      <c r="C1377" t="str">
        <f t="shared" si="43"/>
        <v>-</v>
      </c>
      <c r="D1377" t="s">
        <v>4994</v>
      </c>
      <c r="E1377" t="str">
        <f t="shared" si="44"/>
        <v/>
      </c>
    </row>
    <row r="1378" spans="1:5" x14ac:dyDescent="0.25">
      <c r="A1378" t="s">
        <v>3325</v>
      </c>
      <c r="C1378" t="str">
        <f t="shared" si="43"/>
        <v>-</v>
      </c>
      <c r="D1378" t="s">
        <v>4994</v>
      </c>
      <c r="E1378" t="str">
        <f t="shared" si="44"/>
        <v/>
      </c>
    </row>
    <row r="1379" spans="1:5" x14ac:dyDescent="0.25">
      <c r="A1379" t="s">
        <v>3326</v>
      </c>
      <c r="B1379" t="s">
        <v>1946</v>
      </c>
      <c r="C1379" t="str">
        <f t="shared" si="43"/>
        <v>-</v>
      </c>
      <c r="D1379" t="s">
        <v>1953</v>
      </c>
      <c r="E1379" t="str">
        <f t="shared" si="44"/>
        <v>Which BSD version?</v>
      </c>
    </row>
    <row r="1380" spans="1:5" x14ac:dyDescent="0.25">
      <c r="A1380" t="s">
        <v>3327</v>
      </c>
      <c r="C1380" t="str">
        <f t="shared" si="43"/>
        <v>-</v>
      </c>
      <c r="D1380" t="s">
        <v>4994</v>
      </c>
      <c r="E1380" t="str">
        <f t="shared" si="44"/>
        <v/>
      </c>
    </row>
    <row r="1381" spans="1:5" x14ac:dyDescent="0.25">
      <c r="A1381" t="s">
        <v>3328</v>
      </c>
      <c r="C1381" t="str">
        <f t="shared" si="43"/>
        <v>-</v>
      </c>
      <c r="D1381" t="s">
        <v>4994</v>
      </c>
      <c r="E1381" t="str">
        <f t="shared" si="44"/>
        <v/>
      </c>
    </row>
    <row r="1382" spans="1:5" x14ac:dyDescent="0.25">
      <c r="A1382" t="s">
        <v>3329</v>
      </c>
      <c r="C1382" t="str">
        <f t="shared" si="43"/>
        <v>folder</v>
      </c>
      <c r="D1382" t="s">
        <v>4994</v>
      </c>
      <c r="E1382" t="str">
        <f t="shared" si="44"/>
        <v/>
      </c>
    </row>
    <row r="1383" spans="1:5" x14ac:dyDescent="0.25">
      <c r="A1383" t="s">
        <v>3330</v>
      </c>
      <c r="B1383" t="s">
        <v>1947</v>
      </c>
      <c r="C1383" t="str">
        <f t="shared" si="43"/>
        <v>-</v>
      </c>
      <c r="D1383" t="s">
        <v>4995</v>
      </c>
      <c r="E1383" t="str">
        <f t="shared" si="44"/>
        <v>License info deviation</v>
      </c>
    </row>
    <row r="1384" spans="1:5" x14ac:dyDescent="0.25">
      <c r="A1384" t="s">
        <v>3331</v>
      </c>
      <c r="C1384" t="str">
        <f t="shared" si="43"/>
        <v>folder</v>
      </c>
      <c r="D1384" t="s">
        <v>4994</v>
      </c>
      <c r="E1384" t="str">
        <f t="shared" si="44"/>
        <v/>
      </c>
    </row>
    <row r="1385" spans="1:5" x14ac:dyDescent="0.25">
      <c r="A1385" t="s">
        <v>3332</v>
      </c>
      <c r="B1385" t="s">
        <v>1947</v>
      </c>
      <c r="C1385" t="str">
        <f t="shared" si="43"/>
        <v>-</v>
      </c>
      <c r="D1385" t="s">
        <v>4995</v>
      </c>
      <c r="E1385" t="str">
        <f t="shared" si="44"/>
        <v>License info deviation</v>
      </c>
    </row>
    <row r="1386" spans="1:5" x14ac:dyDescent="0.25">
      <c r="A1386" t="s">
        <v>3333</v>
      </c>
      <c r="C1386" t="str">
        <f t="shared" si="43"/>
        <v>folder</v>
      </c>
      <c r="D1386" t="s">
        <v>4994</v>
      </c>
      <c r="E1386" t="str">
        <f t="shared" si="44"/>
        <v/>
      </c>
    </row>
    <row r="1387" spans="1:5" x14ac:dyDescent="0.25">
      <c r="A1387" t="s">
        <v>3334</v>
      </c>
      <c r="C1387" t="str">
        <f t="shared" si="43"/>
        <v>-</v>
      </c>
      <c r="D1387" t="s">
        <v>4994</v>
      </c>
      <c r="E1387" t="str">
        <f t="shared" si="44"/>
        <v/>
      </c>
    </row>
    <row r="1388" spans="1:5" x14ac:dyDescent="0.25">
      <c r="A1388" t="s">
        <v>3335</v>
      </c>
      <c r="B1388" t="s">
        <v>1947</v>
      </c>
      <c r="C1388" t="str">
        <f t="shared" si="43"/>
        <v>-</v>
      </c>
      <c r="D1388" t="s">
        <v>4995</v>
      </c>
      <c r="E1388" t="str">
        <f t="shared" si="44"/>
        <v>License info deviation</v>
      </c>
    </row>
    <row r="1389" spans="1:5" x14ac:dyDescent="0.25">
      <c r="A1389" t="s">
        <v>3336</v>
      </c>
      <c r="B1389" t="s">
        <v>1947</v>
      </c>
      <c r="C1389" t="str">
        <f t="shared" si="43"/>
        <v>-</v>
      </c>
      <c r="D1389" t="s">
        <v>4995</v>
      </c>
      <c r="E1389" t="str">
        <f t="shared" si="44"/>
        <v>License info deviation</v>
      </c>
    </row>
    <row r="1390" spans="1:5" x14ac:dyDescent="0.25">
      <c r="A1390" t="s">
        <v>3337</v>
      </c>
      <c r="B1390" t="s">
        <v>1947</v>
      </c>
      <c r="C1390" t="str">
        <f t="shared" si="43"/>
        <v>-</v>
      </c>
      <c r="D1390" t="s">
        <v>4995</v>
      </c>
      <c r="E1390" t="str">
        <f t="shared" si="44"/>
        <v>License info deviation</v>
      </c>
    </row>
    <row r="1391" spans="1:5" x14ac:dyDescent="0.25">
      <c r="A1391" t="s">
        <v>3338</v>
      </c>
      <c r="B1391" t="s">
        <v>1947</v>
      </c>
      <c r="C1391" t="str">
        <f t="shared" si="43"/>
        <v>-</v>
      </c>
      <c r="D1391" t="s">
        <v>4995</v>
      </c>
      <c r="E1391" t="str">
        <f t="shared" si="44"/>
        <v>License info deviation</v>
      </c>
    </row>
    <row r="1392" spans="1:5" x14ac:dyDescent="0.25">
      <c r="A1392" t="s">
        <v>3339</v>
      </c>
      <c r="B1392" t="s">
        <v>1947</v>
      </c>
      <c r="C1392" t="str">
        <f t="shared" si="43"/>
        <v>-</v>
      </c>
      <c r="D1392" t="s">
        <v>4995</v>
      </c>
      <c r="E1392" t="str">
        <f t="shared" si="44"/>
        <v>License info deviation</v>
      </c>
    </row>
    <row r="1393" spans="1:5" x14ac:dyDescent="0.25">
      <c r="A1393" t="s">
        <v>3340</v>
      </c>
      <c r="C1393" t="str">
        <f t="shared" si="43"/>
        <v>-</v>
      </c>
      <c r="D1393" t="s">
        <v>4994</v>
      </c>
      <c r="E1393" t="str">
        <f t="shared" si="44"/>
        <v/>
      </c>
    </row>
    <row r="1394" spans="1:5" x14ac:dyDescent="0.25">
      <c r="A1394" t="s">
        <v>3341</v>
      </c>
      <c r="B1394" t="s">
        <v>1947</v>
      </c>
      <c r="C1394" t="str">
        <f t="shared" si="43"/>
        <v>-</v>
      </c>
      <c r="D1394" t="s">
        <v>4995</v>
      </c>
      <c r="E1394" t="str">
        <f t="shared" si="44"/>
        <v>License info deviation</v>
      </c>
    </row>
    <row r="1395" spans="1:5" x14ac:dyDescent="0.25">
      <c r="A1395" t="s">
        <v>3342</v>
      </c>
      <c r="B1395" t="s">
        <v>1947</v>
      </c>
      <c r="C1395" t="str">
        <f t="shared" si="43"/>
        <v>-</v>
      </c>
      <c r="D1395" t="s">
        <v>4995</v>
      </c>
      <c r="E1395" t="str">
        <f t="shared" si="44"/>
        <v>License info deviation</v>
      </c>
    </row>
    <row r="1396" spans="1:5" x14ac:dyDescent="0.25">
      <c r="A1396" t="s">
        <v>3343</v>
      </c>
      <c r="C1396" t="str">
        <f t="shared" si="43"/>
        <v>-</v>
      </c>
      <c r="D1396" t="s">
        <v>4994</v>
      </c>
      <c r="E1396" t="str">
        <f t="shared" si="44"/>
        <v/>
      </c>
    </row>
    <row r="1397" spans="1:5" x14ac:dyDescent="0.25">
      <c r="A1397" t="s">
        <v>3344</v>
      </c>
      <c r="B1397" t="s">
        <v>1947</v>
      </c>
      <c r="C1397" t="str">
        <f t="shared" si="43"/>
        <v>-</v>
      </c>
      <c r="D1397" t="s">
        <v>4995</v>
      </c>
      <c r="E1397" t="str">
        <f t="shared" si="44"/>
        <v>License info deviation</v>
      </c>
    </row>
    <row r="1398" spans="1:5" x14ac:dyDescent="0.25">
      <c r="A1398" t="s">
        <v>3345</v>
      </c>
      <c r="B1398" t="s">
        <v>1947</v>
      </c>
      <c r="C1398" t="str">
        <f t="shared" si="43"/>
        <v>-</v>
      </c>
      <c r="D1398" t="s">
        <v>4995</v>
      </c>
      <c r="E1398" t="str">
        <f t="shared" si="44"/>
        <v>License info deviation</v>
      </c>
    </row>
    <row r="1399" spans="1:5" x14ac:dyDescent="0.25">
      <c r="A1399" t="s">
        <v>3346</v>
      </c>
      <c r="C1399" t="str">
        <f t="shared" si="43"/>
        <v>-</v>
      </c>
      <c r="D1399" t="s">
        <v>4994</v>
      </c>
      <c r="E1399" t="str">
        <f t="shared" si="44"/>
        <v/>
      </c>
    </row>
    <row r="1400" spans="1:5" x14ac:dyDescent="0.25">
      <c r="A1400" t="s">
        <v>3347</v>
      </c>
      <c r="B1400" t="s">
        <v>1947</v>
      </c>
      <c r="C1400" t="str">
        <f t="shared" si="43"/>
        <v>-</v>
      </c>
      <c r="D1400" t="s">
        <v>4995</v>
      </c>
      <c r="E1400" t="str">
        <f t="shared" si="44"/>
        <v>License info deviation</v>
      </c>
    </row>
    <row r="1401" spans="1:5" x14ac:dyDescent="0.25">
      <c r="A1401" t="s">
        <v>3348</v>
      </c>
      <c r="C1401" t="str">
        <f t="shared" si="43"/>
        <v>folder</v>
      </c>
      <c r="D1401" t="s">
        <v>4994</v>
      </c>
      <c r="E1401" t="str">
        <f t="shared" si="44"/>
        <v/>
      </c>
    </row>
    <row r="1402" spans="1:5" x14ac:dyDescent="0.25">
      <c r="A1402" t="s">
        <v>3349</v>
      </c>
      <c r="C1402" t="str">
        <f t="shared" si="43"/>
        <v>-</v>
      </c>
      <c r="D1402" t="s">
        <v>4994</v>
      </c>
      <c r="E1402" t="str">
        <f t="shared" si="44"/>
        <v/>
      </c>
    </row>
    <row r="1403" spans="1:5" x14ac:dyDescent="0.25">
      <c r="A1403" t="s">
        <v>3350</v>
      </c>
      <c r="C1403" t="str">
        <f t="shared" si="43"/>
        <v>-</v>
      </c>
      <c r="D1403" t="s">
        <v>4994</v>
      </c>
      <c r="E1403" t="str">
        <f t="shared" si="44"/>
        <v/>
      </c>
    </row>
    <row r="1404" spans="1:5" x14ac:dyDescent="0.25">
      <c r="A1404" t="s">
        <v>3351</v>
      </c>
      <c r="C1404" t="str">
        <f t="shared" si="43"/>
        <v>folder</v>
      </c>
      <c r="D1404" t="s">
        <v>4994</v>
      </c>
      <c r="E1404" t="str">
        <f t="shared" si="44"/>
        <v/>
      </c>
    </row>
    <row r="1405" spans="1:5" x14ac:dyDescent="0.25">
      <c r="A1405" t="s">
        <v>3352</v>
      </c>
      <c r="C1405" t="str">
        <f t="shared" si="43"/>
        <v>folder</v>
      </c>
      <c r="D1405" t="s">
        <v>4994</v>
      </c>
      <c r="E1405" t="str">
        <f t="shared" si="44"/>
        <v/>
      </c>
    </row>
    <row r="1406" spans="1:5" x14ac:dyDescent="0.25">
      <c r="A1406" t="s">
        <v>3353</v>
      </c>
      <c r="B1406" t="s">
        <v>1947</v>
      </c>
      <c r="C1406" t="str">
        <f t="shared" si="43"/>
        <v>-</v>
      </c>
      <c r="D1406" t="s">
        <v>4995</v>
      </c>
      <c r="E1406" t="str">
        <f t="shared" si="44"/>
        <v>License info deviation</v>
      </c>
    </row>
    <row r="1407" spans="1:5" x14ac:dyDescent="0.25">
      <c r="A1407" t="s">
        <v>3354</v>
      </c>
      <c r="B1407" t="s">
        <v>1946</v>
      </c>
      <c r="C1407" t="str">
        <f t="shared" si="43"/>
        <v>-</v>
      </c>
      <c r="D1407" t="s">
        <v>1953</v>
      </c>
      <c r="E1407" t="str">
        <f t="shared" si="44"/>
        <v>Which BSD version?</v>
      </c>
    </row>
    <row r="1408" spans="1:5" x14ac:dyDescent="0.25">
      <c r="A1408" t="s">
        <v>3355</v>
      </c>
      <c r="C1408" t="str">
        <f t="shared" si="43"/>
        <v>-</v>
      </c>
      <c r="D1408" t="s">
        <v>4994</v>
      </c>
      <c r="E1408" t="str">
        <f t="shared" si="44"/>
        <v/>
      </c>
    </row>
    <row r="1409" spans="1:5" x14ac:dyDescent="0.25">
      <c r="A1409" t="s">
        <v>3356</v>
      </c>
      <c r="C1409" t="str">
        <f t="shared" si="43"/>
        <v>folder</v>
      </c>
      <c r="D1409" t="s">
        <v>4994</v>
      </c>
      <c r="E1409" t="str">
        <f t="shared" si="44"/>
        <v/>
      </c>
    </row>
    <row r="1410" spans="1:5" x14ac:dyDescent="0.25">
      <c r="A1410" t="s">
        <v>3357</v>
      </c>
      <c r="B1410" t="s">
        <v>1947</v>
      </c>
      <c r="C1410" t="str">
        <f t="shared" si="43"/>
        <v>-</v>
      </c>
      <c r="D1410" t="s">
        <v>1960</v>
      </c>
      <c r="E1410" t="str">
        <f t="shared" si="44"/>
        <v>Neither the name of Willow Garage, Inc -&gt; Copyright belongs to Ben Charrow</v>
      </c>
    </row>
    <row r="1411" spans="1:5" x14ac:dyDescent="0.25">
      <c r="A1411" t="s">
        <v>3358</v>
      </c>
      <c r="B1411" t="s">
        <v>1947</v>
      </c>
      <c r="C1411" t="str">
        <f t="shared" si="43"/>
        <v>-</v>
      </c>
      <c r="D1411" t="s">
        <v>1960</v>
      </c>
      <c r="E1411" t="str">
        <f t="shared" si="44"/>
        <v>Neither the name of Willow Garage, Inc -&gt; Copyright belongs to Ben Charrow</v>
      </c>
    </row>
    <row r="1412" spans="1:5" x14ac:dyDescent="0.25">
      <c r="A1412" t="s">
        <v>3359</v>
      </c>
      <c r="C1412" t="str">
        <f t="shared" si="43"/>
        <v>folder</v>
      </c>
      <c r="D1412" t="s">
        <v>4994</v>
      </c>
      <c r="E1412" t="str">
        <f t="shared" si="44"/>
        <v/>
      </c>
    </row>
    <row r="1413" spans="1:5" x14ac:dyDescent="0.25">
      <c r="A1413" t="s">
        <v>3360</v>
      </c>
      <c r="B1413" t="s">
        <v>1947</v>
      </c>
      <c r="C1413" t="str">
        <f t="shared" si="43"/>
        <v>-</v>
      </c>
      <c r="D1413" t="s">
        <v>1960</v>
      </c>
      <c r="E1413" t="str">
        <f t="shared" si="44"/>
        <v>Neither the name of Willow Garage, Inc -&gt; Copyright belongs to Ben Charrow</v>
      </c>
    </row>
    <row r="1414" spans="1:5" x14ac:dyDescent="0.25">
      <c r="A1414" t="s">
        <v>3361</v>
      </c>
      <c r="B1414" t="s">
        <v>1952</v>
      </c>
      <c r="C1414" t="str">
        <f t="shared" si="43"/>
        <v>-</v>
      </c>
      <c r="D1414" t="s">
        <v>4995</v>
      </c>
      <c r="E1414" t="str">
        <f t="shared" si="44"/>
        <v>License info deviation</v>
      </c>
    </row>
    <row r="1415" spans="1:5" x14ac:dyDescent="0.25">
      <c r="A1415" t="s">
        <v>3362</v>
      </c>
      <c r="B1415" t="s">
        <v>1952</v>
      </c>
      <c r="C1415" t="str">
        <f t="shared" si="43"/>
        <v>-</v>
      </c>
      <c r="D1415" t="s">
        <v>4995</v>
      </c>
      <c r="E1415" t="str">
        <f t="shared" si="44"/>
        <v>License info deviation</v>
      </c>
    </row>
    <row r="1416" spans="1:5" x14ac:dyDescent="0.25">
      <c r="A1416" t="s">
        <v>3363</v>
      </c>
      <c r="C1416" t="str">
        <f t="shared" si="43"/>
        <v>folder</v>
      </c>
      <c r="D1416" t="s">
        <v>4994</v>
      </c>
      <c r="E1416" t="str">
        <f t="shared" si="44"/>
        <v/>
      </c>
    </row>
    <row r="1417" spans="1:5" x14ac:dyDescent="0.25">
      <c r="A1417" t="s">
        <v>3364</v>
      </c>
      <c r="B1417" t="s">
        <v>1947</v>
      </c>
      <c r="C1417" t="str">
        <f t="shared" si="43"/>
        <v>-</v>
      </c>
      <c r="D1417" t="s">
        <v>1960</v>
      </c>
      <c r="E1417" t="str">
        <f t="shared" si="44"/>
        <v>Neither the name of Willow Garage, Inc -&gt; Copyright belongs to Ben Charrow</v>
      </c>
    </row>
    <row r="1418" spans="1:5" x14ac:dyDescent="0.25">
      <c r="A1418" t="s">
        <v>3365</v>
      </c>
      <c r="C1418" t="str">
        <f t="shared" si="43"/>
        <v>folder</v>
      </c>
      <c r="D1418" t="s">
        <v>4994</v>
      </c>
      <c r="E1418" t="str">
        <f t="shared" si="44"/>
        <v/>
      </c>
    </row>
    <row r="1419" spans="1:5" x14ac:dyDescent="0.25">
      <c r="A1419" t="s">
        <v>3366</v>
      </c>
      <c r="C1419" t="str">
        <f t="shared" si="43"/>
        <v>-</v>
      </c>
      <c r="D1419" t="s">
        <v>4994</v>
      </c>
      <c r="E1419" t="str">
        <f t="shared" si="44"/>
        <v/>
      </c>
    </row>
    <row r="1420" spans="1:5" x14ac:dyDescent="0.25">
      <c r="A1420" t="s">
        <v>3367</v>
      </c>
      <c r="C1420" t="str">
        <f t="shared" ref="C1420:C1483" si="45">IF(ISNUMBER(SEARCH(".",A1420)),"-","folder")</f>
        <v>-</v>
      </c>
      <c r="D1420" t="s">
        <v>4994</v>
      </c>
      <c r="E1420" t="str">
        <f t="shared" si="44"/>
        <v/>
      </c>
    </row>
    <row r="1421" spans="1:5" x14ac:dyDescent="0.25">
      <c r="A1421" t="s">
        <v>3368</v>
      </c>
      <c r="B1421" t="s">
        <v>1946</v>
      </c>
      <c r="C1421" t="str">
        <f t="shared" si="45"/>
        <v>-</v>
      </c>
      <c r="D1421" t="s">
        <v>1953</v>
      </c>
      <c r="E1421" t="str">
        <f t="shared" si="44"/>
        <v>Which BSD version?</v>
      </c>
    </row>
    <row r="1422" spans="1:5" x14ac:dyDescent="0.25">
      <c r="A1422" t="s">
        <v>3369</v>
      </c>
      <c r="C1422" t="str">
        <f t="shared" si="45"/>
        <v>-</v>
      </c>
      <c r="D1422" t="s">
        <v>4994</v>
      </c>
      <c r="E1422" t="str">
        <f t="shared" si="44"/>
        <v/>
      </c>
    </row>
    <row r="1423" spans="1:5" x14ac:dyDescent="0.25">
      <c r="A1423" t="s">
        <v>3370</v>
      </c>
      <c r="C1423" t="str">
        <f t="shared" si="45"/>
        <v>folder</v>
      </c>
      <c r="D1423" t="s">
        <v>4994</v>
      </c>
      <c r="E1423" t="str">
        <f t="shared" si="44"/>
        <v/>
      </c>
    </row>
    <row r="1424" spans="1:5" x14ac:dyDescent="0.25">
      <c r="A1424" t="s">
        <v>3371</v>
      </c>
      <c r="B1424" t="s">
        <v>1947</v>
      </c>
      <c r="C1424" t="s">
        <v>54</v>
      </c>
      <c r="D1424" t="s">
        <v>4995</v>
      </c>
      <c r="E1424" t="str">
        <f t="shared" ref="E1424:E1487" si="46">IF(D1424&lt;&gt;"",D1424,IF(AND(B1424&lt;&gt;$B$5,B1424&lt;&gt;"",B1424&lt;&gt;"License_info"), "License info deviation",""))</f>
        <v>License info deviation</v>
      </c>
    </row>
    <row r="1425" spans="1:5" x14ac:dyDescent="0.25">
      <c r="A1425" t="s">
        <v>3372</v>
      </c>
      <c r="C1425" t="str">
        <f t="shared" si="45"/>
        <v>-</v>
      </c>
      <c r="D1425" t="s">
        <v>4994</v>
      </c>
      <c r="E1425" t="str">
        <f t="shared" si="46"/>
        <v/>
      </c>
    </row>
    <row r="1426" spans="1:5" x14ac:dyDescent="0.25">
      <c r="A1426" t="s">
        <v>3373</v>
      </c>
      <c r="C1426" t="str">
        <f t="shared" si="45"/>
        <v>folder</v>
      </c>
      <c r="D1426" t="s">
        <v>4994</v>
      </c>
      <c r="E1426" t="str">
        <f t="shared" si="46"/>
        <v/>
      </c>
    </row>
    <row r="1427" spans="1:5" x14ac:dyDescent="0.25">
      <c r="A1427" t="s">
        <v>3374</v>
      </c>
      <c r="C1427" t="str">
        <f t="shared" si="45"/>
        <v>folder</v>
      </c>
      <c r="D1427" t="s">
        <v>4994</v>
      </c>
      <c r="E1427" t="str">
        <f t="shared" si="46"/>
        <v/>
      </c>
    </row>
    <row r="1428" spans="1:5" x14ac:dyDescent="0.25">
      <c r="A1428" t="s">
        <v>3375</v>
      </c>
      <c r="B1428" t="s">
        <v>1947</v>
      </c>
      <c r="C1428" t="str">
        <f t="shared" si="45"/>
        <v>-</v>
      </c>
      <c r="D1428" t="s">
        <v>4995</v>
      </c>
      <c r="E1428" t="str">
        <f t="shared" si="46"/>
        <v>License info deviation</v>
      </c>
    </row>
    <row r="1429" spans="1:5" x14ac:dyDescent="0.25">
      <c r="A1429" t="s">
        <v>3376</v>
      </c>
      <c r="B1429" t="s">
        <v>1947</v>
      </c>
      <c r="C1429" t="str">
        <f t="shared" si="45"/>
        <v>-</v>
      </c>
      <c r="D1429" t="s">
        <v>4995</v>
      </c>
      <c r="E1429" t="str">
        <f t="shared" si="46"/>
        <v>License info deviation</v>
      </c>
    </row>
    <row r="1430" spans="1:5" x14ac:dyDescent="0.25">
      <c r="A1430" t="s">
        <v>3377</v>
      </c>
      <c r="B1430" t="s">
        <v>1947</v>
      </c>
      <c r="C1430" t="str">
        <f t="shared" si="45"/>
        <v>-</v>
      </c>
      <c r="D1430" t="s">
        <v>4995</v>
      </c>
      <c r="E1430" t="str">
        <f t="shared" si="46"/>
        <v>License info deviation</v>
      </c>
    </row>
    <row r="1431" spans="1:5" x14ac:dyDescent="0.25">
      <c r="A1431" t="s">
        <v>3378</v>
      </c>
      <c r="B1431" t="s">
        <v>1947</v>
      </c>
      <c r="C1431" t="str">
        <f t="shared" si="45"/>
        <v>-</v>
      </c>
      <c r="D1431" t="s">
        <v>4995</v>
      </c>
      <c r="E1431" t="str">
        <f t="shared" si="46"/>
        <v>License info deviation</v>
      </c>
    </row>
    <row r="1432" spans="1:5" x14ac:dyDescent="0.25">
      <c r="A1432" t="s">
        <v>3379</v>
      </c>
      <c r="B1432" t="s">
        <v>1947</v>
      </c>
      <c r="C1432" t="str">
        <f t="shared" si="45"/>
        <v>-</v>
      </c>
      <c r="D1432" t="s">
        <v>4995</v>
      </c>
      <c r="E1432" t="str">
        <f t="shared" si="46"/>
        <v>License info deviation</v>
      </c>
    </row>
    <row r="1433" spans="1:5" x14ac:dyDescent="0.25">
      <c r="A1433" t="s">
        <v>3380</v>
      </c>
      <c r="B1433" t="s">
        <v>1947</v>
      </c>
      <c r="C1433" t="str">
        <f t="shared" si="45"/>
        <v>-</v>
      </c>
      <c r="D1433" t="s">
        <v>4995</v>
      </c>
      <c r="E1433" t="str">
        <f t="shared" si="46"/>
        <v>License info deviation</v>
      </c>
    </row>
    <row r="1434" spans="1:5" x14ac:dyDescent="0.25">
      <c r="A1434" t="s">
        <v>3381</v>
      </c>
      <c r="B1434" t="s">
        <v>1947</v>
      </c>
      <c r="C1434" t="str">
        <f t="shared" si="45"/>
        <v>-</v>
      </c>
      <c r="D1434" t="s">
        <v>4995</v>
      </c>
      <c r="E1434" t="str">
        <f t="shared" si="46"/>
        <v>License info deviation</v>
      </c>
    </row>
    <row r="1435" spans="1:5" x14ac:dyDescent="0.25">
      <c r="A1435" t="s">
        <v>3382</v>
      </c>
      <c r="B1435" t="s">
        <v>1947</v>
      </c>
      <c r="C1435" t="str">
        <f t="shared" si="45"/>
        <v>-</v>
      </c>
      <c r="D1435" t="s">
        <v>4995</v>
      </c>
      <c r="E1435" t="str">
        <f t="shared" si="46"/>
        <v>License info deviation</v>
      </c>
    </row>
    <row r="1436" spans="1:5" x14ac:dyDescent="0.25">
      <c r="A1436" t="s">
        <v>3383</v>
      </c>
      <c r="B1436" t="s">
        <v>1947</v>
      </c>
      <c r="C1436" t="str">
        <f t="shared" si="45"/>
        <v>-</v>
      </c>
      <c r="D1436" t="s">
        <v>4995</v>
      </c>
      <c r="E1436" t="str">
        <f t="shared" si="46"/>
        <v>License info deviation</v>
      </c>
    </row>
    <row r="1437" spans="1:5" x14ac:dyDescent="0.25">
      <c r="A1437" t="s">
        <v>3384</v>
      </c>
      <c r="B1437" t="s">
        <v>1947</v>
      </c>
      <c r="C1437" t="str">
        <f t="shared" si="45"/>
        <v>-</v>
      </c>
      <c r="D1437" t="s">
        <v>4995</v>
      </c>
      <c r="E1437" t="str">
        <f t="shared" si="46"/>
        <v>License info deviation</v>
      </c>
    </row>
    <row r="1438" spans="1:5" x14ac:dyDescent="0.25">
      <c r="A1438" t="s">
        <v>3385</v>
      </c>
      <c r="B1438" t="s">
        <v>1947</v>
      </c>
      <c r="C1438" t="str">
        <f t="shared" si="45"/>
        <v>-</v>
      </c>
      <c r="D1438" t="s">
        <v>4995</v>
      </c>
      <c r="E1438" t="str">
        <f t="shared" si="46"/>
        <v>License info deviation</v>
      </c>
    </row>
    <row r="1439" spans="1:5" x14ac:dyDescent="0.25">
      <c r="A1439" t="s">
        <v>3386</v>
      </c>
      <c r="B1439" t="s">
        <v>1947</v>
      </c>
      <c r="C1439" t="str">
        <f t="shared" si="45"/>
        <v>-</v>
      </c>
      <c r="D1439" t="s">
        <v>4995</v>
      </c>
      <c r="E1439" t="str">
        <f t="shared" si="46"/>
        <v>License info deviation</v>
      </c>
    </row>
    <row r="1440" spans="1:5" x14ac:dyDescent="0.25">
      <c r="A1440" t="s">
        <v>3387</v>
      </c>
      <c r="B1440" t="s">
        <v>1947</v>
      </c>
      <c r="C1440" t="str">
        <f t="shared" si="45"/>
        <v>-</v>
      </c>
      <c r="D1440" t="s">
        <v>4995</v>
      </c>
      <c r="E1440" t="str">
        <f t="shared" si="46"/>
        <v>License info deviation</v>
      </c>
    </row>
    <row r="1441" spans="1:5" x14ac:dyDescent="0.25">
      <c r="A1441" t="s">
        <v>3388</v>
      </c>
      <c r="C1441" t="str">
        <f t="shared" si="45"/>
        <v>folder</v>
      </c>
      <c r="D1441" t="s">
        <v>4994</v>
      </c>
      <c r="E1441" t="str">
        <f t="shared" si="46"/>
        <v/>
      </c>
    </row>
    <row r="1442" spans="1:5" x14ac:dyDescent="0.25">
      <c r="A1442" t="s">
        <v>3389</v>
      </c>
      <c r="C1442" t="str">
        <f t="shared" si="45"/>
        <v>-</v>
      </c>
      <c r="D1442" t="s">
        <v>4994</v>
      </c>
      <c r="E1442" t="str">
        <f t="shared" si="46"/>
        <v/>
      </c>
    </row>
    <row r="1443" spans="1:5" x14ac:dyDescent="0.25">
      <c r="A1443" t="s">
        <v>3390</v>
      </c>
      <c r="B1443" t="s">
        <v>1947</v>
      </c>
      <c r="C1443" t="str">
        <f t="shared" si="45"/>
        <v>-</v>
      </c>
      <c r="D1443" t="s">
        <v>4995</v>
      </c>
      <c r="E1443" t="str">
        <f t="shared" si="46"/>
        <v>License info deviation</v>
      </c>
    </row>
    <row r="1444" spans="1:5" x14ac:dyDescent="0.25">
      <c r="A1444" t="s">
        <v>3391</v>
      </c>
      <c r="C1444" t="str">
        <f t="shared" si="45"/>
        <v>-</v>
      </c>
      <c r="D1444" t="s">
        <v>4994</v>
      </c>
      <c r="E1444" t="str">
        <f t="shared" si="46"/>
        <v/>
      </c>
    </row>
    <row r="1445" spans="1:5" x14ac:dyDescent="0.25">
      <c r="A1445" t="s">
        <v>3392</v>
      </c>
      <c r="C1445" t="str">
        <f t="shared" si="45"/>
        <v>-</v>
      </c>
      <c r="D1445" t="s">
        <v>4994</v>
      </c>
      <c r="E1445" t="str">
        <f t="shared" si="46"/>
        <v/>
      </c>
    </row>
    <row r="1446" spans="1:5" x14ac:dyDescent="0.25">
      <c r="A1446" t="s">
        <v>3393</v>
      </c>
      <c r="B1446" t="s">
        <v>1947</v>
      </c>
      <c r="C1446" t="str">
        <f t="shared" si="45"/>
        <v>-</v>
      </c>
      <c r="D1446" t="s">
        <v>4995</v>
      </c>
      <c r="E1446" t="str">
        <f t="shared" si="46"/>
        <v>License info deviation</v>
      </c>
    </row>
    <row r="1447" spans="1:5" x14ac:dyDescent="0.25">
      <c r="A1447" t="s">
        <v>3394</v>
      </c>
      <c r="C1447" t="str">
        <f t="shared" si="45"/>
        <v>folder</v>
      </c>
      <c r="D1447" t="s">
        <v>4994</v>
      </c>
      <c r="E1447" t="str">
        <f t="shared" si="46"/>
        <v/>
      </c>
    </row>
    <row r="1448" spans="1:5" x14ac:dyDescent="0.25">
      <c r="A1448" t="s">
        <v>3395</v>
      </c>
      <c r="C1448" t="str">
        <f t="shared" si="45"/>
        <v>-</v>
      </c>
      <c r="D1448" t="s">
        <v>4994</v>
      </c>
      <c r="E1448" t="str">
        <f t="shared" si="46"/>
        <v/>
      </c>
    </row>
    <row r="1449" spans="1:5" x14ac:dyDescent="0.25">
      <c r="A1449" t="s">
        <v>3396</v>
      </c>
      <c r="C1449" t="str">
        <f t="shared" si="45"/>
        <v>folder</v>
      </c>
      <c r="D1449" t="s">
        <v>4994</v>
      </c>
      <c r="E1449" t="str">
        <f t="shared" si="46"/>
        <v/>
      </c>
    </row>
    <row r="1450" spans="1:5" x14ac:dyDescent="0.25">
      <c r="A1450" t="s">
        <v>3397</v>
      </c>
      <c r="C1450" t="str">
        <f t="shared" si="45"/>
        <v>-</v>
      </c>
      <c r="D1450" t="s">
        <v>4994</v>
      </c>
      <c r="E1450" t="str">
        <f t="shared" si="46"/>
        <v/>
      </c>
    </row>
    <row r="1451" spans="1:5" x14ac:dyDescent="0.25">
      <c r="A1451" t="s">
        <v>3398</v>
      </c>
      <c r="C1451" t="str">
        <f t="shared" si="45"/>
        <v>-</v>
      </c>
      <c r="D1451" t="s">
        <v>4994</v>
      </c>
      <c r="E1451" t="str">
        <f t="shared" si="46"/>
        <v/>
      </c>
    </row>
    <row r="1452" spans="1:5" x14ac:dyDescent="0.25">
      <c r="A1452" t="s">
        <v>3399</v>
      </c>
      <c r="C1452" t="str">
        <f t="shared" si="45"/>
        <v>-</v>
      </c>
      <c r="D1452" t="s">
        <v>4994</v>
      </c>
      <c r="E1452" t="str">
        <f t="shared" si="46"/>
        <v/>
      </c>
    </row>
    <row r="1453" spans="1:5" x14ac:dyDescent="0.25">
      <c r="A1453" t="s">
        <v>3400</v>
      </c>
      <c r="B1453" t="s">
        <v>1961</v>
      </c>
      <c r="C1453" t="s">
        <v>54</v>
      </c>
      <c r="D1453" t="s">
        <v>4995</v>
      </c>
      <c r="E1453" t="str">
        <f t="shared" si="46"/>
        <v>License info deviation</v>
      </c>
    </row>
    <row r="1454" spans="1:5" x14ac:dyDescent="0.25">
      <c r="A1454" t="s">
        <v>3401</v>
      </c>
      <c r="C1454" t="str">
        <f t="shared" si="45"/>
        <v>folder</v>
      </c>
      <c r="D1454" t="s">
        <v>4994</v>
      </c>
      <c r="E1454" t="str">
        <f t="shared" si="46"/>
        <v/>
      </c>
    </row>
    <row r="1455" spans="1:5" x14ac:dyDescent="0.25">
      <c r="A1455" t="s">
        <v>3402</v>
      </c>
      <c r="C1455" t="str">
        <f t="shared" si="45"/>
        <v>folder</v>
      </c>
      <c r="D1455" t="s">
        <v>4994</v>
      </c>
      <c r="E1455" t="str">
        <f t="shared" si="46"/>
        <v/>
      </c>
    </row>
    <row r="1456" spans="1:5" x14ac:dyDescent="0.25">
      <c r="A1456" t="s">
        <v>3403</v>
      </c>
      <c r="C1456" t="str">
        <f t="shared" si="45"/>
        <v>-</v>
      </c>
      <c r="D1456" t="s">
        <v>4994</v>
      </c>
      <c r="E1456" t="str">
        <f t="shared" si="46"/>
        <v/>
      </c>
    </row>
    <row r="1457" spans="1:5" x14ac:dyDescent="0.25">
      <c r="A1457" t="s">
        <v>3404</v>
      </c>
      <c r="B1457" t="s">
        <v>1962</v>
      </c>
      <c r="C1457" t="str">
        <f t="shared" si="45"/>
        <v>-</v>
      </c>
      <c r="D1457" t="s">
        <v>4995</v>
      </c>
      <c r="E1457" t="str">
        <f t="shared" si="46"/>
        <v>License info deviation</v>
      </c>
    </row>
    <row r="1458" spans="1:5" x14ac:dyDescent="0.25">
      <c r="A1458" t="s">
        <v>3405</v>
      </c>
      <c r="B1458" t="s">
        <v>1954</v>
      </c>
      <c r="C1458" t="str">
        <f t="shared" si="45"/>
        <v>-</v>
      </c>
      <c r="D1458" t="s">
        <v>1945</v>
      </c>
      <c r="E1458" t="str">
        <f t="shared" si="46"/>
        <v>Copyright, but no license information</v>
      </c>
    </row>
    <row r="1459" spans="1:5" x14ac:dyDescent="0.25">
      <c r="A1459" t="s">
        <v>3406</v>
      </c>
      <c r="B1459" t="s">
        <v>1947</v>
      </c>
      <c r="C1459" t="str">
        <f t="shared" si="45"/>
        <v>-</v>
      </c>
      <c r="D1459" t="s">
        <v>4995</v>
      </c>
      <c r="E1459" t="str">
        <f t="shared" si="46"/>
        <v>License info deviation</v>
      </c>
    </row>
    <row r="1460" spans="1:5" x14ac:dyDescent="0.25">
      <c r="A1460" t="s">
        <v>3407</v>
      </c>
      <c r="B1460" t="s">
        <v>1954</v>
      </c>
      <c r="C1460" t="str">
        <f t="shared" si="45"/>
        <v>-</v>
      </c>
      <c r="D1460" t="s">
        <v>1945</v>
      </c>
      <c r="E1460" t="str">
        <f t="shared" si="46"/>
        <v>Copyright, but no license information</v>
      </c>
    </row>
    <row r="1461" spans="1:5" x14ac:dyDescent="0.25">
      <c r="A1461" t="s">
        <v>3408</v>
      </c>
      <c r="B1461" t="s">
        <v>1954</v>
      </c>
      <c r="C1461" t="str">
        <f t="shared" si="45"/>
        <v>-</v>
      </c>
      <c r="D1461" t="s">
        <v>1945</v>
      </c>
      <c r="E1461" t="str">
        <f t="shared" si="46"/>
        <v>Copyright, but no license information</v>
      </c>
    </row>
    <row r="1462" spans="1:5" x14ac:dyDescent="0.25">
      <c r="A1462" t="s">
        <v>3409</v>
      </c>
      <c r="B1462" t="s">
        <v>1954</v>
      </c>
      <c r="C1462" t="str">
        <f t="shared" si="45"/>
        <v>-</v>
      </c>
      <c r="D1462" t="s">
        <v>1945</v>
      </c>
      <c r="E1462" t="str">
        <f t="shared" si="46"/>
        <v>Copyright, but no license information</v>
      </c>
    </row>
    <row r="1463" spans="1:5" x14ac:dyDescent="0.25">
      <c r="A1463" t="s">
        <v>3410</v>
      </c>
      <c r="B1463" t="s">
        <v>1954</v>
      </c>
      <c r="C1463" t="str">
        <f t="shared" si="45"/>
        <v>-</v>
      </c>
      <c r="D1463" t="s">
        <v>1945</v>
      </c>
      <c r="E1463" t="str">
        <f t="shared" si="46"/>
        <v>Copyright, but no license information</v>
      </c>
    </row>
    <row r="1464" spans="1:5" x14ac:dyDescent="0.25">
      <c r="A1464" t="s">
        <v>3411</v>
      </c>
      <c r="B1464" t="s">
        <v>1954</v>
      </c>
      <c r="C1464" t="str">
        <f t="shared" si="45"/>
        <v>-</v>
      </c>
      <c r="D1464" t="s">
        <v>1945</v>
      </c>
      <c r="E1464" t="str">
        <f t="shared" si="46"/>
        <v>Copyright, but no license information</v>
      </c>
    </row>
    <row r="1465" spans="1:5" x14ac:dyDescent="0.25">
      <c r="A1465" t="s">
        <v>3412</v>
      </c>
      <c r="B1465" t="s">
        <v>1954</v>
      </c>
      <c r="C1465" t="str">
        <f t="shared" si="45"/>
        <v>-</v>
      </c>
      <c r="D1465" t="s">
        <v>1945</v>
      </c>
      <c r="E1465" t="str">
        <f t="shared" si="46"/>
        <v>Copyright, but no license information</v>
      </c>
    </row>
    <row r="1466" spans="1:5" x14ac:dyDescent="0.25">
      <c r="A1466" t="s">
        <v>3413</v>
      </c>
      <c r="B1466" t="s">
        <v>1954</v>
      </c>
      <c r="C1466" t="str">
        <f t="shared" si="45"/>
        <v>-</v>
      </c>
      <c r="D1466" t="s">
        <v>1945</v>
      </c>
      <c r="E1466" t="str">
        <f t="shared" si="46"/>
        <v>Copyright, but no license information</v>
      </c>
    </row>
    <row r="1467" spans="1:5" x14ac:dyDescent="0.25">
      <c r="A1467" t="s">
        <v>3414</v>
      </c>
      <c r="B1467" t="s">
        <v>1954</v>
      </c>
      <c r="C1467" t="str">
        <f t="shared" si="45"/>
        <v>-</v>
      </c>
      <c r="D1467" t="s">
        <v>1945</v>
      </c>
      <c r="E1467" t="str">
        <f t="shared" si="46"/>
        <v>Copyright, but no license information</v>
      </c>
    </row>
    <row r="1468" spans="1:5" x14ac:dyDescent="0.25">
      <c r="A1468" t="s">
        <v>3415</v>
      </c>
      <c r="B1468" t="s">
        <v>1954</v>
      </c>
      <c r="C1468" t="str">
        <f t="shared" si="45"/>
        <v>-</v>
      </c>
      <c r="D1468" t="s">
        <v>1945</v>
      </c>
      <c r="E1468" t="str">
        <f t="shared" si="46"/>
        <v>Copyright, but no license information</v>
      </c>
    </row>
    <row r="1469" spans="1:5" x14ac:dyDescent="0.25">
      <c r="A1469" t="s">
        <v>3416</v>
      </c>
      <c r="C1469" t="str">
        <f t="shared" si="45"/>
        <v>-</v>
      </c>
      <c r="D1469" t="s">
        <v>4994</v>
      </c>
      <c r="E1469" t="str">
        <f t="shared" si="46"/>
        <v/>
      </c>
    </row>
    <row r="1470" spans="1:5" x14ac:dyDescent="0.25">
      <c r="A1470" t="s">
        <v>3417</v>
      </c>
      <c r="C1470" t="str">
        <f t="shared" si="45"/>
        <v>-</v>
      </c>
      <c r="D1470" t="s">
        <v>4994</v>
      </c>
      <c r="E1470" t="str">
        <f t="shared" si="46"/>
        <v/>
      </c>
    </row>
    <row r="1471" spans="1:5" x14ac:dyDescent="0.25">
      <c r="A1471" t="s">
        <v>3418</v>
      </c>
      <c r="C1471" t="str">
        <f t="shared" si="45"/>
        <v>folder</v>
      </c>
      <c r="D1471" t="s">
        <v>4994</v>
      </c>
      <c r="E1471" t="str">
        <f t="shared" si="46"/>
        <v/>
      </c>
    </row>
    <row r="1472" spans="1:5" x14ac:dyDescent="0.25">
      <c r="A1472" t="s">
        <v>3419</v>
      </c>
      <c r="C1472" t="str">
        <f t="shared" si="45"/>
        <v>folder</v>
      </c>
      <c r="D1472" t="s">
        <v>4994</v>
      </c>
      <c r="E1472" t="str">
        <f t="shared" si="46"/>
        <v/>
      </c>
    </row>
    <row r="1473" spans="1:5" x14ac:dyDescent="0.25">
      <c r="A1473" t="s">
        <v>3420</v>
      </c>
      <c r="C1473" t="str">
        <f t="shared" si="45"/>
        <v>-</v>
      </c>
      <c r="D1473" t="s">
        <v>4994</v>
      </c>
      <c r="E1473" t="str">
        <f t="shared" si="46"/>
        <v/>
      </c>
    </row>
    <row r="1474" spans="1:5" x14ac:dyDescent="0.25">
      <c r="A1474" t="s">
        <v>3421</v>
      </c>
      <c r="C1474" t="str">
        <f t="shared" si="45"/>
        <v>-</v>
      </c>
      <c r="D1474" t="s">
        <v>4994</v>
      </c>
      <c r="E1474" t="str">
        <f t="shared" si="46"/>
        <v/>
      </c>
    </row>
    <row r="1475" spans="1:5" x14ac:dyDescent="0.25">
      <c r="A1475" t="s">
        <v>3422</v>
      </c>
      <c r="C1475" t="str">
        <f t="shared" si="45"/>
        <v>-</v>
      </c>
      <c r="D1475" t="s">
        <v>4994</v>
      </c>
      <c r="E1475" t="str">
        <f t="shared" si="46"/>
        <v/>
      </c>
    </row>
    <row r="1476" spans="1:5" x14ac:dyDescent="0.25">
      <c r="A1476" t="s">
        <v>3423</v>
      </c>
      <c r="C1476" t="str">
        <f t="shared" si="45"/>
        <v>-</v>
      </c>
      <c r="D1476" t="s">
        <v>4994</v>
      </c>
      <c r="E1476" t="str">
        <f t="shared" si="46"/>
        <v/>
      </c>
    </row>
    <row r="1477" spans="1:5" x14ac:dyDescent="0.25">
      <c r="A1477" t="s">
        <v>3424</v>
      </c>
      <c r="C1477" t="str">
        <f t="shared" si="45"/>
        <v>-</v>
      </c>
      <c r="D1477" t="s">
        <v>4994</v>
      </c>
      <c r="E1477" t="str">
        <f t="shared" si="46"/>
        <v/>
      </c>
    </row>
    <row r="1478" spans="1:5" x14ac:dyDescent="0.25">
      <c r="A1478" t="s">
        <v>3425</v>
      </c>
      <c r="C1478" t="str">
        <f t="shared" si="45"/>
        <v>-</v>
      </c>
      <c r="D1478" t="s">
        <v>4994</v>
      </c>
      <c r="E1478" t="str">
        <f t="shared" si="46"/>
        <v/>
      </c>
    </row>
    <row r="1479" spans="1:5" x14ac:dyDescent="0.25">
      <c r="A1479" t="s">
        <v>3426</v>
      </c>
      <c r="C1479" t="str">
        <f t="shared" si="45"/>
        <v>-</v>
      </c>
      <c r="D1479" t="s">
        <v>4994</v>
      </c>
      <c r="E1479" t="str">
        <f t="shared" si="46"/>
        <v/>
      </c>
    </row>
    <row r="1480" spans="1:5" x14ac:dyDescent="0.25">
      <c r="A1480" t="s">
        <v>3427</v>
      </c>
      <c r="C1480" t="str">
        <f t="shared" si="45"/>
        <v>-</v>
      </c>
      <c r="D1480" t="s">
        <v>4994</v>
      </c>
      <c r="E1480" t="str">
        <f t="shared" si="46"/>
        <v/>
      </c>
    </row>
    <row r="1481" spans="1:5" x14ac:dyDescent="0.25">
      <c r="A1481" t="s">
        <v>3428</v>
      </c>
      <c r="C1481" t="str">
        <f t="shared" si="45"/>
        <v>-</v>
      </c>
      <c r="D1481" t="s">
        <v>4994</v>
      </c>
      <c r="E1481" t="str">
        <f t="shared" si="46"/>
        <v/>
      </c>
    </row>
    <row r="1482" spans="1:5" x14ac:dyDescent="0.25">
      <c r="A1482" t="s">
        <v>3429</v>
      </c>
      <c r="C1482" t="str">
        <f t="shared" si="45"/>
        <v>folder</v>
      </c>
      <c r="D1482" t="s">
        <v>4994</v>
      </c>
      <c r="E1482" t="str">
        <f t="shared" si="46"/>
        <v/>
      </c>
    </row>
    <row r="1483" spans="1:5" x14ac:dyDescent="0.25">
      <c r="A1483" t="s">
        <v>3430</v>
      </c>
      <c r="C1483" t="str">
        <f t="shared" si="45"/>
        <v>-</v>
      </c>
      <c r="D1483" t="s">
        <v>4994</v>
      </c>
      <c r="E1483" t="str">
        <f t="shared" si="46"/>
        <v/>
      </c>
    </row>
    <row r="1484" spans="1:5" x14ac:dyDescent="0.25">
      <c r="A1484" t="s">
        <v>3431</v>
      </c>
      <c r="C1484" t="str">
        <f t="shared" ref="C1484:C1517" si="47">IF(ISNUMBER(SEARCH(".",A1484)),"-","folder")</f>
        <v>-</v>
      </c>
      <c r="D1484" t="s">
        <v>4994</v>
      </c>
      <c r="E1484" t="str">
        <f t="shared" si="46"/>
        <v/>
      </c>
    </row>
    <row r="1485" spans="1:5" x14ac:dyDescent="0.25">
      <c r="A1485" t="s">
        <v>3432</v>
      </c>
      <c r="C1485" t="str">
        <f t="shared" si="47"/>
        <v>-</v>
      </c>
      <c r="D1485" t="s">
        <v>4994</v>
      </c>
      <c r="E1485" t="str">
        <f t="shared" si="46"/>
        <v/>
      </c>
    </row>
    <row r="1486" spans="1:5" x14ac:dyDescent="0.25">
      <c r="A1486" t="s">
        <v>3433</v>
      </c>
      <c r="C1486" t="str">
        <f t="shared" si="47"/>
        <v>-</v>
      </c>
      <c r="D1486" t="s">
        <v>4994</v>
      </c>
      <c r="E1486" t="str">
        <f t="shared" si="46"/>
        <v/>
      </c>
    </row>
    <row r="1487" spans="1:5" x14ac:dyDescent="0.25">
      <c r="A1487" t="s">
        <v>3434</v>
      </c>
      <c r="C1487" t="str">
        <f t="shared" si="47"/>
        <v>-</v>
      </c>
      <c r="D1487" t="s">
        <v>4994</v>
      </c>
      <c r="E1487" t="str">
        <f t="shared" si="46"/>
        <v/>
      </c>
    </row>
    <row r="1488" spans="1:5" x14ac:dyDescent="0.25">
      <c r="A1488" t="s">
        <v>3435</v>
      </c>
      <c r="C1488" t="str">
        <f t="shared" si="47"/>
        <v>-</v>
      </c>
      <c r="D1488" t="s">
        <v>4994</v>
      </c>
      <c r="E1488" t="str">
        <f t="shared" ref="E1488:E1517" si="48">IF(D1488&lt;&gt;"",D1488,IF(AND(B1488&lt;&gt;$B$5,B1488&lt;&gt;"",B1488&lt;&gt;"License_info"), "License info deviation",""))</f>
        <v/>
      </c>
    </row>
    <row r="1489" spans="1:5" x14ac:dyDescent="0.25">
      <c r="A1489" t="s">
        <v>3436</v>
      </c>
      <c r="C1489" t="str">
        <f t="shared" si="47"/>
        <v>-</v>
      </c>
      <c r="D1489" t="s">
        <v>4994</v>
      </c>
      <c r="E1489" t="str">
        <f t="shared" si="48"/>
        <v/>
      </c>
    </row>
    <row r="1490" spans="1:5" x14ac:dyDescent="0.25">
      <c r="A1490" t="s">
        <v>3437</v>
      </c>
      <c r="C1490" t="str">
        <f t="shared" si="47"/>
        <v>-</v>
      </c>
      <c r="D1490" t="s">
        <v>4994</v>
      </c>
      <c r="E1490" t="str">
        <f t="shared" si="48"/>
        <v/>
      </c>
    </row>
    <row r="1491" spans="1:5" x14ac:dyDescent="0.25">
      <c r="A1491" t="s">
        <v>3438</v>
      </c>
      <c r="C1491" t="str">
        <f t="shared" si="47"/>
        <v>-</v>
      </c>
      <c r="D1491" t="s">
        <v>4994</v>
      </c>
      <c r="E1491" t="str">
        <f t="shared" si="48"/>
        <v/>
      </c>
    </row>
    <row r="1492" spans="1:5" x14ac:dyDescent="0.25">
      <c r="A1492" t="s">
        <v>3439</v>
      </c>
      <c r="C1492" t="str">
        <f t="shared" si="47"/>
        <v>-</v>
      </c>
      <c r="D1492" t="s">
        <v>4994</v>
      </c>
      <c r="E1492" t="str">
        <f t="shared" si="48"/>
        <v/>
      </c>
    </row>
    <row r="1493" spans="1:5" x14ac:dyDescent="0.25">
      <c r="A1493" t="s">
        <v>3440</v>
      </c>
      <c r="C1493" t="str">
        <f t="shared" si="47"/>
        <v>-</v>
      </c>
      <c r="D1493" t="s">
        <v>4994</v>
      </c>
      <c r="E1493" t="str">
        <f t="shared" si="48"/>
        <v/>
      </c>
    </row>
    <row r="1494" spans="1:5" x14ac:dyDescent="0.25">
      <c r="A1494" t="s">
        <v>3441</v>
      </c>
      <c r="C1494" t="str">
        <f t="shared" si="47"/>
        <v>-</v>
      </c>
      <c r="D1494" t="s">
        <v>4994</v>
      </c>
      <c r="E1494" t="str">
        <f t="shared" si="48"/>
        <v/>
      </c>
    </row>
    <row r="1495" spans="1:5" x14ac:dyDescent="0.25">
      <c r="A1495" t="s">
        <v>3442</v>
      </c>
      <c r="C1495" t="str">
        <f t="shared" si="47"/>
        <v>-</v>
      </c>
      <c r="D1495" t="s">
        <v>4994</v>
      </c>
      <c r="E1495" t="str">
        <f t="shared" si="48"/>
        <v/>
      </c>
    </row>
    <row r="1496" spans="1:5" x14ac:dyDescent="0.25">
      <c r="A1496" t="s">
        <v>3443</v>
      </c>
      <c r="C1496" t="str">
        <f t="shared" si="47"/>
        <v>-</v>
      </c>
      <c r="D1496" t="s">
        <v>4994</v>
      </c>
      <c r="E1496" t="str">
        <f t="shared" si="48"/>
        <v/>
      </c>
    </row>
    <row r="1497" spans="1:5" x14ac:dyDescent="0.25">
      <c r="A1497" t="s">
        <v>3444</v>
      </c>
      <c r="C1497" t="str">
        <f t="shared" si="47"/>
        <v>-</v>
      </c>
      <c r="D1497" t="s">
        <v>4994</v>
      </c>
      <c r="E1497" t="str">
        <f t="shared" si="48"/>
        <v/>
      </c>
    </row>
    <row r="1498" spans="1:5" x14ac:dyDescent="0.25">
      <c r="A1498" t="s">
        <v>3445</v>
      </c>
      <c r="C1498" t="str">
        <f t="shared" si="47"/>
        <v>-</v>
      </c>
      <c r="D1498" t="s">
        <v>4994</v>
      </c>
      <c r="E1498" t="str">
        <f t="shared" si="48"/>
        <v/>
      </c>
    </row>
    <row r="1499" spans="1:5" x14ac:dyDescent="0.25">
      <c r="A1499" t="s">
        <v>3446</v>
      </c>
      <c r="C1499" t="str">
        <f t="shared" si="47"/>
        <v>folder</v>
      </c>
      <c r="D1499" t="s">
        <v>4994</v>
      </c>
      <c r="E1499" t="str">
        <f t="shared" si="48"/>
        <v/>
      </c>
    </row>
    <row r="1500" spans="1:5" x14ac:dyDescent="0.25">
      <c r="A1500" t="s">
        <v>3447</v>
      </c>
      <c r="C1500" t="str">
        <f t="shared" si="47"/>
        <v>-</v>
      </c>
      <c r="D1500" t="s">
        <v>4994</v>
      </c>
      <c r="E1500" t="str">
        <f t="shared" si="48"/>
        <v/>
      </c>
    </row>
    <row r="1501" spans="1:5" x14ac:dyDescent="0.25">
      <c r="A1501" t="s">
        <v>3448</v>
      </c>
      <c r="C1501" t="str">
        <f t="shared" si="47"/>
        <v>-</v>
      </c>
      <c r="D1501" t="s">
        <v>4994</v>
      </c>
      <c r="E1501" t="str">
        <f t="shared" si="48"/>
        <v/>
      </c>
    </row>
    <row r="1502" spans="1:5" x14ac:dyDescent="0.25">
      <c r="A1502" t="s">
        <v>3449</v>
      </c>
      <c r="C1502" t="str">
        <f t="shared" si="47"/>
        <v>-</v>
      </c>
      <c r="D1502" t="s">
        <v>4994</v>
      </c>
      <c r="E1502" t="str">
        <f t="shared" si="48"/>
        <v/>
      </c>
    </row>
    <row r="1503" spans="1:5" x14ac:dyDescent="0.25">
      <c r="A1503" t="s">
        <v>3450</v>
      </c>
      <c r="C1503" t="str">
        <f t="shared" si="47"/>
        <v>-</v>
      </c>
      <c r="D1503" t="s">
        <v>4994</v>
      </c>
      <c r="E1503" t="str">
        <f t="shared" si="48"/>
        <v/>
      </c>
    </row>
    <row r="1504" spans="1:5" x14ac:dyDescent="0.25">
      <c r="A1504" t="s">
        <v>3451</v>
      </c>
      <c r="C1504" t="str">
        <f t="shared" si="47"/>
        <v>-</v>
      </c>
      <c r="D1504" t="s">
        <v>4994</v>
      </c>
      <c r="E1504" t="str">
        <f t="shared" si="48"/>
        <v/>
      </c>
    </row>
    <row r="1505" spans="1:5" x14ac:dyDescent="0.25">
      <c r="A1505" t="s">
        <v>3452</v>
      </c>
      <c r="C1505" t="str">
        <f t="shared" si="47"/>
        <v>-</v>
      </c>
      <c r="D1505" t="s">
        <v>4994</v>
      </c>
      <c r="E1505" t="str">
        <f t="shared" si="48"/>
        <v/>
      </c>
    </row>
    <row r="1506" spans="1:5" x14ac:dyDescent="0.25">
      <c r="A1506" t="s">
        <v>3453</v>
      </c>
      <c r="C1506" t="str">
        <f t="shared" si="47"/>
        <v>-</v>
      </c>
      <c r="D1506" t="s">
        <v>4994</v>
      </c>
      <c r="E1506" t="str">
        <f t="shared" si="48"/>
        <v/>
      </c>
    </row>
    <row r="1507" spans="1:5" x14ac:dyDescent="0.25">
      <c r="A1507" t="s">
        <v>3454</v>
      </c>
      <c r="C1507" t="str">
        <f t="shared" si="47"/>
        <v>-</v>
      </c>
      <c r="D1507" t="s">
        <v>4994</v>
      </c>
      <c r="E1507" t="str">
        <f t="shared" si="48"/>
        <v/>
      </c>
    </row>
    <row r="1508" spans="1:5" x14ac:dyDescent="0.25">
      <c r="A1508" t="s">
        <v>3455</v>
      </c>
      <c r="C1508" t="str">
        <f t="shared" si="47"/>
        <v>-</v>
      </c>
      <c r="D1508" t="s">
        <v>4994</v>
      </c>
      <c r="E1508" t="str">
        <f t="shared" si="48"/>
        <v/>
      </c>
    </row>
    <row r="1509" spans="1:5" x14ac:dyDescent="0.25">
      <c r="A1509" t="s">
        <v>3456</v>
      </c>
      <c r="C1509" t="str">
        <f t="shared" si="47"/>
        <v>-</v>
      </c>
      <c r="D1509" t="s">
        <v>4994</v>
      </c>
      <c r="E1509" t="str">
        <f t="shared" si="48"/>
        <v/>
      </c>
    </row>
    <row r="1510" spans="1:5" x14ac:dyDescent="0.25">
      <c r="A1510" t="s">
        <v>3457</v>
      </c>
      <c r="C1510" t="str">
        <f t="shared" si="47"/>
        <v>-</v>
      </c>
      <c r="D1510" t="s">
        <v>4994</v>
      </c>
      <c r="E1510" t="str">
        <f t="shared" si="48"/>
        <v/>
      </c>
    </row>
    <row r="1511" spans="1:5" x14ac:dyDescent="0.25">
      <c r="A1511" t="s">
        <v>3458</v>
      </c>
      <c r="C1511" t="str">
        <f t="shared" si="47"/>
        <v>-</v>
      </c>
      <c r="D1511" t="s">
        <v>4994</v>
      </c>
      <c r="E1511" t="str">
        <f t="shared" si="48"/>
        <v/>
      </c>
    </row>
    <row r="1512" spans="1:5" x14ac:dyDescent="0.25">
      <c r="A1512" t="s">
        <v>3459</v>
      </c>
      <c r="C1512" t="str">
        <f t="shared" si="47"/>
        <v>-</v>
      </c>
      <c r="D1512" t="s">
        <v>4994</v>
      </c>
      <c r="E1512" t="str">
        <f t="shared" si="48"/>
        <v/>
      </c>
    </row>
    <row r="1513" spans="1:5" x14ac:dyDescent="0.25">
      <c r="A1513" t="s">
        <v>3460</v>
      </c>
      <c r="C1513" t="str">
        <f t="shared" si="47"/>
        <v>-</v>
      </c>
      <c r="D1513" t="s">
        <v>4994</v>
      </c>
      <c r="E1513" t="str">
        <f t="shared" si="48"/>
        <v/>
      </c>
    </row>
    <row r="1514" spans="1:5" x14ac:dyDescent="0.25">
      <c r="A1514" t="s">
        <v>3461</v>
      </c>
      <c r="C1514" t="str">
        <f t="shared" si="47"/>
        <v>-</v>
      </c>
      <c r="D1514" t="s">
        <v>4994</v>
      </c>
      <c r="E1514" t="str">
        <f t="shared" si="48"/>
        <v/>
      </c>
    </row>
    <row r="1515" spans="1:5" x14ac:dyDescent="0.25">
      <c r="A1515" t="s">
        <v>3462</v>
      </c>
      <c r="C1515" t="str">
        <f t="shared" si="47"/>
        <v>-</v>
      </c>
      <c r="D1515" t="s">
        <v>4994</v>
      </c>
      <c r="E1515" t="str">
        <f t="shared" si="48"/>
        <v/>
      </c>
    </row>
    <row r="1516" spans="1:5" x14ac:dyDescent="0.25">
      <c r="A1516" t="s">
        <v>3463</v>
      </c>
      <c r="C1516" t="str">
        <f t="shared" si="47"/>
        <v>-</v>
      </c>
      <c r="D1516" t="s">
        <v>4994</v>
      </c>
      <c r="E1516" t="str">
        <f t="shared" si="48"/>
        <v/>
      </c>
    </row>
    <row r="1517" spans="1:5" x14ac:dyDescent="0.25">
      <c r="A1517" t="s">
        <v>3464</v>
      </c>
      <c r="C1517" t="str">
        <f t="shared" si="47"/>
        <v>-</v>
      </c>
      <c r="D1517" t="s">
        <v>4994</v>
      </c>
      <c r="E1517" t="str">
        <f t="shared" si="48"/>
        <v/>
      </c>
    </row>
  </sheetData>
  <autoFilter ref="A10:D1517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8"/>
  <sheetViews>
    <sheetView zoomScale="70" zoomScaleNormal="70" workbookViewId="0">
      <pane ySplit="10" topLeftCell="A11" activePane="bottomLeft" state="frozen"/>
      <selection activeCell="G26" sqref="G26"/>
      <selection pane="bottomLeft" activeCell="P2" sqref="P2:Q4"/>
    </sheetView>
  </sheetViews>
  <sheetFormatPr baseColWidth="10" defaultRowHeight="13.2" x14ac:dyDescent="0.25"/>
  <cols>
    <col min="1" max="1" width="64.8867187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1943</v>
      </c>
      <c r="H3" s="40"/>
      <c r="P3" s="32" t="s">
        <v>5010</v>
      </c>
      <c r="Q3">
        <f>B8-Q4</f>
        <v>12</v>
      </c>
    </row>
    <row r="4" spans="1:17" x14ac:dyDescent="0.25">
      <c r="A4" t="s">
        <v>3471</v>
      </c>
      <c r="B4" t="s">
        <v>3466</v>
      </c>
      <c r="H4" s="40"/>
      <c r="P4" s="45" t="s">
        <v>1953</v>
      </c>
      <c r="Q4">
        <v>2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t="s">
        <v>3467</v>
      </c>
      <c r="H7" s="40"/>
    </row>
    <row r="8" spans="1:17" x14ac:dyDescent="0.25">
      <c r="A8" t="s">
        <v>5005</v>
      </c>
      <c r="B8">
        <f>COUNTIF(C11:C28,"-")</f>
        <v>14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s="7" t="s">
        <v>2</v>
      </c>
      <c r="C11" t="s">
        <v>54</v>
      </c>
      <c r="E11" t="str">
        <f t="shared" ref="E11:E28" si="0">IF(D11&lt;&gt;"",D11,IF(AND(B11&lt;&gt;$B$5,B11&lt;&gt;"",B11&lt;&gt;"License_info"), "License info deviation",""))</f>
        <v/>
      </c>
    </row>
    <row r="12" spans="1:17" x14ac:dyDescent="0.25">
      <c r="A12" t="s">
        <v>410</v>
      </c>
      <c r="C12" t="str">
        <f t="shared" ref="C12:C28" si="1">IF(ISNUMBER(SEARCH(".",A12)),"-","folder")</f>
        <v>folder</v>
      </c>
      <c r="E12" t="str">
        <f t="shared" si="0"/>
        <v/>
      </c>
    </row>
    <row r="13" spans="1:17" x14ac:dyDescent="0.25">
      <c r="A13" t="s">
        <v>411</v>
      </c>
      <c r="C13" t="str">
        <f t="shared" si="1"/>
        <v>-</v>
      </c>
      <c r="E13" t="str">
        <f t="shared" si="0"/>
        <v/>
      </c>
    </row>
    <row r="14" spans="1:17" x14ac:dyDescent="0.25">
      <c r="A14" t="s">
        <v>414</v>
      </c>
      <c r="C14" t="str">
        <f t="shared" si="1"/>
        <v>-</v>
      </c>
      <c r="E14" t="str">
        <f t="shared" si="0"/>
        <v/>
      </c>
    </row>
    <row r="15" spans="1:17" x14ac:dyDescent="0.25">
      <c r="A15" t="s">
        <v>426</v>
      </c>
      <c r="C15" t="str">
        <f t="shared" si="1"/>
        <v>folder</v>
      </c>
      <c r="E15" t="str">
        <f t="shared" si="0"/>
        <v/>
      </c>
    </row>
    <row r="16" spans="1:17" x14ac:dyDescent="0.25">
      <c r="A16" t="s">
        <v>413</v>
      </c>
      <c r="C16" t="str">
        <f t="shared" si="1"/>
        <v>-</v>
      </c>
      <c r="E16" t="str">
        <f t="shared" si="0"/>
        <v/>
      </c>
    </row>
    <row r="17" spans="1:5" x14ac:dyDescent="0.25">
      <c r="A17" t="s">
        <v>417</v>
      </c>
      <c r="C17" t="str">
        <f t="shared" si="1"/>
        <v>-</v>
      </c>
      <c r="E17" t="str">
        <f t="shared" si="0"/>
        <v/>
      </c>
    </row>
    <row r="18" spans="1:5" x14ac:dyDescent="0.25">
      <c r="A18" t="s">
        <v>422</v>
      </c>
      <c r="C18" t="str">
        <f t="shared" si="1"/>
        <v>-</v>
      </c>
      <c r="E18" t="str">
        <f t="shared" si="0"/>
        <v/>
      </c>
    </row>
    <row r="19" spans="1:5" x14ac:dyDescent="0.25">
      <c r="A19" t="s">
        <v>419</v>
      </c>
      <c r="B19" t="s">
        <v>1946</v>
      </c>
      <c r="C19" t="str">
        <f t="shared" si="1"/>
        <v>-</v>
      </c>
      <c r="D19" t="s">
        <v>1953</v>
      </c>
      <c r="E19" t="str">
        <f t="shared" si="0"/>
        <v>Which BSD version?</v>
      </c>
    </row>
    <row r="20" spans="1:5" x14ac:dyDescent="0.25">
      <c r="A20" t="s">
        <v>425</v>
      </c>
      <c r="C20" t="str">
        <f t="shared" si="1"/>
        <v>folder</v>
      </c>
      <c r="E20" t="str">
        <f t="shared" si="0"/>
        <v/>
      </c>
    </row>
    <row r="21" spans="1:5" x14ac:dyDescent="0.25">
      <c r="A21" t="s">
        <v>412</v>
      </c>
      <c r="C21" t="str">
        <f t="shared" si="1"/>
        <v>-</v>
      </c>
      <c r="E21" t="str">
        <f t="shared" si="0"/>
        <v/>
      </c>
    </row>
    <row r="22" spans="1:5" x14ac:dyDescent="0.25">
      <c r="A22" t="s">
        <v>415</v>
      </c>
      <c r="C22" t="str">
        <f t="shared" si="1"/>
        <v>-</v>
      </c>
      <c r="E22" t="str">
        <f t="shared" si="0"/>
        <v/>
      </c>
    </row>
    <row r="23" spans="1:5" x14ac:dyDescent="0.25">
      <c r="A23" t="s">
        <v>418</v>
      </c>
      <c r="C23" t="str">
        <f t="shared" si="1"/>
        <v>-</v>
      </c>
      <c r="E23" t="str">
        <f t="shared" si="0"/>
        <v/>
      </c>
    </row>
    <row r="24" spans="1:5" x14ac:dyDescent="0.25">
      <c r="A24" t="s">
        <v>420</v>
      </c>
      <c r="B24" t="s">
        <v>1946</v>
      </c>
      <c r="C24" t="str">
        <f t="shared" si="1"/>
        <v>-</v>
      </c>
      <c r="D24" t="s">
        <v>1953</v>
      </c>
      <c r="E24" t="str">
        <f t="shared" si="0"/>
        <v>Which BSD version?</v>
      </c>
    </row>
    <row r="25" spans="1:5" x14ac:dyDescent="0.25">
      <c r="A25" t="s">
        <v>424</v>
      </c>
      <c r="C25" t="str">
        <f t="shared" si="1"/>
        <v>folder</v>
      </c>
      <c r="E25" t="str">
        <f t="shared" si="0"/>
        <v/>
      </c>
    </row>
    <row r="26" spans="1:5" x14ac:dyDescent="0.25">
      <c r="A26" t="s">
        <v>416</v>
      </c>
      <c r="C26" t="str">
        <f t="shared" si="1"/>
        <v>-</v>
      </c>
      <c r="E26" t="str">
        <f t="shared" si="0"/>
        <v/>
      </c>
    </row>
    <row r="27" spans="1:5" x14ac:dyDescent="0.25">
      <c r="A27" t="s">
        <v>421</v>
      </c>
      <c r="C27" t="str">
        <f t="shared" si="1"/>
        <v>-</v>
      </c>
      <c r="E27" t="str">
        <f t="shared" si="0"/>
        <v/>
      </c>
    </row>
    <row r="28" spans="1:5" x14ac:dyDescent="0.25">
      <c r="A28" t="s">
        <v>423</v>
      </c>
      <c r="C28" t="str">
        <f t="shared" si="1"/>
        <v>-</v>
      </c>
      <c r="E28" t="str">
        <f t="shared" si="0"/>
        <v/>
      </c>
    </row>
  </sheetData>
  <autoFilter ref="A10:D28"/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5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0"/>
    </sheetView>
  </sheetViews>
  <sheetFormatPr baseColWidth="10" defaultRowHeight="13.2" x14ac:dyDescent="0.25"/>
  <cols>
    <col min="1" max="1" width="55.109375" customWidth="1"/>
    <col min="2" max="3" width="11.44140625" customWidth="1"/>
    <col min="5" max="5" width="0" hidden="1" customWidth="1"/>
    <col min="16" max="16" width="14.3320312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1942</v>
      </c>
      <c r="H3" s="40"/>
      <c r="P3" s="31" t="s">
        <v>5010</v>
      </c>
      <c r="Q3">
        <f>ros_enviroment!B8</f>
        <v>14</v>
      </c>
    </row>
    <row r="4" spans="1:17" x14ac:dyDescent="0.25">
      <c r="A4" t="s">
        <v>3471</v>
      </c>
      <c r="B4" s="4" t="s">
        <v>3486</v>
      </c>
      <c r="H4" s="53"/>
      <c r="P4" s="43"/>
    </row>
    <row r="5" spans="1:17" x14ac:dyDescent="0.25">
      <c r="A5" t="s">
        <v>3482</v>
      </c>
      <c r="B5" t="s">
        <v>1948</v>
      </c>
      <c r="H5" s="40"/>
    </row>
    <row r="6" spans="1:17" x14ac:dyDescent="0.25">
      <c r="A6" t="s">
        <v>5004</v>
      </c>
      <c r="B6" t="s">
        <v>1948</v>
      </c>
      <c r="H6" s="40"/>
    </row>
    <row r="7" spans="1:17" x14ac:dyDescent="0.25">
      <c r="A7" t="s">
        <v>3470</v>
      </c>
      <c r="B7" t="s">
        <v>3483</v>
      </c>
      <c r="H7" s="40"/>
    </row>
    <row r="8" spans="1:17" x14ac:dyDescent="0.25">
      <c r="A8" t="s">
        <v>5005</v>
      </c>
      <c r="B8">
        <f>COUNTIF(C11:C25,"-")</f>
        <v>14</v>
      </c>
      <c r="H8" s="40"/>
    </row>
    <row r="9" spans="1:17" x14ac:dyDescent="0.25">
      <c r="H9" s="40"/>
      <c r="P9" s="32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1" t="s">
        <v>1948</v>
      </c>
      <c r="Q10">
        <v>2</v>
      </c>
    </row>
    <row r="11" spans="1:17" x14ac:dyDescent="0.25">
      <c r="A11" s="7" t="s">
        <v>408</v>
      </c>
      <c r="B11" t="s">
        <v>1948</v>
      </c>
      <c r="C11" t="s">
        <v>54</v>
      </c>
      <c r="E11" t="str">
        <f t="shared" ref="E11:E14" si="0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ref="C12:C25" si="1">IF(ISNUMBER(SEARCH(".",A12)),"-","folder")</f>
        <v>-</v>
      </c>
      <c r="E12" t="str">
        <f t="shared" si="0"/>
        <v/>
      </c>
    </row>
    <row r="13" spans="1:17" x14ac:dyDescent="0.25">
      <c r="A13" t="s">
        <v>220</v>
      </c>
      <c r="C13" t="str">
        <f t="shared" si="1"/>
        <v>folder</v>
      </c>
      <c r="E13" t="str">
        <f t="shared" si="0"/>
        <v/>
      </c>
    </row>
    <row r="14" spans="1:17" x14ac:dyDescent="0.25">
      <c r="A14" t="s">
        <v>398</v>
      </c>
      <c r="C14" t="str">
        <f t="shared" si="1"/>
        <v>-</v>
      </c>
      <c r="E14" t="str">
        <f t="shared" si="0"/>
        <v/>
      </c>
    </row>
    <row r="15" spans="1:17" x14ac:dyDescent="0.25">
      <c r="A15" t="s">
        <v>399</v>
      </c>
      <c r="C15" t="str">
        <f t="shared" si="1"/>
        <v>-</v>
      </c>
      <c r="E15" t="str">
        <f t="shared" ref="E15:E25" si="2">IF(D15&lt;&gt;"",D15,IF(AND(B15&lt;&gt;$B$5,B15&lt;&gt;"",B15&lt;&gt;"License_info"), "License info deviation",""))</f>
        <v/>
      </c>
    </row>
    <row r="16" spans="1:17" x14ac:dyDescent="0.25">
      <c r="A16" t="s">
        <v>400</v>
      </c>
      <c r="C16" t="str">
        <f t="shared" si="1"/>
        <v>-</v>
      </c>
      <c r="E16" t="str">
        <f t="shared" si="2"/>
        <v/>
      </c>
    </row>
    <row r="17" spans="1:5" x14ac:dyDescent="0.25">
      <c r="A17" t="s">
        <v>401</v>
      </c>
      <c r="C17" t="str">
        <f t="shared" si="1"/>
        <v>-</v>
      </c>
      <c r="E17" t="str">
        <f t="shared" si="2"/>
        <v/>
      </c>
    </row>
    <row r="18" spans="1:5" x14ac:dyDescent="0.25">
      <c r="A18" t="s">
        <v>402</v>
      </c>
      <c r="C18" t="str">
        <f t="shared" si="1"/>
        <v>-</v>
      </c>
      <c r="E18" t="str">
        <f t="shared" si="2"/>
        <v/>
      </c>
    </row>
    <row r="19" spans="1:5" x14ac:dyDescent="0.25">
      <c r="A19" t="s">
        <v>403</v>
      </c>
      <c r="C19" t="str">
        <f t="shared" si="1"/>
        <v>-</v>
      </c>
      <c r="E19" t="str">
        <f t="shared" si="2"/>
        <v/>
      </c>
    </row>
    <row r="20" spans="1:5" x14ac:dyDescent="0.25">
      <c r="A20" t="s">
        <v>404</v>
      </c>
      <c r="C20" t="str">
        <f t="shared" si="1"/>
        <v>-</v>
      </c>
      <c r="E20" t="str">
        <f t="shared" si="2"/>
        <v/>
      </c>
    </row>
    <row r="21" spans="1:5" x14ac:dyDescent="0.25">
      <c r="A21" t="s">
        <v>405</v>
      </c>
      <c r="C21" t="str">
        <f t="shared" si="1"/>
        <v>-</v>
      </c>
      <c r="E21" t="str">
        <f t="shared" si="2"/>
        <v/>
      </c>
    </row>
    <row r="22" spans="1:5" x14ac:dyDescent="0.25">
      <c r="A22" t="s">
        <v>406</v>
      </c>
      <c r="C22" t="str">
        <f t="shared" si="1"/>
        <v>-</v>
      </c>
      <c r="E22" t="str">
        <f t="shared" si="2"/>
        <v/>
      </c>
    </row>
    <row r="23" spans="1:5" x14ac:dyDescent="0.25">
      <c r="A23" t="s">
        <v>407</v>
      </c>
      <c r="C23" t="str">
        <f t="shared" si="1"/>
        <v>-</v>
      </c>
      <c r="E23" t="str">
        <f t="shared" si="2"/>
        <v/>
      </c>
    </row>
    <row r="24" spans="1:5" x14ac:dyDescent="0.25">
      <c r="A24" t="s">
        <v>409</v>
      </c>
      <c r="B24" t="s">
        <v>1948</v>
      </c>
      <c r="C24" t="s">
        <v>54</v>
      </c>
      <c r="E24" t="str">
        <f t="shared" si="2"/>
        <v/>
      </c>
    </row>
    <row r="25" spans="1:5" x14ac:dyDescent="0.25">
      <c r="A25" t="s">
        <v>53</v>
      </c>
      <c r="B25" t="s">
        <v>1946</v>
      </c>
      <c r="C25" t="str">
        <f t="shared" si="1"/>
        <v>-</v>
      </c>
      <c r="E25" t="str">
        <f t="shared" si="2"/>
        <v/>
      </c>
    </row>
  </sheetData>
  <autoFilter ref="A10:D25"/>
  <hyperlinks>
    <hyperlink ref="B4" r:id="rId1"/>
  </hyperlinks>
  <pageMargins left="0.7" right="0.7" top="0.78740157499999996" bottom="0.78740157499999996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2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0"/>
    </sheetView>
  </sheetViews>
  <sheetFormatPr baseColWidth="10" defaultRowHeight="13.2" x14ac:dyDescent="0.25"/>
  <cols>
    <col min="1" max="1" width="63.66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1941</v>
      </c>
      <c r="H3" s="40"/>
      <c r="P3" s="32" t="s">
        <v>5010</v>
      </c>
      <c r="Q3">
        <v>5</v>
      </c>
    </row>
    <row r="4" spans="1:17" x14ac:dyDescent="0.25">
      <c r="A4" t="s">
        <v>3471</v>
      </c>
      <c r="B4" s="4" t="s">
        <v>3481</v>
      </c>
      <c r="H4" s="40"/>
      <c r="P4" s="44" t="s">
        <v>4995</v>
      </c>
      <c r="Q4">
        <v>2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v>1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3480</v>
      </c>
      <c r="H7" s="40"/>
    </row>
    <row r="8" spans="1:17" x14ac:dyDescent="0.25">
      <c r="A8" t="s">
        <v>5005</v>
      </c>
      <c r="B8">
        <f>COUNTIF(C11:C22,"-")</f>
        <v>8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v>2</v>
      </c>
    </row>
    <row r="11" spans="1:17" x14ac:dyDescent="0.25">
      <c r="A11" t="s">
        <v>132</v>
      </c>
      <c r="C11" t="str">
        <f t="shared" ref="C11:C22" si="0">IF(ISNUMBER(SEARCH(".",A11)),"-","folder")</f>
        <v>-</v>
      </c>
      <c r="D11" t="s">
        <v>4994</v>
      </c>
      <c r="E11" t="str">
        <f t="shared" ref="E11:E13" si="1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si="0"/>
        <v>-</v>
      </c>
      <c r="D12" t="s">
        <v>4994</v>
      </c>
      <c r="E12" t="str">
        <f t="shared" si="1"/>
        <v/>
      </c>
    </row>
    <row r="13" spans="1:17" x14ac:dyDescent="0.25">
      <c r="A13" t="s">
        <v>4</v>
      </c>
      <c r="C13" t="str">
        <f t="shared" si="0"/>
        <v>folder</v>
      </c>
      <c r="D13" t="s">
        <v>4994</v>
      </c>
      <c r="E13" t="str">
        <f t="shared" si="1"/>
        <v/>
      </c>
    </row>
    <row r="14" spans="1:17" x14ac:dyDescent="0.25">
      <c r="A14" t="s">
        <v>397</v>
      </c>
      <c r="C14" t="str">
        <f t="shared" si="0"/>
        <v>folder</v>
      </c>
      <c r="D14" t="s">
        <v>4994</v>
      </c>
      <c r="E14" t="str">
        <f t="shared" ref="E14:E22" si="2">IF(D14&lt;&gt;"",D14,IF(AND(B14&lt;&gt;$B$5,B14&lt;&gt;"",B14&lt;&gt;"License_info"), "License info deviation",""))</f>
        <v/>
      </c>
    </row>
    <row r="15" spans="1:17" x14ac:dyDescent="0.25">
      <c r="A15" t="s">
        <v>394</v>
      </c>
      <c r="B15" t="s">
        <v>1947</v>
      </c>
      <c r="C15" t="str">
        <f t="shared" si="0"/>
        <v>-</v>
      </c>
      <c r="D15" t="s">
        <v>4995</v>
      </c>
      <c r="E15" t="str">
        <f t="shared" si="2"/>
        <v>License info deviation</v>
      </c>
    </row>
    <row r="16" spans="1:17" x14ac:dyDescent="0.25">
      <c r="A16" t="s">
        <v>53</v>
      </c>
      <c r="B16" t="s">
        <v>1946</v>
      </c>
      <c r="C16" t="str">
        <f t="shared" si="0"/>
        <v>-</v>
      </c>
      <c r="D16" t="s">
        <v>1953</v>
      </c>
      <c r="E16" t="str">
        <f t="shared" si="2"/>
        <v>Which BSD version?</v>
      </c>
    </row>
    <row r="17" spans="1:5" x14ac:dyDescent="0.25">
      <c r="A17" t="s">
        <v>396</v>
      </c>
      <c r="C17" t="str">
        <f t="shared" si="0"/>
        <v>-</v>
      </c>
      <c r="D17" t="s">
        <v>4994</v>
      </c>
      <c r="E17" t="str">
        <f t="shared" si="2"/>
        <v/>
      </c>
    </row>
    <row r="18" spans="1:5" x14ac:dyDescent="0.25">
      <c r="A18" t="s">
        <v>126</v>
      </c>
      <c r="C18" t="str">
        <f t="shared" si="0"/>
        <v>folder</v>
      </c>
      <c r="D18" t="s">
        <v>4994</v>
      </c>
      <c r="E18" t="str">
        <f t="shared" si="2"/>
        <v/>
      </c>
    </row>
    <row r="19" spans="1:5" x14ac:dyDescent="0.25">
      <c r="A19" t="s">
        <v>393</v>
      </c>
      <c r="B19" t="s">
        <v>1947</v>
      </c>
      <c r="C19" t="str">
        <f t="shared" si="0"/>
        <v>-</v>
      </c>
      <c r="D19" t="s">
        <v>4995</v>
      </c>
      <c r="E19" t="str">
        <f t="shared" si="2"/>
        <v>License info deviation</v>
      </c>
    </row>
    <row r="20" spans="1:5" x14ac:dyDescent="0.25">
      <c r="A20" t="s">
        <v>212</v>
      </c>
      <c r="C20" t="str">
        <f t="shared" si="0"/>
        <v>folder</v>
      </c>
      <c r="D20" t="s">
        <v>4994</v>
      </c>
      <c r="E20" t="str">
        <f t="shared" si="2"/>
        <v/>
      </c>
    </row>
    <row r="21" spans="1:5" x14ac:dyDescent="0.25">
      <c r="A21" t="s">
        <v>395</v>
      </c>
      <c r="C21" t="str">
        <f t="shared" si="0"/>
        <v>-</v>
      </c>
      <c r="D21" t="s">
        <v>4994</v>
      </c>
      <c r="E21" t="str">
        <f t="shared" si="2"/>
        <v/>
      </c>
    </row>
    <row r="22" spans="1:5" x14ac:dyDescent="0.25">
      <c r="A22" t="s">
        <v>134</v>
      </c>
      <c r="C22" t="str">
        <f t="shared" si="0"/>
        <v>-</v>
      </c>
      <c r="D22" t="s">
        <v>4994</v>
      </c>
      <c r="E22" t="str">
        <f t="shared" si="2"/>
        <v/>
      </c>
    </row>
  </sheetData>
  <autoFilter ref="A10:D2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76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0"/>
    </sheetView>
  </sheetViews>
  <sheetFormatPr baseColWidth="10" defaultRowHeight="13.2" x14ac:dyDescent="0.25"/>
  <cols>
    <col min="1" max="1" width="63.109375" customWidth="1"/>
    <col min="2" max="3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347</v>
      </c>
      <c r="H3" s="40"/>
      <c r="P3" s="32" t="s">
        <v>5010</v>
      </c>
      <c r="Q3">
        <f>B8-SUM(Q4:Q5)</f>
        <v>11</v>
      </c>
    </row>
    <row r="4" spans="1:17" x14ac:dyDescent="0.25">
      <c r="A4" t="s">
        <v>3471</v>
      </c>
      <c r="B4" s="4" t="s">
        <v>3479</v>
      </c>
      <c r="H4" s="40"/>
      <c r="P4" s="44" t="s">
        <v>4995</v>
      </c>
      <c r="Q4">
        <f>COUNTIF(D11:D76,P4)</f>
        <v>31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COUNTIF(D11:D76,P5)</f>
        <v>5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3478</v>
      </c>
      <c r="H7" s="40"/>
    </row>
    <row r="8" spans="1:17" x14ac:dyDescent="0.25">
      <c r="A8" t="s">
        <v>5005</v>
      </c>
      <c r="B8">
        <f>COUNTIF(C11:C76,"-")</f>
        <v>47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COUNTIF(B11:B76,P10)</f>
        <v>31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9" si="0">IF(D11&lt;&gt;"",D11,IF(AND(B11&lt;&gt;$B$5,B11&lt;&gt;"",B11&lt;&gt;"License_info"), "License info deviation",""))</f>
        <v/>
      </c>
    </row>
    <row r="12" spans="1:17" x14ac:dyDescent="0.25">
      <c r="A12" t="s">
        <v>328</v>
      </c>
      <c r="C12" t="str">
        <f t="shared" ref="C12:C43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329</v>
      </c>
      <c r="C13" t="str">
        <f t="shared" si="1"/>
        <v>-</v>
      </c>
      <c r="D13" t="s">
        <v>4994</v>
      </c>
      <c r="E13" t="str">
        <f t="shared" si="0"/>
        <v/>
      </c>
    </row>
    <row r="14" spans="1:17" x14ac:dyDescent="0.25">
      <c r="A14" t="s">
        <v>330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331</v>
      </c>
      <c r="C15" t="str">
        <f t="shared" si="1"/>
        <v>folder</v>
      </c>
      <c r="D15" t="s">
        <v>4994</v>
      </c>
      <c r="E15" t="str">
        <f t="shared" si="0"/>
        <v/>
      </c>
    </row>
    <row r="16" spans="1:17" x14ac:dyDescent="0.25">
      <c r="A16" t="s">
        <v>332</v>
      </c>
      <c r="C16" t="str">
        <f t="shared" si="1"/>
        <v>folder</v>
      </c>
      <c r="D16" t="s">
        <v>4994</v>
      </c>
      <c r="E16" t="str">
        <f t="shared" si="0"/>
        <v/>
      </c>
    </row>
    <row r="17" spans="1:5" x14ac:dyDescent="0.25">
      <c r="A17" t="s">
        <v>333</v>
      </c>
      <c r="B17" t="s">
        <v>1947</v>
      </c>
      <c r="C17" t="str">
        <f t="shared" si="1"/>
        <v>-</v>
      </c>
      <c r="D17" t="s">
        <v>4995</v>
      </c>
      <c r="E17" t="str">
        <f t="shared" si="0"/>
        <v>License info deviation</v>
      </c>
    </row>
    <row r="18" spans="1:5" x14ac:dyDescent="0.25">
      <c r="A18" t="s">
        <v>334</v>
      </c>
      <c r="B18" t="s">
        <v>1947</v>
      </c>
      <c r="C18" t="str">
        <f t="shared" si="1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335</v>
      </c>
      <c r="B19" t="s">
        <v>1947</v>
      </c>
      <c r="C19" t="str">
        <f t="shared" si="1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336</v>
      </c>
      <c r="B20" t="s">
        <v>1947</v>
      </c>
      <c r="C20" t="str">
        <f t="shared" si="1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337</v>
      </c>
      <c r="B21" t="s">
        <v>1947</v>
      </c>
      <c r="C21" t="str">
        <f t="shared" si="1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338</v>
      </c>
      <c r="B22" t="s">
        <v>1947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339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340</v>
      </c>
      <c r="B24" t="s">
        <v>1947</v>
      </c>
      <c r="C24" t="str">
        <f t="shared" si="1"/>
        <v>-</v>
      </c>
      <c r="D24" t="s">
        <v>4995</v>
      </c>
      <c r="E24" t="str">
        <f t="shared" si="0"/>
        <v>License info deviation</v>
      </c>
    </row>
    <row r="25" spans="1:5" x14ac:dyDescent="0.25">
      <c r="A25" t="s">
        <v>341</v>
      </c>
      <c r="B25" t="s">
        <v>1946</v>
      </c>
      <c r="C25" t="str">
        <f t="shared" si="1"/>
        <v>-</v>
      </c>
      <c r="D25" t="s">
        <v>1953</v>
      </c>
      <c r="E25" t="str">
        <f t="shared" si="0"/>
        <v>Which BSD version?</v>
      </c>
    </row>
    <row r="26" spans="1:5" x14ac:dyDescent="0.25">
      <c r="A26" t="s">
        <v>342</v>
      </c>
      <c r="C26" t="str">
        <f t="shared" si="1"/>
        <v>folder</v>
      </c>
      <c r="D26" t="s">
        <v>4994</v>
      </c>
      <c r="E26" t="str">
        <f t="shared" si="0"/>
        <v/>
      </c>
    </row>
    <row r="27" spans="1:5" x14ac:dyDescent="0.25">
      <c r="A27" t="s">
        <v>343</v>
      </c>
      <c r="B27" t="s">
        <v>1947</v>
      </c>
      <c r="C27" t="str">
        <f t="shared" si="1"/>
        <v>-</v>
      </c>
      <c r="D27" t="s">
        <v>4995</v>
      </c>
      <c r="E27" t="str">
        <f t="shared" si="0"/>
        <v>License info deviation</v>
      </c>
    </row>
    <row r="28" spans="1:5" x14ac:dyDescent="0.25">
      <c r="A28" t="s">
        <v>344</v>
      </c>
      <c r="B28" t="s">
        <v>1947</v>
      </c>
      <c r="C28" t="str">
        <f t="shared" si="1"/>
        <v>-</v>
      </c>
      <c r="D28" t="s">
        <v>4995</v>
      </c>
      <c r="E28" t="str">
        <f t="shared" si="0"/>
        <v>License info deviation</v>
      </c>
    </row>
    <row r="29" spans="1:5" x14ac:dyDescent="0.25">
      <c r="A29" t="s">
        <v>345</v>
      </c>
      <c r="C29" t="str">
        <f t="shared" si="1"/>
        <v>folder</v>
      </c>
      <c r="D29" t="s">
        <v>4994</v>
      </c>
      <c r="E29" t="str">
        <f t="shared" si="0"/>
        <v/>
      </c>
    </row>
    <row r="30" spans="1:5" x14ac:dyDescent="0.25">
      <c r="A30" t="s">
        <v>346</v>
      </c>
      <c r="C30" t="str">
        <f t="shared" si="1"/>
        <v>-</v>
      </c>
      <c r="D30" t="s">
        <v>4994</v>
      </c>
      <c r="E30" t="str">
        <f t="shared" si="0"/>
        <v/>
      </c>
    </row>
    <row r="31" spans="1:5" x14ac:dyDescent="0.25">
      <c r="A31" t="s">
        <v>347</v>
      </c>
      <c r="C31" t="str">
        <f t="shared" si="1"/>
        <v>folder</v>
      </c>
      <c r="D31" t="s">
        <v>4994</v>
      </c>
      <c r="E31" t="str">
        <f t="shared" si="0"/>
        <v/>
      </c>
    </row>
    <row r="32" spans="1:5" x14ac:dyDescent="0.25">
      <c r="A32" t="s">
        <v>348</v>
      </c>
      <c r="C32" t="str">
        <f t="shared" si="1"/>
        <v>-</v>
      </c>
      <c r="D32" t="s">
        <v>4994</v>
      </c>
      <c r="E32" t="str">
        <f t="shared" si="0"/>
        <v/>
      </c>
    </row>
    <row r="33" spans="1:5" x14ac:dyDescent="0.25">
      <c r="A33" t="s">
        <v>349</v>
      </c>
      <c r="B33" t="s">
        <v>1946</v>
      </c>
      <c r="C33" t="str">
        <f t="shared" si="1"/>
        <v>-</v>
      </c>
      <c r="D33" t="s">
        <v>1953</v>
      </c>
      <c r="E33" t="str">
        <f t="shared" si="0"/>
        <v>Which BSD version?</v>
      </c>
    </row>
    <row r="34" spans="1:5" x14ac:dyDescent="0.25">
      <c r="A34" t="s">
        <v>350</v>
      </c>
      <c r="C34" t="str">
        <f t="shared" si="1"/>
        <v>folder</v>
      </c>
      <c r="D34" t="s">
        <v>4994</v>
      </c>
      <c r="E34" t="str">
        <f t="shared" si="0"/>
        <v/>
      </c>
    </row>
    <row r="35" spans="1:5" x14ac:dyDescent="0.25">
      <c r="A35" t="s">
        <v>351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352</v>
      </c>
      <c r="C36" t="str">
        <f t="shared" si="1"/>
        <v>-</v>
      </c>
      <c r="D36" t="s">
        <v>4994</v>
      </c>
      <c r="E36" t="str">
        <f t="shared" si="0"/>
        <v/>
      </c>
    </row>
    <row r="37" spans="1:5" x14ac:dyDescent="0.25">
      <c r="A37" t="s">
        <v>353</v>
      </c>
      <c r="C37" t="str">
        <f t="shared" si="1"/>
        <v>folder</v>
      </c>
      <c r="D37" t="s">
        <v>4994</v>
      </c>
      <c r="E37" t="str">
        <f t="shared" si="0"/>
        <v/>
      </c>
    </row>
    <row r="38" spans="1:5" x14ac:dyDescent="0.25">
      <c r="A38" t="s">
        <v>354</v>
      </c>
      <c r="C38" t="str">
        <f t="shared" si="1"/>
        <v>folder</v>
      </c>
      <c r="D38" t="s">
        <v>4994</v>
      </c>
      <c r="E38" t="str">
        <f t="shared" si="0"/>
        <v/>
      </c>
    </row>
    <row r="39" spans="1:5" x14ac:dyDescent="0.25">
      <c r="A39" t="s">
        <v>355</v>
      </c>
      <c r="B39" t="s">
        <v>1947</v>
      </c>
      <c r="C39" t="str">
        <f t="shared" si="1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356</v>
      </c>
      <c r="B40" t="s">
        <v>1947</v>
      </c>
      <c r="C40" t="str">
        <f t="shared" si="1"/>
        <v>-</v>
      </c>
      <c r="D40" t="s">
        <v>4995</v>
      </c>
      <c r="E40" t="str">
        <f t="shared" si="0"/>
        <v>License info deviation</v>
      </c>
    </row>
    <row r="41" spans="1:5" x14ac:dyDescent="0.25">
      <c r="A41" t="s">
        <v>357</v>
      </c>
      <c r="B41" t="s">
        <v>1947</v>
      </c>
      <c r="C41" t="str">
        <f t="shared" si="1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358</v>
      </c>
      <c r="B42" t="s">
        <v>1946</v>
      </c>
      <c r="C42" t="str">
        <f t="shared" si="1"/>
        <v>-</v>
      </c>
      <c r="D42" t="s">
        <v>1953</v>
      </c>
      <c r="E42" t="str">
        <f t="shared" si="0"/>
        <v>Which BSD version?</v>
      </c>
    </row>
    <row r="43" spans="1:5" x14ac:dyDescent="0.25">
      <c r="A43" t="s">
        <v>359</v>
      </c>
      <c r="C43" t="str">
        <f t="shared" si="1"/>
        <v>folder</v>
      </c>
      <c r="D43" t="s">
        <v>4994</v>
      </c>
      <c r="E43" t="str">
        <f t="shared" si="0"/>
        <v/>
      </c>
    </row>
    <row r="44" spans="1:5" x14ac:dyDescent="0.25">
      <c r="A44" t="s">
        <v>360</v>
      </c>
      <c r="B44" t="s">
        <v>1947</v>
      </c>
      <c r="C44" t="str">
        <f t="shared" ref="C44:C76" si="2">IF(ISNUMBER(SEARCH(".",A44)),"-","folder")</f>
        <v>-</v>
      </c>
      <c r="D44" t="s">
        <v>4995</v>
      </c>
      <c r="E44" t="str">
        <f t="shared" si="0"/>
        <v>License info deviation</v>
      </c>
    </row>
    <row r="45" spans="1:5" x14ac:dyDescent="0.25">
      <c r="A45" t="s">
        <v>361</v>
      </c>
      <c r="C45" t="str">
        <f t="shared" si="2"/>
        <v>folder</v>
      </c>
      <c r="D45" t="s">
        <v>4994</v>
      </c>
      <c r="E45" t="str">
        <f t="shared" si="0"/>
        <v/>
      </c>
    </row>
    <row r="46" spans="1:5" x14ac:dyDescent="0.25">
      <c r="A46" t="s">
        <v>362</v>
      </c>
      <c r="C46" t="str">
        <f t="shared" si="2"/>
        <v>-</v>
      </c>
      <c r="D46" t="s">
        <v>4994</v>
      </c>
      <c r="E46" t="str">
        <f t="shared" si="0"/>
        <v/>
      </c>
    </row>
    <row r="47" spans="1:5" x14ac:dyDescent="0.25">
      <c r="A47" t="s">
        <v>363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364</v>
      </c>
      <c r="C48" t="str">
        <f t="shared" si="2"/>
        <v>folder</v>
      </c>
      <c r="D48" t="s">
        <v>4994</v>
      </c>
      <c r="E48" t="str">
        <f t="shared" si="0"/>
        <v/>
      </c>
    </row>
    <row r="49" spans="1:5" x14ac:dyDescent="0.25">
      <c r="A49" t="s">
        <v>365</v>
      </c>
      <c r="C49" t="str">
        <f t="shared" si="2"/>
        <v>folder</v>
      </c>
      <c r="D49" t="s">
        <v>4994</v>
      </c>
      <c r="E49" t="str">
        <f t="shared" si="0"/>
        <v/>
      </c>
    </row>
    <row r="50" spans="1:5" x14ac:dyDescent="0.25">
      <c r="A50" t="s">
        <v>366</v>
      </c>
      <c r="B50" t="s">
        <v>1947</v>
      </c>
      <c r="C50" t="str">
        <f t="shared" si="2"/>
        <v>-</v>
      </c>
      <c r="D50" t="s">
        <v>4995</v>
      </c>
      <c r="E50" t="str">
        <f t="shared" ref="E50:E76" si="3">IF(D50&lt;&gt;"",D50,IF(AND(B50&lt;&gt;$B$5,B50&lt;&gt;"",B50&lt;&gt;"License_info"), "License info deviation",""))</f>
        <v>License info deviation</v>
      </c>
    </row>
    <row r="51" spans="1:5" x14ac:dyDescent="0.25">
      <c r="A51" t="s">
        <v>367</v>
      </c>
      <c r="B51" t="s">
        <v>1947</v>
      </c>
      <c r="C51" t="str">
        <f t="shared" si="2"/>
        <v>-</v>
      </c>
      <c r="D51" t="s">
        <v>4995</v>
      </c>
      <c r="E51" t="str">
        <f t="shared" si="3"/>
        <v>License info deviation</v>
      </c>
    </row>
    <row r="52" spans="1:5" x14ac:dyDescent="0.25">
      <c r="A52" t="s">
        <v>368</v>
      </c>
      <c r="B52" t="s">
        <v>1947</v>
      </c>
      <c r="C52" t="str">
        <f t="shared" si="2"/>
        <v>-</v>
      </c>
      <c r="D52" t="s">
        <v>4995</v>
      </c>
      <c r="E52" t="str">
        <f t="shared" si="3"/>
        <v>License info deviation</v>
      </c>
    </row>
    <row r="53" spans="1:5" x14ac:dyDescent="0.25">
      <c r="A53" t="s">
        <v>369</v>
      </c>
      <c r="B53" t="s">
        <v>1947</v>
      </c>
      <c r="C53" t="str">
        <f t="shared" si="2"/>
        <v>-</v>
      </c>
      <c r="D53" t="s">
        <v>4995</v>
      </c>
      <c r="E53" t="str">
        <f t="shared" si="3"/>
        <v>License info deviation</v>
      </c>
    </row>
    <row r="54" spans="1:5" x14ac:dyDescent="0.25">
      <c r="A54" t="s">
        <v>370</v>
      </c>
      <c r="B54" t="s">
        <v>1947</v>
      </c>
      <c r="C54" t="str">
        <f t="shared" si="2"/>
        <v>-</v>
      </c>
      <c r="D54" t="s">
        <v>4995</v>
      </c>
      <c r="E54" t="str">
        <f t="shared" si="3"/>
        <v>License info deviation</v>
      </c>
    </row>
    <row r="55" spans="1:5" x14ac:dyDescent="0.25">
      <c r="A55" t="s">
        <v>371</v>
      </c>
      <c r="B55" t="s">
        <v>1947</v>
      </c>
      <c r="C55" t="str">
        <f t="shared" si="2"/>
        <v>-</v>
      </c>
      <c r="D55" t="s">
        <v>4995</v>
      </c>
      <c r="E55" t="str">
        <f t="shared" si="3"/>
        <v>License info deviation</v>
      </c>
    </row>
    <row r="56" spans="1:5" x14ac:dyDescent="0.25">
      <c r="A56" t="s">
        <v>372</v>
      </c>
      <c r="B56" t="s">
        <v>1946</v>
      </c>
      <c r="C56" t="str">
        <f t="shared" si="2"/>
        <v>-</v>
      </c>
      <c r="D56" t="s">
        <v>1953</v>
      </c>
      <c r="E56" t="str">
        <f t="shared" si="3"/>
        <v>Which BSD version?</v>
      </c>
    </row>
    <row r="57" spans="1:5" x14ac:dyDescent="0.25">
      <c r="A57" t="s">
        <v>373</v>
      </c>
      <c r="C57" t="str">
        <f t="shared" si="2"/>
        <v>folder</v>
      </c>
      <c r="D57" t="s">
        <v>4994</v>
      </c>
      <c r="E57" t="str">
        <f t="shared" si="3"/>
        <v/>
      </c>
    </row>
    <row r="58" spans="1:5" x14ac:dyDescent="0.25">
      <c r="A58" t="s">
        <v>374</v>
      </c>
      <c r="C58" t="str">
        <f t="shared" si="2"/>
        <v>-</v>
      </c>
      <c r="D58" t="s">
        <v>4994</v>
      </c>
      <c r="E58" t="str">
        <f t="shared" si="3"/>
        <v/>
      </c>
    </row>
    <row r="59" spans="1:5" x14ac:dyDescent="0.25">
      <c r="A59" t="s">
        <v>375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376</v>
      </c>
      <c r="C60" t="str">
        <f t="shared" si="2"/>
        <v>folder</v>
      </c>
      <c r="D60" t="s">
        <v>4994</v>
      </c>
      <c r="E60" t="str">
        <f t="shared" si="3"/>
        <v/>
      </c>
    </row>
    <row r="61" spans="1:5" x14ac:dyDescent="0.25">
      <c r="A61" t="s">
        <v>377</v>
      </c>
      <c r="C61" t="str">
        <f t="shared" si="2"/>
        <v>folder</v>
      </c>
      <c r="D61" t="s">
        <v>4994</v>
      </c>
      <c r="E61" t="str">
        <f t="shared" si="3"/>
        <v/>
      </c>
    </row>
    <row r="62" spans="1:5" x14ac:dyDescent="0.25">
      <c r="A62" t="s">
        <v>378</v>
      </c>
      <c r="B62" t="s">
        <v>1947</v>
      </c>
      <c r="C62" t="str">
        <f t="shared" si="2"/>
        <v>-</v>
      </c>
      <c r="D62" t="s">
        <v>4995</v>
      </c>
      <c r="E62" t="str">
        <f t="shared" si="3"/>
        <v>License info deviation</v>
      </c>
    </row>
    <row r="63" spans="1:5" x14ac:dyDescent="0.25">
      <c r="A63" t="s">
        <v>379</v>
      </c>
      <c r="C63" t="str">
        <f t="shared" si="2"/>
        <v>folder</v>
      </c>
      <c r="D63" t="s">
        <v>4994</v>
      </c>
      <c r="E63" t="str">
        <f t="shared" si="3"/>
        <v/>
      </c>
    </row>
    <row r="64" spans="1:5" x14ac:dyDescent="0.25">
      <c r="A64" t="s">
        <v>380</v>
      </c>
      <c r="B64" t="s">
        <v>1947</v>
      </c>
      <c r="C64" t="str">
        <f t="shared" si="2"/>
        <v>-</v>
      </c>
      <c r="D64" t="s">
        <v>4995</v>
      </c>
      <c r="E64" t="str">
        <f t="shared" si="3"/>
        <v>License info deviation</v>
      </c>
    </row>
    <row r="65" spans="1:5" x14ac:dyDescent="0.25">
      <c r="A65" t="s">
        <v>381</v>
      </c>
      <c r="B65" t="s">
        <v>1947</v>
      </c>
      <c r="C65" t="str">
        <f t="shared" si="2"/>
        <v>-</v>
      </c>
      <c r="D65" t="s">
        <v>4995</v>
      </c>
      <c r="E65" t="str">
        <f t="shared" si="3"/>
        <v>License info deviation</v>
      </c>
    </row>
    <row r="66" spans="1:5" x14ac:dyDescent="0.25">
      <c r="A66" t="s">
        <v>382</v>
      </c>
      <c r="B66" t="s">
        <v>1947</v>
      </c>
      <c r="C66" t="str">
        <f t="shared" si="2"/>
        <v>-</v>
      </c>
      <c r="D66" t="s">
        <v>4995</v>
      </c>
      <c r="E66" t="str">
        <f t="shared" si="3"/>
        <v>License info deviation</v>
      </c>
    </row>
    <row r="67" spans="1:5" x14ac:dyDescent="0.25">
      <c r="A67" t="s">
        <v>383</v>
      </c>
      <c r="B67" t="s">
        <v>1947</v>
      </c>
      <c r="C67" t="str">
        <f t="shared" si="2"/>
        <v>-</v>
      </c>
      <c r="D67" t="s">
        <v>4995</v>
      </c>
      <c r="E67" t="str">
        <f t="shared" si="3"/>
        <v>License info deviation</v>
      </c>
    </row>
    <row r="68" spans="1:5" x14ac:dyDescent="0.25">
      <c r="A68" t="s">
        <v>384</v>
      </c>
      <c r="B68" t="s">
        <v>1947</v>
      </c>
      <c r="C68" t="str">
        <f t="shared" si="2"/>
        <v>-</v>
      </c>
      <c r="D68" t="s">
        <v>4995</v>
      </c>
      <c r="E68" t="str">
        <f t="shared" si="3"/>
        <v>License info deviation</v>
      </c>
    </row>
    <row r="69" spans="1:5" x14ac:dyDescent="0.25">
      <c r="A69" t="s">
        <v>385</v>
      </c>
      <c r="B69" t="s">
        <v>1946</v>
      </c>
      <c r="C69" t="str">
        <f t="shared" si="2"/>
        <v>-</v>
      </c>
      <c r="D69" t="s">
        <v>1953</v>
      </c>
      <c r="E69" t="str">
        <f t="shared" si="3"/>
        <v>Which BSD version?</v>
      </c>
    </row>
    <row r="70" spans="1:5" x14ac:dyDescent="0.25">
      <c r="A70" t="s">
        <v>386</v>
      </c>
      <c r="C70" t="str">
        <f t="shared" si="2"/>
        <v>folder</v>
      </c>
      <c r="D70" t="s">
        <v>4994</v>
      </c>
      <c r="E70" t="str">
        <f t="shared" si="3"/>
        <v/>
      </c>
    </row>
    <row r="71" spans="1:5" x14ac:dyDescent="0.25">
      <c r="A71" t="s">
        <v>387</v>
      </c>
      <c r="B71" t="s">
        <v>1947</v>
      </c>
      <c r="C71" t="str">
        <f t="shared" si="2"/>
        <v>-</v>
      </c>
      <c r="D71" t="s">
        <v>4995</v>
      </c>
      <c r="E71" t="str">
        <f t="shared" si="3"/>
        <v>License info deviation</v>
      </c>
    </row>
    <row r="72" spans="1:5" x14ac:dyDescent="0.25">
      <c r="A72" t="s">
        <v>388</v>
      </c>
      <c r="B72" t="s">
        <v>1947</v>
      </c>
      <c r="C72" t="str">
        <f t="shared" si="2"/>
        <v>-</v>
      </c>
      <c r="D72" t="s">
        <v>4995</v>
      </c>
      <c r="E72" t="str">
        <f t="shared" si="3"/>
        <v>License info deviation</v>
      </c>
    </row>
    <row r="73" spans="1:5" x14ac:dyDescent="0.25">
      <c r="A73" t="s">
        <v>389</v>
      </c>
      <c r="B73" t="s">
        <v>1947</v>
      </c>
      <c r="C73" t="str">
        <f t="shared" si="2"/>
        <v>-</v>
      </c>
      <c r="D73" t="s">
        <v>4995</v>
      </c>
      <c r="E73" t="str">
        <f t="shared" si="3"/>
        <v>License info deviation</v>
      </c>
    </row>
    <row r="74" spans="1:5" x14ac:dyDescent="0.25">
      <c r="A74" t="s">
        <v>390</v>
      </c>
      <c r="C74" t="str">
        <f t="shared" si="2"/>
        <v>folder</v>
      </c>
      <c r="D74" t="s">
        <v>4994</v>
      </c>
      <c r="E74" t="str">
        <f t="shared" si="3"/>
        <v/>
      </c>
    </row>
    <row r="75" spans="1:5" x14ac:dyDescent="0.25">
      <c r="A75" t="s">
        <v>391</v>
      </c>
      <c r="B75" t="s">
        <v>1947</v>
      </c>
      <c r="C75" t="str">
        <f t="shared" si="2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392</v>
      </c>
      <c r="B76" t="s">
        <v>1947</v>
      </c>
      <c r="C76" t="str">
        <f t="shared" si="2"/>
        <v>-</v>
      </c>
      <c r="D76" t="s">
        <v>4995</v>
      </c>
      <c r="E76" t="str">
        <f t="shared" si="3"/>
        <v>License info deviation</v>
      </c>
    </row>
  </sheetData>
  <autoFilter ref="A10:D76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25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1"/>
    </sheetView>
  </sheetViews>
  <sheetFormatPr baseColWidth="10" defaultRowHeight="13.2" x14ac:dyDescent="0.25"/>
  <cols>
    <col min="1" max="1" width="61.33203125" customWidth="1"/>
    <col min="2" max="4" width="11.44140625" customWidth="1"/>
    <col min="5" max="5" width="11.44140625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1940</v>
      </c>
      <c r="H3" s="40"/>
      <c r="P3" s="32" t="s">
        <v>5010</v>
      </c>
      <c r="Q3">
        <f>B8-Q4</f>
        <v>28</v>
      </c>
    </row>
    <row r="4" spans="1:17" x14ac:dyDescent="0.25">
      <c r="A4" t="s">
        <v>3471</v>
      </c>
      <c r="B4" s="4" t="s">
        <v>3477</v>
      </c>
      <c r="H4" s="40"/>
      <c r="P4" s="45" t="s">
        <v>4995</v>
      </c>
      <c r="Q4">
        <f>COUNTIF(D11:D125,P4)</f>
        <v>59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5022</v>
      </c>
      <c r="H6" s="40"/>
    </row>
    <row r="7" spans="1:17" x14ac:dyDescent="0.25">
      <c r="A7" t="s">
        <v>3470</v>
      </c>
      <c r="B7" s="4" t="s">
        <v>3476</v>
      </c>
      <c r="H7" s="40"/>
    </row>
    <row r="8" spans="1:17" x14ac:dyDescent="0.25">
      <c r="A8" t="s">
        <v>5021</v>
      </c>
      <c r="B8">
        <f>COUNTIF(C11:C125,"-")</f>
        <v>87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2" t="s">
        <v>1947</v>
      </c>
      <c r="Q10">
        <f>COUNTIF(B11:B125,P10)</f>
        <v>29</v>
      </c>
    </row>
    <row r="11" spans="1:17" x14ac:dyDescent="0.25">
      <c r="A11" t="s">
        <v>217</v>
      </c>
      <c r="C11" t="s">
        <v>54</v>
      </c>
      <c r="D11" t="s">
        <v>4994</v>
      </c>
      <c r="E11" s="6" t="str">
        <f t="shared" ref="E11:E19" si="0">IF(D11&lt;&gt;"",D11,IF(AND(B11&lt;&gt;$B$5,B11&lt;&gt;"",B11&lt;&gt;"License_info"), "License info deviation",""))</f>
        <v/>
      </c>
      <c r="P11" s="45" t="s">
        <v>1957</v>
      </c>
      <c r="Q11">
        <f>COUNTIF(B11:B125,P11)</f>
        <v>30</v>
      </c>
    </row>
    <row r="12" spans="1:17" x14ac:dyDescent="0.25">
      <c r="A12" t="s">
        <v>132</v>
      </c>
      <c r="C12" t="str">
        <f t="shared" ref="C12:C75" si="1">IF(ISNUMBER(SEARCH(".",A12)),"-","folder")</f>
        <v>-</v>
      </c>
      <c r="D12" t="s">
        <v>4994</v>
      </c>
      <c r="E12" s="6" t="str">
        <f t="shared" si="0"/>
        <v/>
      </c>
    </row>
    <row r="13" spans="1:17" x14ac:dyDescent="0.25">
      <c r="A13" t="s">
        <v>218</v>
      </c>
      <c r="C13" t="str">
        <f t="shared" si="1"/>
        <v>folder</v>
      </c>
      <c r="D13" t="s">
        <v>4994</v>
      </c>
      <c r="E13" s="6" t="str">
        <f t="shared" si="0"/>
        <v/>
      </c>
    </row>
    <row r="14" spans="1:17" x14ac:dyDescent="0.25">
      <c r="A14" t="s">
        <v>219</v>
      </c>
      <c r="C14" t="str">
        <f t="shared" si="1"/>
        <v>-</v>
      </c>
      <c r="D14" t="s">
        <v>4994</v>
      </c>
      <c r="E14" s="6" t="str">
        <f t="shared" si="0"/>
        <v/>
      </c>
    </row>
    <row r="15" spans="1:17" x14ac:dyDescent="0.25">
      <c r="A15" t="s">
        <v>3</v>
      </c>
      <c r="C15" t="str">
        <f t="shared" si="1"/>
        <v>-</v>
      </c>
      <c r="D15" t="s">
        <v>4994</v>
      </c>
      <c r="E15" s="6" t="str">
        <f t="shared" si="0"/>
        <v/>
      </c>
    </row>
    <row r="16" spans="1:17" x14ac:dyDescent="0.25">
      <c r="A16" t="s">
        <v>220</v>
      </c>
      <c r="C16" t="str">
        <f t="shared" si="1"/>
        <v>folder</v>
      </c>
      <c r="D16" t="s">
        <v>4994</v>
      </c>
      <c r="E16" s="6" t="str">
        <f t="shared" si="0"/>
        <v/>
      </c>
    </row>
    <row r="17" spans="1:5" x14ac:dyDescent="0.25">
      <c r="A17" t="s">
        <v>221</v>
      </c>
      <c r="C17" t="str">
        <f t="shared" si="1"/>
        <v>-</v>
      </c>
      <c r="D17" t="s">
        <v>4994</v>
      </c>
      <c r="E17" s="6" t="str">
        <f t="shared" si="0"/>
        <v/>
      </c>
    </row>
    <row r="18" spans="1:5" x14ac:dyDescent="0.25">
      <c r="A18" t="s">
        <v>222</v>
      </c>
      <c r="C18" t="str">
        <f t="shared" si="1"/>
        <v>-</v>
      </c>
      <c r="D18" t="s">
        <v>4994</v>
      </c>
      <c r="E18" s="6" t="str">
        <f t="shared" si="0"/>
        <v/>
      </c>
    </row>
    <row r="19" spans="1:5" x14ac:dyDescent="0.25">
      <c r="A19" t="s">
        <v>223</v>
      </c>
      <c r="C19" t="str">
        <f t="shared" si="1"/>
        <v>folder</v>
      </c>
      <c r="D19" t="s">
        <v>4994</v>
      </c>
      <c r="E19" s="6" t="str">
        <f t="shared" si="0"/>
        <v/>
      </c>
    </row>
    <row r="20" spans="1:5" x14ac:dyDescent="0.25">
      <c r="A20" t="s">
        <v>224</v>
      </c>
      <c r="B20" t="s">
        <v>1947</v>
      </c>
      <c r="C20" t="str">
        <f t="shared" si="1"/>
        <v>-</v>
      </c>
      <c r="D20" t="s">
        <v>4995</v>
      </c>
      <c r="E20" s="6" t="str">
        <f t="shared" ref="E20:E83" si="2">IF(D20&lt;&gt;"",D20,IF(AND(B20&lt;&gt;$B$5,B20&lt;&gt;"",B20&lt;&gt;"License_info"), "License info deviation",""))</f>
        <v>License info deviation</v>
      </c>
    </row>
    <row r="21" spans="1:5" x14ac:dyDescent="0.25">
      <c r="A21" t="s">
        <v>225</v>
      </c>
      <c r="C21" t="str">
        <f t="shared" si="1"/>
        <v>-</v>
      </c>
      <c r="D21" t="s">
        <v>4994</v>
      </c>
      <c r="E21" s="6" t="str">
        <f t="shared" si="2"/>
        <v/>
      </c>
    </row>
    <row r="22" spans="1:5" x14ac:dyDescent="0.25">
      <c r="A22" t="s">
        <v>226</v>
      </c>
      <c r="B22" t="s">
        <v>1946</v>
      </c>
      <c r="C22" t="str">
        <f t="shared" si="1"/>
        <v>-</v>
      </c>
      <c r="D22" t="s">
        <v>4994</v>
      </c>
      <c r="E22" s="6" t="str">
        <f t="shared" si="2"/>
        <v/>
      </c>
    </row>
    <row r="23" spans="1:5" x14ac:dyDescent="0.25">
      <c r="A23" t="s">
        <v>53</v>
      </c>
      <c r="C23" t="str">
        <f t="shared" si="1"/>
        <v>-</v>
      </c>
      <c r="D23" t="s">
        <v>4994</v>
      </c>
      <c r="E23" s="6" t="str">
        <f t="shared" si="2"/>
        <v/>
      </c>
    </row>
    <row r="24" spans="1:5" x14ac:dyDescent="0.25">
      <c r="A24" t="s">
        <v>227</v>
      </c>
      <c r="C24" t="str">
        <f t="shared" si="1"/>
        <v>-</v>
      </c>
      <c r="D24" t="s">
        <v>4994</v>
      </c>
      <c r="E24" s="6" t="str">
        <f t="shared" si="2"/>
        <v/>
      </c>
    </row>
    <row r="25" spans="1:5" x14ac:dyDescent="0.25">
      <c r="A25" t="s">
        <v>228</v>
      </c>
      <c r="C25" t="str">
        <f t="shared" si="1"/>
        <v>folder</v>
      </c>
      <c r="D25" t="s">
        <v>4994</v>
      </c>
      <c r="E25" s="6" t="str">
        <f t="shared" si="2"/>
        <v/>
      </c>
    </row>
    <row r="26" spans="1:5" x14ac:dyDescent="0.25">
      <c r="A26" t="s">
        <v>229</v>
      </c>
      <c r="C26" t="str">
        <f t="shared" si="1"/>
        <v>-</v>
      </c>
      <c r="D26" t="s">
        <v>4994</v>
      </c>
      <c r="E26" s="6" t="str">
        <f t="shared" si="2"/>
        <v/>
      </c>
    </row>
    <row r="27" spans="1:5" x14ac:dyDescent="0.25">
      <c r="A27" t="s">
        <v>230</v>
      </c>
      <c r="C27" t="str">
        <f t="shared" si="1"/>
        <v>folder</v>
      </c>
      <c r="D27" t="s">
        <v>4994</v>
      </c>
      <c r="E27" s="6" t="str">
        <f t="shared" si="2"/>
        <v/>
      </c>
    </row>
    <row r="28" spans="1:5" x14ac:dyDescent="0.25">
      <c r="A28" t="s">
        <v>231</v>
      </c>
      <c r="B28" t="s">
        <v>1947</v>
      </c>
      <c r="C28" t="str">
        <f t="shared" si="1"/>
        <v>-</v>
      </c>
      <c r="D28" t="s">
        <v>4995</v>
      </c>
      <c r="E28" s="6" t="str">
        <f t="shared" si="2"/>
        <v>License info deviation</v>
      </c>
    </row>
    <row r="29" spans="1:5" x14ac:dyDescent="0.25">
      <c r="A29" t="s">
        <v>232</v>
      </c>
      <c r="C29" t="str">
        <f t="shared" si="1"/>
        <v>-</v>
      </c>
      <c r="D29" t="s">
        <v>4994</v>
      </c>
      <c r="E29" s="6" t="str">
        <f t="shared" si="2"/>
        <v/>
      </c>
    </row>
    <row r="30" spans="1:5" x14ac:dyDescent="0.25">
      <c r="A30" t="s">
        <v>233</v>
      </c>
      <c r="C30" t="str">
        <f t="shared" si="1"/>
        <v>folder</v>
      </c>
      <c r="D30" t="s">
        <v>4994</v>
      </c>
      <c r="E30" s="6" t="str">
        <f t="shared" si="2"/>
        <v/>
      </c>
    </row>
    <row r="31" spans="1:5" x14ac:dyDescent="0.25">
      <c r="A31" t="s">
        <v>234</v>
      </c>
      <c r="B31" t="s">
        <v>1947</v>
      </c>
      <c r="C31" t="str">
        <f t="shared" si="1"/>
        <v>-</v>
      </c>
      <c r="D31" t="s">
        <v>4995</v>
      </c>
      <c r="E31" s="6" t="str">
        <f t="shared" si="2"/>
        <v>License info deviation</v>
      </c>
    </row>
    <row r="32" spans="1:5" x14ac:dyDescent="0.25">
      <c r="A32" t="s">
        <v>235</v>
      </c>
      <c r="B32" t="s">
        <v>1947</v>
      </c>
      <c r="C32" t="str">
        <f t="shared" si="1"/>
        <v>-</v>
      </c>
      <c r="D32" t="s">
        <v>4995</v>
      </c>
      <c r="E32" s="6" t="str">
        <f t="shared" si="2"/>
        <v>License info deviation</v>
      </c>
    </row>
    <row r="33" spans="1:5" x14ac:dyDescent="0.25">
      <c r="A33" t="s">
        <v>236</v>
      </c>
      <c r="C33" t="str">
        <f t="shared" si="1"/>
        <v>-</v>
      </c>
      <c r="D33" t="s">
        <v>4994</v>
      </c>
      <c r="E33" s="6" t="str">
        <f t="shared" si="2"/>
        <v/>
      </c>
    </row>
    <row r="34" spans="1:5" x14ac:dyDescent="0.25">
      <c r="A34" t="s">
        <v>237</v>
      </c>
      <c r="C34" t="str">
        <f t="shared" si="1"/>
        <v>folder</v>
      </c>
      <c r="D34" t="s">
        <v>4994</v>
      </c>
      <c r="E34" s="6" t="str">
        <f t="shared" si="2"/>
        <v/>
      </c>
    </row>
    <row r="35" spans="1:5" x14ac:dyDescent="0.25">
      <c r="A35" t="s">
        <v>238</v>
      </c>
      <c r="C35" t="str">
        <f t="shared" si="1"/>
        <v>folder</v>
      </c>
      <c r="D35" t="s">
        <v>4994</v>
      </c>
      <c r="E35" s="6" t="str">
        <f t="shared" si="2"/>
        <v/>
      </c>
    </row>
    <row r="36" spans="1:5" x14ac:dyDescent="0.25">
      <c r="A36" t="s">
        <v>239</v>
      </c>
      <c r="C36" t="str">
        <f t="shared" si="1"/>
        <v>folder</v>
      </c>
      <c r="D36" t="s">
        <v>4994</v>
      </c>
      <c r="E36" s="6" t="str">
        <f t="shared" si="2"/>
        <v/>
      </c>
    </row>
    <row r="37" spans="1:5" x14ac:dyDescent="0.25">
      <c r="A37" t="s">
        <v>240</v>
      </c>
      <c r="C37" t="str">
        <f t="shared" si="1"/>
        <v>folder</v>
      </c>
      <c r="D37" t="s">
        <v>4994</v>
      </c>
      <c r="E37" s="6" t="str">
        <f t="shared" si="2"/>
        <v/>
      </c>
    </row>
    <row r="38" spans="1:5" x14ac:dyDescent="0.25">
      <c r="A38" t="s">
        <v>241</v>
      </c>
      <c r="C38" t="str">
        <f t="shared" si="1"/>
        <v>folder</v>
      </c>
      <c r="D38" t="s">
        <v>4994</v>
      </c>
      <c r="E38" s="6" t="str">
        <f t="shared" si="2"/>
        <v/>
      </c>
    </row>
    <row r="39" spans="1:5" x14ac:dyDescent="0.25">
      <c r="A39" t="s">
        <v>242</v>
      </c>
      <c r="C39" t="str">
        <f t="shared" si="1"/>
        <v>-</v>
      </c>
      <c r="D39" t="s">
        <v>4994</v>
      </c>
      <c r="E39" s="6" t="str">
        <f t="shared" si="2"/>
        <v/>
      </c>
    </row>
    <row r="40" spans="1:5" x14ac:dyDescent="0.25">
      <c r="A40" t="s">
        <v>243</v>
      </c>
      <c r="C40" t="str">
        <f t="shared" si="1"/>
        <v>folder</v>
      </c>
      <c r="D40" t="s">
        <v>4994</v>
      </c>
      <c r="E40" s="6" t="str">
        <f t="shared" si="2"/>
        <v/>
      </c>
    </row>
    <row r="41" spans="1:5" x14ac:dyDescent="0.25">
      <c r="A41" t="s">
        <v>244</v>
      </c>
      <c r="C41" t="str">
        <f t="shared" si="1"/>
        <v>-</v>
      </c>
      <c r="D41" t="s">
        <v>4994</v>
      </c>
      <c r="E41" s="6" t="str">
        <f t="shared" si="2"/>
        <v/>
      </c>
    </row>
    <row r="42" spans="1:5" x14ac:dyDescent="0.25">
      <c r="A42" t="s">
        <v>245</v>
      </c>
      <c r="C42" t="str">
        <f t="shared" si="1"/>
        <v>folder</v>
      </c>
      <c r="D42" t="s">
        <v>4994</v>
      </c>
      <c r="E42" s="6" t="str">
        <f t="shared" si="2"/>
        <v/>
      </c>
    </row>
    <row r="43" spans="1:5" x14ac:dyDescent="0.25">
      <c r="A43" t="s">
        <v>246</v>
      </c>
      <c r="C43" t="str">
        <f t="shared" si="1"/>
        <v>folder</v>
      </c>
      <c r="D43" t="s">
        <v>4994</v>
      </c>
      <c r="E43" s="6" t="str">
        <f t="shared" si="2"/>
        <v/>
      </c>
    </row>
    <row r="44" spans="1:5" x14ac:dyDescent="0.25">
      <c r="A44" t="s">
        <v>126</v>
      </c>
      <c r="C44" t="str">
        <f t="shared" si="1"/>
        <v>folder</v>
      </c>
      <c r="D44" t="s">
        <v>4994</v>
      </c>
      <c r="E44" s="6" t="str">
        <f t="shared" si="2"/>
        <v/>
      </c>
    </row>
    <row r="45" spans="1:5" x14ac:dyDescent="0.25">
      <c r="A45" t="s">
        <v>247</v>
      </c>
      <c r="B45" t="s">
        <v>1947</v>
      </c>
      <c r="C45" t="str">
        <f t="shared" si="1"/>
        <v>-</v>
      </c>
      <c r="D45" t="s">
        <v>4995</v>
      </c>
      <c r="E45" s="6" t="str">
        <f t="shared" si="2"/>
        <v>License info deviation</v>
      </c>
    </row>
    <row r="46" spans="1:5" x14ac:dyDescent="0.25">
      <c r="A46" t="s">
        <v>248</v>
      </c>
      <c r="B46" t="s">
        <v>1947</v>
      </c>
      <c r="C46" t="str">
        <f t="shared" si="1"/>
        <v>-</v>
      </c>
      <c r="D46" t="s">
        <v>4995</v>
      </c>
      <c r="E46" s="6" t="str">
        <f t="shared" si="2"/>
        <v>License info deviation</v>
      </c>
    </row>
    <row r="47" spans="1:5" x14ac:dyDescent="0.25">
      <c r="A47" t="s">
        <v>249</v>
      </c>
      <c r="B47" t="s">
        <v>1947</v>
      </c>
      <c r="C47" t="str">
        <f t="shared" si="1"/>
        <v>-</v>
      </c>
      <c r="D47" t="s">
        <v>4995</v>
      </c>
      <c r="E47" s="6" t="str">
        <f t="shared" si="2"/>
        <v>License info deviation</v>
      </c>
    </row>
    <row r="48" spans="1:5" x14ac:dyDescent="0.25">
      <c r="A48" t="s">
        <v>250</v>
      </c>
      <c r="B48" t="s">
        <v>1947</v>
      </c>
      <c r="C48" t="str">
        <f t="shared" si="1"/>
        <v>-</v>
      </c>
      <c r="D48" t="s">
        <v>4995</v>
      </c>
      <c r="E48" s="6" t="str">
        <f t="shared" si="2"/>
        <v>License info deviation</v>
      </c>
    </row>
    <row r="49" spans="1:5" x14ac:dyDescent="0.25">
      <c r="A49" t="s">
        <v>251</v>
      </c>
      <c r="B49" t="s">
        <v>1947</v>
      </c>
      <c r="C49" t="str">
        <f t="shared" si="1"/>
        <v>-</v>
      </c>
      <c r="D49" t="s">
        <v>4995</v>
      </c>
      <c r="E49" s="6" t="str">
        <f t="shared" si="2"/>
        <v>License info deviation</v>
      </c>
    </row>
    <row r="50" spans="1:5" x14ac:dyDescent="0.25">
      <c r="A50" t="s">
        <v>252</v>
      </c>
      <c r="B50" t="s">
        <v>1947</v>
      </c>
      <c r="C50" t="str">
        <f t="shared" si="1"/>
        <v>-</v>
      </c>
      <c r="D50" t="s">
        <v>4995</v>
      </c>
      <c r="E50" s="6" t="str">
        <f t="shared" si="2"/>
        <v>License info deviation</v>
      </c>
    </row>
    <row r="51" spans="1:5" x14ac:dyDescent="0.25">
      <c r="A51" t="s">
        <v>253</v>
      </c>
      <c r="B51" t="s">
        <v>1947</v>
      </c>
      <c r="C51" t="str">
        <f t="shared" si="1"/>
        <v>-</v>
      </c>
      <c r="D51" t="s">
        <v>4995</v>
      </c>
      <c r="E51" s="6" t="str">
        <f t="shared" si="2"/>
        <v>License info deviation</v>
      </c>
    </row>
    <row r="52" spans="1:5" x14ac:dyDescent="0.25">
      <c r="A52" t="s">
        <v>254</v>
      </c>
      <c r="B52" t="s">
        <v>1947</v>
      </c>
      <c r="C52" t="str">
        <f t="shared" si="1"/>
        <v>-</v>
      </c>
      <c r="D52" t="s">
        <v>4995</v>
      </c>
      <c r="E52" s="6" t="str">
        <f t="shared" si="2"/>
        <v>License info deviation</v>
      </c>
    </row>
    <row r="53" spans="1:5" x14ac:dyDescent="0.25">
      <c r="A53" t="s">
        <v>255</v>
      </c>
      <c r="B53" t="s">
        <v>1947</v>
      </c>
      <c r="C53" t="str">
        <f t="shared" si="1"/>
        <v>-</v>
      </c>
      <c r="D53" t="s">
        <v>4995</v>
      </c>
      <c r="E53" s="6" t="str">
        <f t="shared" si="2"/>
        <v>License info deviation</v>
      </c>
    </row>
    <row r="54" spans="1:5" x14ac:dyDescent="0.25">
      <c r="A54" t="s">
        <v>256</v>
      </c>
      <c r="B54" t="s">
        <v>1947</v>
      </c>
      <c r="C54" t="str">
        <f t="shared" si="1"/>
        <v>-</v>
      </c>
      <c r="D54" t="s">
        <v>4995</v>
      </c>
      <c r="E54" s="6" t="str">
        <f t="shared" si="2"/>
        <v>License info deviation</v>
      </c>
    </row>
    <row r="55" spans="1:5" x14ac:dyDescent="0.25">
      <c r="A55" t="s">
        <v>257</v>
      </c>
      <c r="B55" t="s">
        <v>1947</v>
      </c>
      <c r="C55" t="str">
        <f t="shared" si="1"/>
        <v>-</v>
      </c>
      <c r="D55" t="s">
        <v>4995</v>
      </c>
      <c r="E55" s="6" t="str">
        <f t="shared" si="2"/>
        <v>License info deviation</v>
      </c>
    </row>
    <row r="56" spans="1:5" x14ac:dyDescent="0.25">
      <c r="A56" t="s">
        <v>258</v>
      </c>
      <c r="B56" t="s">
        <v>1947</v>
      </c>
      <c r="C56" t="str">
        <f t="shared" si="1"/>
        <v>-</v>
      </c>
      <c r="D56" t="s">
        <v>4995</v>
      </c>
      <c r="E56" s="6" t="str">
        <f t="shared" si="2"/>
        <v>License info deviation</v>
      </c>
    </row>
    <row r="57" spans="1:5" x14ac:dyDescent="0.25">
      <c r="A57" t="s">
        <v>259</v>
      </c>
      <c r="C57" t="str">
        <f t="shared" si="1"/>
        <v>-</v>
      </c>
      <c r="D57" t="s">
        <v>4994</v>
      </c>
      <c r="E57" s="6" t="str">
        <f t="shared" si="2"/>
        <v/>
      </c>
    </row>
    <row r="58" spans="1:5" x14ac:dyDescent="0.25">
      <c r="A58" t="s">
        <v>260</v>
      </c>
      <c r="B58" t="s">
        <v>1947</v>
      </c>
      <c r="C58" t="str">
        <f t="shared" si="1"/>
        <v>-</v>
      </c>
      <c r="D58" t="s">
        <v>4995</v>
      </c>
      <c r="E58" s="6" t="str">
        <f t="shared" si="2"/>
        <v>License info deviation</v>
      </c>
    </row>
    <row r="59" spans="1:5" x14ac:dyDescent="0.25">
      <c r="A59" t="s">
        <v>261</v>
      </c>
      <c r="B59" t="s">
        <v>1947</v>
      </c>
      <c r="C59" t="str">
        <f t="shared" si="1"/>
        <v>-</v>
      </c>
      <c r="D59" t="s">
        <v>4995</v>
      </c>
      <c r="E59" s="6" t="str">
        <f t="shared" si="2"/>
        <v>License info deviation</v>
      </c>
    </row>
    <row r="60" spans="1:5" x14ac:dyDescent="0.25">
      <c r="A60" t="s">
        <v>262</v>
      </c>
      <c r="B60" t="s">
        <v>1947</v>
      </c>
      <c r="C60" t="str">
        <f t="shared" si="1"/>
        <v>-</v>
      </c>
      <c r="D60" t="s">
        <v>4995</v>
      </c>
      <c r="E60" s="6" t="str">
        <f t="shared" si="2"/>
        <v>License info deviation</v>
      </c>
    </row>
    <row r="61" spans="1:5" x14ac:dyDescent="0.25">
      <c r="A61" t="s">
        <v>263</v>
      </c>
      <c r="B61" t="s">
        <v>1947</v>
      </c>
      <c r="C61" t="str">
        <f t="shared" si="1"/>
        <v>-</v>
      </c>
      <c r="D61" t="s">
        <v>4995</v>
      </c>
      <c r="E61" s="6" t="str">
        <f t="shared" si="2"/>
        <v>License info deviation</v>
      </c>
    </row>
    <row r="62" spans="1:5" x14ac:dyDescent="0.25">
      <c r="A62" t="s">
        <v>264</v>
      </c>
      <c r="B62" t="s">
        <v>1947</v>
      </c>
      <c r="C62" t="str">
        <f t="shared" si="1"/>
        <v>-</v>
      </c>
      <c r="D62" t="s">
        <v>4995</v>
      </c>
      <c r="E62" s="6" t="str">
        <f t="shared" si="2"/>
        <v>License info deviation</v>
      </c>
    </row>
    <row r="63" spans="1:5" x14ac:dyDescent="0.25">
      <c r="A63" t="s">
        <v>265</v>
      </c>
      <c r="B63" t="s">
        <v>1947</v>
      </c>
      <c r="C63" t="str">
        <f t="shared" si="1"/>
        <v>-</v>
      </c>
      <c r="D63" t="s">
        <v>4995</v>
      </c>
      <c r="E63" s="6" t="str">
        <f t="shared" si="2"/>
        <v>License info deviation</v>
      </c>
    </row>
    <row r="64" spans="1:5" x14ac:dyDescent="0.25">
      <c r="A64" t="s">
        <v>266</v>
      </c>
      <c r="B64" t="s">
        <v>1947</v>
      </c>
      <c r="C64" t="str">
        <f t="shared" si="1"/>
        <v>-</v>
      </c>
      <c r="D64" t="s">
        <v>4995</v>
      </c>
      <c r="E64" s="6" t="str">
        <f t="shared" si="2"/>
        <v>License info deviation</v>
      </c>
    </row>
    <row r="65" spans="1:5" x14ac:dyDescent="0.25">
      <c r="A65" t="s">
        <v>267</v>
      </c>
      <c r="B65" t="s">
        <v>1947</v>
      </c>
      <c r="C65" t="str">
        <f t="shared" si="1"/>
        <v>-</v>
      </c>
      <c r="D65" t="s">
        <v>4995</v>
      </c>
      <c r="E65" s="6" t="str">
        <f t="shared" si="2"/>
        <v>License info deviation</v>
      </c>
    </row>
    <row r="66" spans="1:5" x14ac:dyDescent="0.25">
      <c r="A66" t="s">
        <v>268</v>
      </c>
      <c r="C66" t="str">
        <f t="shared" si="1"/>
        <v>folder</v>
      </c>
      <c r="D66" t="s">
        <v>4994</v>
      </c>
      <c r="E66" s="6" t="str">
        <f t="shared" si="2"/>
        <v/>
      </c>
    </row>
    <row r="67" spans="1:5" x14ac:dyDescent="0.25">
      <c r="A67" t="s">
        <v>269</v>
      </c>
      <c r="C67" t="str">
        <f t="shared" si="1"/>
        <v>folder</v>
      </c>
      <c r="D67" t="s">
        <v>4994</v>
      </c>
      <c r="E67" s="6" t="str">
        <f t="shared" si="2"/>
        <v/>
      </c>
    </row>
    <row r="68" spans="1:5" x14ac:dyDescent="0.25">
      <c r="A68" t="s">
        <v>270</v>
      </c>
      <c r="C68" t="str">
        <f t="shared" si="1"/>
        <v>folder</v>
      </c>
      <c r="D68" t="s">
        <v>4994</v>
      </c>
      <c r="E68" s="6" t="str">
        <f t="shared" si="2"/>
        <v/>
      </c>
    </row>
    <row r="69" spans="1:5" x14ac:dyDescent="0.25">
      <c r="A69" t="s">
        <v>271</v>
      </c>
      <c r="C69" t="str">
        <f t="shared" si="1"/>
        <v>-</v>
      </c>
      <c r="D69" t="s">
        <v>4994</v>
      </c>
      <c r="E69" s="6" t="str">
        <f t="shared" si="2"/>
        <v/>
      </c>
    </row>
    <row r="70" spans="1:5" x14ac:dyDescent="0.25">
      <c r="A70" t="s">
        <v>272</v>
      </c>
      <c r="C70" t="str">
        <f t="shared" si="1"/>
        <v>-</v>
      </c>
      <c r="D70" t="s">
        <v>4994</v>
      </c>
      <c r="E70" s="6" t="str">
        <f t="shared" si="2"/>
        <v/>
      </c>
    </row>
    <row r="71" spans="1:5" x14ac:dyDescent="0.25">
      <c r="A71" t="s">
        <v>273</v>
      </c>
      <c r="C71" t="str">
        <f t="shared" si="1"/>
        <v>-</v>
      </c>
      <c r="D71" t="s">
        <v>4994</v>
      </c>
      <c r="E71" s="6" t="str">
        <f t="shared" si="2"/>
        <v/>
      </c>
    </row>
    <row r="72" spans="1:5" x14ac:dyDescent="0.25">
      <c r="A72" t="s">
        <v>274</v>
      </c>
      <c r="C72" t="str">
        <f t="shared" si="1"/>
        <v>folder</v>
      </c>
      <c r="D72" t="s">
        <v>4994</v>
      </c>
      <c r="E72" s="6" t="str">
        <f t="shared" si="2"/>
        <v/>
      </c>
    </row>
    <row r="73" spans="1:5" x14ac:dyDescent="0.25">
      <c r="A73" t="s">
        <v>275</v>
      </c>
      <c r="C73" t="str">
        <f t="shared" si="1"/>
        <v>folder</v>
      </c>
      <c r="D73" t="s">
        <v>4994</v>
      </c>
      <c r="E73" s="6" t="str">
        <f t="shared" si="2"/>
        <v/>
      </c>
    </row>
    <row r="74" spans="1:5" x14ac:dyDescent="0.25">
      <c r="A74" t="s">
        <v>276</v>
      </c>
      <c r="B74" t="s">
        <v>1957</v>
      </c>
      <c r="C74" t="str">
        <f t="shared" si="1"/>
        <v>-</v>
      </c>
      <c r="D74" t="s">
        <v>4995</v>
      </c>
      <c r="E74" s="6" t="str">
        <f t="shared" si="2"/>
        <v>License info deviation</v>
      </c>
    </row>
    <row r="75" spans="1:5" x14ac:dyDescent="0.25">
      <c r="A75" t="s">
        <v>277</v>
      </c>
      <c r="B75" t="s">
        <v>1957</v>
      </c>
      <c r="C75" t="str">
        <f t="shared" si="1"/>
        <v>-</v>
      </c>
      <c r="D75" t="s">
        <v>4995</v>
      </c>
      <c r="E75" s="6" t="str">
        <f t="shared" si="2"/>
        <v>License info deviation</v>
      </c>
    </row>
    <row r="76" spans="1:5" x14ac:dyDescent="0.25">
      <c r="A76" t="s">
        <v>278</v>
      </c>
      <c r="B76" t="s">
        <v>1957</v>
      </c>
      <c r="C76" t="str">
        <f t="shared" ref="C76:C125" si="3">IF(ISNUMBER(SEARCH(".",A76)),"-","folder")</f>
        <v>-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279</v>
      </c>
      <c r="B77" t="s">
        <v>1957</v>
      </c>
      <c r="C77" t="str">
        <f t="shared" si="3"/>
        <v>-</v>
      </c>
      <c r="D77" t="s">
        <v>4995</v>
      </c>
      <c r="E77" s="6" t="str">
        <f t="shared" si="2"/>
        <v>License info deviation</v>
      </c>
    </row>
    <row r="78" spans="1:5" x14ac:dyDescent="0.25">
      <c r="A78" t="s">
        <v>280</v>
      </c>
      <c r="B78" t="s">
        <v>1957</v>
      </c>
      <c r="C78" t="str">
        <f t="shared" si="3"/>
        <v>-</v>
      </c>
      <c r="D78" t="s">
        <v>4995</v>
      </c>
      <c r="E78" s="6" t="str">
        <f t="shared" si="2"/>
        <v>License info deviation</v>
      </c>
    </row>
    <row r="79" spans="1:5" x14ac:dyDescent="0.25">
      <c r="A79" t="s">
        <v>281</v>
      </c>
      <c r="B79" t="s">
        <v>1957</v>
      </c>
      <c r="C79" t="str">
        <f t="shared" si="3"/>
        <v>-</v>
      </c>
      <c r="D79" t="s">
        <v>4995</v>
      </c>
      <c r="E79" s="6" t="str">
        <f t="shared" si="2"/>
        <v>License info deviation</v>
      </c>
    </row>
    <row r="80" spans="1:5" x14ac:dyDescent="0.25">
      <c r="A80" t="s">
        <v>282</v>
      </c>
      <c r="B80" t="s">
        <v>1957</v>
      </c>
      <c r="C80" t="str">
        <f t="shared" si="3"/>
        <v>-</v>
      </c>
      <c r="D80" t="s">
        <v>4995</v>
      </c>
      <c r="E80" s="6" t="str">
        <f t="shared" si="2"/>
        <v>License info deviation</v>
      </c>
    </row>
    <row r="81" spans="1:5" x14ac:dyDescent="0.25">
      <c r="A81" t="s">
        <v>283</v>
      </c>
      <c r="C81" t="str">
        <f t="shared" si="3"/>
        <v>folder</v>
      </c>
      <c r="D81" t="s">
        <v>4994</v>
      </c>
      <c r="E81" s="6" t="str">
        <f t="shared" si="2"/>
        <v/>
      </c>
    </row>
    <row r="82" spans="1:5" x14ac:dyDescent="0.25">
      <c r="A82" t="s">
        <v>284</v>
      </c>
      <c r="B82" t="s">
        <v>1957</v>
      </c>
      <c r="C82" t="str">
        <f t="shared" si="3"/>
        <v>-</v>
      </c>
      <c r="D82" t="s">
        <v>4995</v>
      </c>
      <c r="E82" s="6" t="str">
        <f t="shared" si="2"/>
        <v>License info deviation</v>
      </c>
    </row>
    <row r="83" spans="1:5" x14ac:dyDescent="0.25">
      <c r="A83" t="s">
        <v>285</v>
      </c>
      <c r="C83" t="str">
        <f t="shared" si="3"/>
        <v>-</v>
      </c>
      <c r="D83" t="s">
        <v>4994</v>
      </c>
      <c r="E83" s="6" t="str">
        <f t="shared" si="2"/>
        <v/>
      </c>
    </row>
    <row r="84" spans="1:5" x14ac:dyDescent="0.25">
      <c r="A84" t="s">
        <v>286</v>
      </c>
      <c r="B84" t="s">
        <v>1957</v>
      </c>
      <c r="C84" t="str">
        <f t="shared" si="3"/>
        <v>-</v>
      </c>
      <c r="D84" t="s">
        <v>4995</v>
      </c>
      <c r="E84" s="6" t="str">
        <f t="shared" ref="E84:E125" si="4">IF(D84&lt;&gt;"",D84,IF(AND(B84&lt;&gt;$B$5,B84&lt;&gt;"",B84&lt;&gt;"License_info"), "License info deviation",""))</f>
        <v>License info deviation</v>
      </c>
    </row>
    <row r="85" spans="1:5" x14ac:dyDescent="0.25">
      <c r="A85" t="s">
        <v>287</v>
      </c>
      <c r="B85" t="s">
        <v>1957</v>
      </c>
      <c r="C85" t="str">
        <f t="shared" si="3"/>
        <v>-</v>
      </c>
      <c r="D85" t="s">
        <v>4995</v>
      </c>
      <c r="E85" s="6" t="str">
        <f t="shared" si="4"/>
        <v>License info deviation</v>
      </c>
    </row>
    <row r="86" spans="1:5" x14ac:dyDescent="0.25">
      <c r="A86" t="s">
        <v>288</v>
      </c>
      <c r="C86" t="str">
        <f t="shared" si="3"/>
        <v>-</v>
      </c>
      <c r="D86" t="s">
        <v>4994</v>
      </c>
      <c r="E86" s="6" t="str">
        <f t="shared" si="4"/>
        <v/>
      </c>
    </row>
    <row r="87" spans="1:5" x14ac:dyDescent="0.25">
      <c r="A87" t="s">
        <v>289</v>
      </c>
      <c r="B87" t="s">
        <v>1957</v>
      </c>
      <c r="C87" t="str">
        <f t="shared" si="3"/>
        <v>-</v>
      </c>
      <c r="D87" t="s">
        <v>4995</v>
      </c>
      <c r="E87" s="6" t="str">
        <f t="shared" si="4"/>
        <v>License info deviation</v>
      </c>
    </row>
    <row r="88" spans="1:5" x14ac:dyDescent="0.25">
      <c r="A88" t="s">
        <v>290</v>
      </c>
      <c r="C88" t="str">
        <f t="shared" si="3"/>
        <v>-</v>
      </c>
      <c r="D88" t="s">
        <v>4994</v>
      </c>
      <c r="E88" s="6" t="str">
        <f t="shared" si="4"/>
        <v/>
      </c>
    </row>
    <row r="89" spans="1:5" x14ac:dyDescent="0.25">
      <c r="A89" t="s">
        <v>291</v>
      </c>
      <c r="B89" t="s">
        <v>1957</v>
      </c>
      <c r="C89" t="str">
        <f t="shared" si="3"/>
        <v>-</v>
      </c>
      <c r="D89" t="s">
        <v>4995</v>
      </c>
      <c r="E89" s="6" t="str">
        <f t="shared" si="4"/>
        <v>License info deviation</v>
      </c>
    </row>
    <row r="90" spans="1:5" x14ac:dyDescent="0.25">
      <c r="A90" t="s">
        <v>292</v>
      </c>
      <c r="B90" t="s">
        <v>1957</v>
      </c>
      <c r="C90" t="str">
        <f t="shared" si="3"/>
        <v>-</v>
      </c>
      <c r="D90" t="s">
        <v>4995</v>
      </c>
      <c r="E90" s="6" t="str">
        <f t="shared" si="4"/>
        <v>License info deviation</v>
      </c>
    </row>
    <row r="91" spans="1:5" x14ac:dyDescent="0.25">
      <c r="A91" t="s">
        <v>293</v>
      </c>
      <c r="B91" t="s">
        <v>1957</v>
      </c>
      <c r="C91" t="str">
        <f t="shared" si="3"/>
        <v>-</v>
      </c>
      <c r="D91" t="s">
        <v>4995</v>
      </c>
      <c r="E91" s="6" t="str">
        <f t="shared" si="4"/>
        <v>License info deviation</v>
      </c>
    </row>
    <row r="92" spans="1:5" x14ac:dyDescent="0.25">
      <c r="A92" t="s">
        <v>294</v>
      </c>
      <c r="B92" t="s">
        <v>1957</v>
      </c>
      <c r="C92" t="str">
        <f t="shared" si="3"/>
        <v>-</v>
      </c>
      <c r="D92" t="s">
        <v>4995</v>
      </c>
      <c r="E92" s="6" t="str">
        <f t="shared" si="4"/>
        <v>License info deviation</v>
      </c>
    </row>
    <row r="93" spans="1:5" x14ac:dyDescent="0.25">
      <c r="A93" t="s">
        <v>295</v>
      </c>
      <c r="B93" t="s">
        <v>1957</v>
      </c>
      <c r="C93" t="str">
        <f t="shared" si="3"/>
        <v>-</v>
      </c>
      <c r="D93" t="s">
        <v>4995</v>
      </c>
      <c r="E93" s="6" t="str">
        <f t="shared" si="4"/>
        <v>License info deviation</v>
      </c>
    </row>
    <row r="94" spans="1:5" x14ac:dyDescent="0.25">
      <c r="A94" t="s">
        <v>296</v>
      </c>
      <c r="C94" t="str">
        <f t="shared" si="3"/>
        <v>-</v>
      </c>
      <c r="D94" t="s">
        <v>4994</v>
      </c>
      <c r="E94" s="6" t="str">
        <f t="shared" si="4"/>
        <v/>
      </c>
    </row>
    <row r="95" spans="1:5" x14ac:dyDescent="0.25">
      <c r="A95" t="s">
        <v>297</v>
      </c>
      <c r="C95" t="str">
        <f t="shared" si="3"/>
        <v>folder</v>
      </c>
      <c r="D95" t="s">
        <v>4994</v>
      </c>
      <c r="E95" s="6" t="str">
        <f t="shared" si="4"/>
        <v/>
      </c>
    </row>
    <row r="96" spans="1:5" x14ac:dyDescent="0.25">
      <c r="A96" t="s">
        <v>298</v>
      </c>
      <c r="C96" t="str">
        <f t="shared" si="3"/>
        <v>folder</v>
      </c>
      <c r="D96" t="s">
        <v>4994</v>
      </c>
      <c r="E96" s="6" t="str">
        <f t="shared" si="4"/>
        <v/>
      </c>
    </row>
    <row r="97" spans="1:5" x14ac:dyDescent="0.25">
      <c r="A97" t="s">
        <v>299</v>
      </c>
      <c r="C97" t="str">
        <f t="shared" si="3"/>
        <v>folder</v>
      </c>
      <c r="D97" t="s">
        <v>4994</v>
      </c>
      <c r="E97" s="6" t="str">
        <f t="shared" si="4"/>
        <v/>
      </c>
    </row>
    <row r="98" spans="1:5" x14ac:dyDescent="0.25">
      <c r="A98" t="s">
        <v>300</v>
      </c>
      <c r="C98" t="str">
        <f t="shared" si="3"/>
        <v>-</v>
      </c>
      <c r="D98" t="s">
        <v>4994</v>
      </c>
      <c r="E98" s="6" t="str">
        <f t="shared" si="4"/>
        <v/>
      </c>
    </row>
    <row r="99" spans="1:5" x14ac:dyDescent="0.25">
      <c r="A99" t="s">
        <v>301</v>
      </c>
      <c r="C99" t="str">
        <f t="shared" si="3"/>
        <v>-</v>
      </c>
      <c r="D99" t="s">
        <v>4994</v>
      </c>
      <c r="E99" s="6" t="str">
        <f t="shared" si="4"/>
        <v/>
      </c>
    </row>
    <row r="100" spans="1:5" x14ac:dyDescent="0.25">
      <c r="A100" t="s">
        <v>302</v>
      </c>
      <c r="C100" t="str">
        <f t="shared" si="3"/>
        <v>-</v>
      </c>
      <c r="D100" t="s">
        <v>4994</v>
      </c>
      <c r="E100" s="6" t="str">
        <f t="shared" si="4"/>
        <v/>
      </c>
    </row>
    <row r="101" spans="1:5" x14ac:dyDescent="0.25">
      <c r="A101" t="s">
        <v>303</v>
      </c>
      <c r="C101" t="str">
        <f t="shared" si="3"/>
        <v>folder</v>
      </c>
      <c r="D101" t="s">
        <v>4994</v>
      </c>
      <c r="E101" s="6" t="str">
        <f t="shared" si="4"/>
        <v/>
      </c>
    </row>
    <row r="102" spans="1:5" x14ac:dyDescent="0.25">
      <c r="A102" t="s">
        <v>304</v>
      </c>
      <c r="C102" t="str">
        <f t="shared" si="3"/>
        <v>folder</v>
      </c>
      <c r="D102" t="s">
        <v>4994</v>
      </c>
      <c r="E102" s="6" t="str">
        <f t="shared" si="4"/>
        <v/>
      </c>
    </row>
    <row r="103" spans="1:5" x14ac:dyDescent="0.25">
      <c r="A103" t="s">
        <v>305</v>
      </c>
      <c r="B103" t="s">
        <v>1957</v>
      </c>
      <c r="C103" t="str">
        <f t="shared" si="3"/>
        <v>-</v>
      </c>
      <c r="D103" t="s">
        <v>4995</v>
      </c>
      <c r="E103" s="6" t="str">
        <f t="shared" si="4"/>
        <v>License info deviation</v>
      </c>
    </row>
    <row r="104" spans="1:5" x14ac:dyDescent="0.25">
      <c r="A104" t="s">
        <v>306</v>
      </c>
      <c r="B104" t="s">
        <v>1957</v>
      </c>
      <c r="C104" t="str">
        <f t="shared" si="3"/>
        <v>-</v>
      </c>
      <c r="D104" t="s">
        <v>4995</v>
      </c>
      <c r="E104" s="6" t="str">
        <f t="shared" si="4"/>
        <v>License info deviation</v>
      </c>
    </row>
    <row r="105" spans="1:5" x14ac:dyDescent="0.25">
      <c r="A105" t="s">
        <v>307</v>
      </c>
      <c r="B105" t="s">
        <v>1957</v>
      </c>
      <c r="C105" t="str">
        <f t="shared" si="3"/>
        <v>-</v>
      </c>
      <c r="D105" t="s">
        <v>4995</v>
      </c>
      <c r="E105" s="6" t="str">
        <f t="shared" si="4"/>
        <v>License info deviation</v>
      </c>
    </row>
    <row r="106" spans="1:5" x14ac:dyDescent="0.25">
      <c r="A106" t="s">
        <v>308</v>
      </c>
      <c r="B106" t="s">
        <v>1957</v>
      </c>
      <c r="C106" t="str">
        <f t="shared" si="3"/>
        <v>-</v>
      </c>
      <c r="D106" t="s">
        <v>4995</v>
      </c>
      <c r="E106" s="6" t="str">
        <f t="shared" si="4"/>
        <v>License info deviation</v>
      </c>
    </row>
    <row r="107" spans="1:5" x14ac:dyDescent="0.25">
      <c r="A107" t="s">
        <v>309</v>
      </c>
      <c r="B107" t="s">
        <v>1957</v>
      </c>
      <c r="C107" t="str">
        <f t="shared" si="3"/>
        <v>-</v>
      </c>
      <c r="D107" t="s">
        <v>4995</v>
      </c>
      <c r="E107" s="6" t="str">
        <f t="shared" si="4"/>
        <v>License info deviation</v>
      </c>
    </row>
    <row r="108" spans="1:5" x14ac:dyDescent="0.25">
      <c r="A108" t="s">
        <v>310</v>
      </c>
      <c r="B108" t="s">
        <v>1957</v>
      </c>
      <c r="C108" t="str">
        <f t="shared" si="3"/>
        <v>-</v>
      </c>
      <c r="D108" t="s">
        <v>4995</v>
      </c>
      <c r="E108" s="6" t="str">
        <f t="shared" si="4"/>
        <v>License info deviation</v>
      </c>
    </row>
    <row r="109" spans="1:5" x14ac:dyDescent="0.25">
      <c r="A109" t="s">
        <v>311</v>
      </c>
      <c r="B109" t="s">
        <v>1957</v>
      </c>
      <c r="C109" t="str">
        <f t="shared" si="3"/>
        <v>-</v>
      </c>
      <c r="D109" t="s">
        <v>4995</v>
      </c>
      <c r="E109" s="6" t="str">
        <f t="shared" si="4"/>
        <v>License info deviation</v>
      </c>
    </row>
    <row r="110" spans="1:5" x14ac:dyDescent="0.25">
      <c r="A110" t="s">
        <v>312</v>
      </c>
      <c r="B110" t="s">
        <v>1957</v>
      </c>
      <c r="C110" t="str">
        <f t="shared" si="3"/>
        <v>-</v>
      </c>
      <c r="D110" t="s">
        <v>4995</v>
      </c>
      <c r="E110" s="6" t="str">
        <f t="shared" si="4"/>
        <v>License info deviation</v>
      </c>
    </row>
    <row r="111" spans="1:5" x14ac:dyDescent="0.25">
      <c r="A111" t="s">
        <v>313</v>
      </c>
      <c r="B111" t="s">
        <v>1957</v>
      </c>
      <c r="C111" t="str">
        <f t="shared" si="3"/>
        <v>-</v>
      </c>
      <c r="D111" t="s">
        <v>4995</v>
      </c>
      <c r="E111" s="6" t="str">
        <f t="shared" si="4"/>
        <v>License info deviation</v>
      </c>
    </row>
    <row r="112" spans="1:5" x14ac:dyDescent="0.25">
      <c r="A112" t="s">
        <v>314</v>
      </c>
      <c r="B112" t="s">
        <v>1957</v>
      </c>
      <c r="C112" t="str">
        <f t="shared" si="3"/>
        <v>-</v>
      </c>
      <c r="D112" t="s">
        <v>4995</v>
      </c>
      <c r="E112" s="6" t="str">
        <f t="shared" si="4"/>
        <v>License info deviation</v>
      </c>
    </row>
    <row r="113" spans="1:5" x14ac:dyDescent="0.25">
      <c r="A113" t="s">
        <v>315</v>
      </c>
      <c r="C113" t="str">
        <f t="shared" si="3"/>
        <v>folder</v>
      </c>
      <c r="D113" t="s">
        <v>4994</v>
      </c>
      <c r="E113" s="6" t="str">
        <f t="shared" si="4"/>
        <v/>
      </c>
    </row>
    <row r="114" spans="1:5" x14ac:dyDescent="0.25">
      <c r="A114" t="s">
        <v>316</v>
      </c>
      <c r="B114" t="s">
        <v>1957</v>
      </c>
      <c r="C114" t="str">
        <f t="shared" si="3"/>
        <v>-</v>
      </c>
      <c r="D114" t="s">
        <v>4995</v>
      </c>
      <c r="E114" s="6" t="str">
        <f t="shared" si="4"/>
        <v>License info deviation</v>
      </c>
    </row>
    <row r="115" spans="1:5" x14ac:dyDescent="0.25">
      <c r="A115" t="s">
        <v>317</v>
      </c>
      <c r="C115" t="str">
        <f t="shared" si="3"/>
        <v>-</v>
      </c>
      <c r="D115" t="s">
        <v>4994</v>
      </c>
      <c r="E115" s="6" t="str">
        <f t="shared" si="4"/>
        <v/>
      </c>
    </row>
    <row r="116" spans="1:5" x14ac:dyDescent="0.25">
      <c r="A116" t="s">
        <v>318</v>
      </c>
      <c r="B116" t="s">
        <v>1957</v>
      </c>
      <c r="C116" t="str">
        <f t="shared" si="3"/>
        <v>-</v>
      </c>
      <c r="D116" t="s">
        <v>4995</v>
      </c>
      <c r="E116" s="6" t="str">
        <f t="shared" si="4"/>
        <v>License info deviation</v>
      </c>
    </row>
    <row r="117" spans="1:5" x14ac:dyDescent="0.25">
      <c r="A117" t="s">
        <v>319</v>
      </c>
      <c r="B117" t="s">
        <v>1957</v>
      </c>
      <c r="C117" t="str">
        <f t="shared" si="3"/>
        <v>-</v>
      </c>
      <c r="D117" t="s">
        <v>4995</v>
      </c>
      <c r="E117" s="6" t="str">
        <f t="shared" si="4"/>
        <v>License info deviation</v>
      </c>
    </row>
    <row r="118" spans="1:5" x14ac:dyDescent="0.25">
      <c r="A118" t="s">
        <v>320</v>
      </c>
      <c r="B118" t="s">
        <v>1957</v>
      </c>
      <c r="C118" t="str">
        <f t="shared" si="3"/>
        <v>-</v>
      </c>
      <c r="D118" t="s">
        <v>4995</v>
      </c>
      <c r="E118" s="6" t="str">
        <f t="shared" si="4"/>
        <v>License info deviation</v>
      </c>
    </row>
    <row r="119" spans="1:5" x14ac:dyDescent="0.25">
      <c r="A119" t="s">
        <v>321</v>
      </c>
      <c r="C119" t="str">
        <f t="shared" si="3"/>
        <v>folder</v>
      </c>
      <c r="D119" t="s">
        <v>4994</v>
      </c>
      <c r="E119" s="6" t="str">
        <f t="shared" si="4"/>
        <v/>
      </c>
    </row>
    <row r="120" spans="1:5" x14ac:dyDescent="0.25">
      <c r="A120" t="s">
        <v>322</v>
      </c>
      <c r="B120" t="s">
        <v>1947</v>
      </c>
      <c r="C120" t="str">
        <f t="shared" si="3"/>
        <v>-</v>
      </c>
      <c r="D120" t="s">
        <v>4995</v>
      </c>
      <c r="E120" s="6" t="str">
        <f t="shared" si="4"/>
        <v>License info deviation</v>
      </c>
    </row>
    <row r="121" spans="1:5" x14ac:dyDescent="0.25">
      <c r="A121" t="s">
        <v>323</v>
      </c>
      <c r="B121" t="s">
        <v>1947</v>
      </c>
      <c r="C121" t="str">
        <f t="shared" si="3"/>
        <v>-</v>
      </c>
      <c r="D121" t="s">
        <v>4995</v>
      </c>
      <c r="E121" s="6" t="str">
        <f t="shared" si="4"/>
        <v>License info deviation</v>
      </c>
    </row>
    <row r="122" spans="1:5" x14ac:dyDescent="0.25">
      <c r="A122" t="s">
        <v>324</v>
      </c>
      <c r="B122" t="s">
        <v>1947</v>
      </c>
      <c r="C122" t="str">
        <f t="shared" si="3"/>
        <v>-</v>
      </c>
      <c r="D122" t="s">
        <v>4995</v>
      </c>
      <c r="E122" s="6" t="str">
        <f t="shared" si="4"/>
        <v>License info deviation</v>
      </c>
    </row>
    <row r="123" spans="1:5" x14ac:dyDescent="0.25">
      <c r="A123" t="s">
        <v>325</v>
      </c>
      <c r="B123" t="s">
        <v>1947</v>
      </c>
      <c r="C123" t="str">
        <f t="shared" si="3"/>
        <v>-</v>
      </c>
      <c r="D123" t="s">
        <v>4995</v>
      </c>
      <c r="E123" s="6" t="str">
        <f t="shared" si="4"/>
        <v>License info deviation</v>
      </c>
    </row>
    <row r="124" spans="1:5" x14ac:dyDescent="0.25">
      <c r="A124" t="s">
        <v>326</v>
      </c>
      <c r="C124" t="str">
        <f t="shared" si="3"/>
        <v>-</v>
      </c>
      <c r="D124" t="s">
        <v>4994</v>
      </c>
      <c r="E124" s="6" t="str">
        <f t="shared" si="4"/>
        <v/>
      </c>
    </row>
    <row r="125" spans="1:5" x14ac:dyDescent="0.25">
      <c r="A125" t="s">
        <v>327</v>
      </c>
      <c r="B125" t="s">
        <v>1947</v>
      </c>
      <c r="C125" t="str">
        <f t="shared" si="3"/>
        <v>-</v>
      </c>
      <c r="D125" t="s">
        <v>4995</v>
      </c>
      <c r="E125" s="6" t="str">
        <f t="shared" si="4"/>
        <v>License info deviation</v>
      </c>
    </row>
  </sheetData>
  <autoFilter ref="A10:D125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73"/>
  <sheetViews>
    <sheetView zoomScale="70" zoomScaleNormal="70" workbookViewId="0">
      <pane ySplit="10" topLeftCell="A11" activePane="bottomLeft" state="frozen"/>
      <selection sqref="A1:B4"/>
      <selection pane="bottomLeft" activeCell="P9" sqref="P9:Q10"/>
    </sheetView>
  </sheetViews>
  <sheetFormatPr baseColWidth="10" defaultRowHeight="13.2" x14ac:dyDescent="0.25"/>
  <cols>
    <col min="1" max="1" width="65.5546875" customWidth="1"/>
    <col min="2" max="3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216</v>
      </c>
      <c r="H3" s="40"/>
      <c r="P3" s="32" t="s">
        <v>5010</v>
      </c>
      <c r="Q3">
        <f>B8-SUM(Q4:Q5)</f>
        <v>60</v>
      </c>
    </row>
    <row r="4" spans="1:17" x14ac:dyDescent="0.25">
      <c r="A4" t="s">
        <v>3471</v>
      </c>
      <c r="B4" s="4" t="s">
        <v>3475</v>
      </c>
      <c r="H4" s="40"/>
      <c r="P4" s="44" t="s">
        <v>4995</v>
      </c>
      <c r="Q4">
        <f>COUNTIF(D11:D173,P4)</f>
        <v>16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COUNTIF(D11:D173,P5)</f>
        <v>1</v>
      </c>
    </row>
    <row r="6" spans="1:17" x14ac:dyDescent="0.25">
      <c r="A6" t="s">
        <v>5026</v>
      </c>
      <c r="B6" t="s">
        <v>1947</v>
      </c>
      <c r="H6" s="40"/>
    </row>
    <row r="7" spans="1:17" x14ac:dyDescent="0.25">
      <c r="A7" t="s">
        <v>3470</v>
      </c>
      <c r="B7" s="4" t="s">
        <v>3474</v>
      </c>
      <c r="H7" s="40"/>
    </row>
    <row r="8" spans="1:17" x14ac:dyDescent="0.25">
      <c r="A8" t="s">
        <v>5005</v>
      </c>
      <c r="B8">
        <f>COUNTIF(C11:C173,"-")</f>
        <v>77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COUNTIF(B11:B173,P10)</f>
        <v>16</v>
      </c>
    </row>
    <row r="11" spans="1:17" x14ac:dyDescent="0.25">
      <c r="A11" t="s">
        <v>132</v>
      </c>
      <c r="C11" t="str">
        <f t="shared" ref="C11:C74" si="0">IF(ISNUMBER(SEARCH(".",A11)),"-","folder")</f>
        <v>-</v>
      </c>
      <c r="D11" t="s">
        <v>4994</v>
      </c>
      <c r="E11" s="6" t="str">
        <f t="shared" ref="E11:E57" si="1">IF(D11&lt;&gt;"",D11,IF(AND(B11&lt;&gt;$B$5,B11&lt;&gt;"",B11&lt;&gt;"License_info"), "License info deviation",""))</f>
        <v/>
      </c>
    </row>
    <row r="12" spans="1:17" x14ac:dyDescent="0.25">
      <c r="A12" t="s">
        <v>133</v>
      </c>
      <c r="C12" t="str">
        <f t="shared" si="0"/>
        <v>-</v>
      </c>
      <c r="D12" t="s">
        <v>4994</v>
      </c>
      <c r="E12" s="6" t="str">
        <f t="shared" si="1"/>
        <v/>
      </c>
    </row>
    <row r="13" spans="1:17" x14ac:dyDescent="0.25">
      <c r="A13" t="s">
        <v>3</v>
      </c>
      <c r="C13" t="str">
        <f t="shared" si="0"/>
        <v>-</v>
      </c>
      <c r="D13" t="s">
        <v>4994</v>
      </c>
      <c r="E13" s="6" t="str">
        <f t="shared" si="1"/>
        <v/>
      </c>
    </row>
    <row r="14" spans="1:17" x14ac:dyDescent="0.25">
      <c r="A14" t="s">
        <v>136</v>
      </c>
      <c r="C14" t="s">
        <v>54</v>
      </c>
      <c r="D14" t="s">
        <v>4994</v>
      </c>
      <c r="E14" s="6" t="str">
        <f t="shared" si="1"/>
        <v/>
      </c>
    </row>
    <row r="15" spans="1:17" x14ac:dyDescent="0.25">
      <c r="A15" t="s">
        <v>4</v>
      </c>
      <c r="C15" t="str">
        <f t="shared" si="0"/>
        <v>folder</v>
      </c>
      <c r="D15" t="s">
        <v>4994</v>
      </c>
      <c r="E15" s="6" t="str">
        <f t="shared" si="1"/>
        <v/>
      </c>
    </row>
    <row r="16" spans="1:17" x14ac:dyDescent="0.25">
      <c r="A16" t="s">
        <v>127</v>
      </c>
      <c r="C16" t="str">
        <f t="shared" si="0"/>
        <v>folder</v>
      </c>
      <c r="D16" t="s">
        <v>4994</v>
      </c>
      <c r="E16" s="6" t="str">
        <f t="shared" si="1"/>
        <v/>
      </c>
    </row>
    <row r="17" spans="1:5" x14ac:dyDescent="0.25">
      <c r="A17" t="s">
        <v>142</v>
      </c>
      <c r="B17" t="s">
        <v>1947</v>
      </c>
      <c r="C17" t="str">
        <f t="shared" si="0"/>
        <v>-</v>
      </c>
      <c r="D17" t="s">
        <v>4995</v>
      </c>
      <c r="E17" s="6" t="str">
        <f t="shared" si="1"/>
        <v>License info deviation</v>
      </c>
    </row>
    <row r="18" spans="1:5" x14ac:dyDescent="0.25">
      <c r="A18" t="s">
        <v>194</v>
      </c>
      <c r="B18" t="s">
        <v>1947</v>
      </c>
      <c r="C18" t="str">
        <f t="shared" si="0"/>
        <v>-</v>
      </c>
      <c r="D18" t="s">
        <v>4995</v>
      </c>
      <c r="E18" s="6" t="str">
        <f t="shared" si="1"/>
        <v>License info deviation</v>
      </c>
    </row>
    <row r="19" spans="1:5" x14ac:dyDescent="0.25">
      <c r="A19" t="s">
        <v>196</v>
      </c>
      <c r="B19" t="s">
        <v>1947</v>
      </c>
      <c r="C19" t="str">
        <f t="shared" si="0"/>
        <v>-</v>
      </c>
      <c r="D19" t="s">
        <v>4995</v>
      </c>
      <c r="E19" s="6" t="str">
        <f t="shared" si="1"/>
        <v>License info deviation</v>
      </c>
    </row>
    <row r="20" spans="1:5" x14ac:dyDescent="0.25">
      <c r="A20" t="s">
        <v>53</v>
      </c>
      <c r="B20" t="s">
        <v>1946</v>
      </c>
      <c r="C20" t="str">
        <f t="shared" si="0"/>
        <v>-</v>
      </c>
      <c r="D20" t="s">
        <v>1953</v>
      </c>
      <c r="E20" s="6" t="str">
        <f t="shared" si="1"/>
        <v>Which BSD version?</v>
      </c>
    </row>
    <row r="21" spans="1:5" x14ac:dyDescent="0.25">
      <c r="A21" t="s">
        <v>126</v>
      </c>
      <c r="C21" t="str">
        <f t="shared" si="0"/>
        <v>folder</v>
      </c>
      <c r="D21" t="s">
        <v>4994</v>
      </c>
      <c r="E21" s="6" t="str">
        <f t="shared" si="1"/>
        <v/>
      </c>
    </row>
    <row r="22" spans="1:5" x14ac:dyDescent="0.25">
      <c r="A22" t="s">
        <v>193</v>
      </c>
      <c r="B22" t="s">
        <v>1947</v>
      </c>
      <c r="C22" t="str">
        <f t="shared" si="0"/>
        <v>-</v>
      </c>
      <c r="D22" t="s">
        <v>4995</v>
      </c>
      <c r="E22" s="6" t="str">
        <f t="shared" si="1"/>
        <v>License info deviation</v>
      </c>
    </row>
    <row r="23" spans="1:5" x14ac:dyDescent="0.25">
      <c r="A23" t="s">
        <v>195</v>
      </c>
      <c r="B23" t="s">
        <v>1947</v>
      </c>
      <c r="C23" t="str">
        <f t="shared" si="0"/>
        <v>-</v>
      </c>
      <c r="D23" t="s">
        <v>4995</v>
      </c>
      <c r="E23" s="6" t="str">
        <f t="shared" si="1"/>
        <v>License info deviation</v>
      </c>
    </row>
    <row r="24" spans="1:5" x14ac:dyDescent="0.25">
      <c r="A24" t="s">
        <v>197</v>
      </c>
      <c r="B24" t="s">
        <v>1947</v>
      </c>
      <c r="C24" t="str">
        <f t="shared" si="0"/>
        <v>-</v>
      </c>
      <c r="D24" t="s">
        <v>4995</v>
      </c>
      <c r="E24" s="6" t="str">
        <f t="shared" si="1"/>
        <v>License info deviation</v>
      </c>
    </row>
    <row r="25" spans="1:5" x14ac:dyDescent="0.25">
      <c r="A25" t="s">
        <v>198</v>
      </c>
      <c r="B25" t="s">
        <v>1947</v>
      </c>
      <c r="C25" t="str">
        <f t="shared" si="0"/>
        <v>-</v>
      </c>
      <c r="D25" t="s">
        <v>4995</v>
      </c>
      <c r="E25" s="6" t="str">
        <f t="shared" si="1"/>
        <v>License info deviation</v>
      </c>
    </row>
    <row r="26" spans="1:5" x14ac:dyDescent="0.25">
      <c r="A26" t="s">
        <v>199</v>
      </c>
      <c r="B26" t="s">
        <v>1947</v>
      </c>
      <c r="C26" t="str">
        <f t="shared" si="0"/>
        <v>-</v>
      </c>
      <c r="D26" t="s">
        <v>4995</v>
      </c>
      <c r="E26" s="6" t="str">
        <f t="shared" si="1"/>
        <v>License info deviation</v>
      </c>
    </row>
    <row r="27" spans="1:5" x14ac:dyDescent="0.25">
      <c r="A27" t="s">
        <v>202</v>
      </c>
      <c r="B27" t="s">
        <v>1947</v>
      </c>
      <c r="C27" t="str">
        <f t="shared" si="0"/>
        <v>-</v>
      </c>
      <c r="D27" t="s">
        <v>4995</v>
      </c>
      <c r="E27" s="6" t="str">
        <f t="shared" si="1"/>
        <v>License info deviation</v>
      </c>
    </row>
    <row r="28" spans="1:5" x14ac:dyDescent="0.25">
      <c r="A28" t="s">
        <v>209</v>
      </c>
      <c r="B28" t="s">
        <v>1947</v>
      </c>
      <c r="C28" t="str">
        <f t="shared" si="0"/>
        <v>-</v>
      </c>
      <c r="D28" t="s">
        <v>4995</v>
      </c>
      <c r="E28" s="6" t="str">
        <f t="shared" si="1"/>
        <v>License info deviation</v>
      </c>
    </row>
    <row r="29" spans="1:5" x14ac:dyDescent="0.25">
      <c r="A29" t="s">
        <v>210</v>
      </c>
      <c r="B29" t="s">
        <v>1947</v>
      </c>
      <c r="C29" t="str">
        <f t="shared" si="0"/>
        <v>-</v>
      </c>
      <c r="D29" t="s">
        <v>4995</v>
      </c>
      <c r="E29" s="6" t="str">
        <f t="shared" si="1"/>
        <v>License info deviation</v>
      </c>
    </row>
    <row r="30" spans="1:5" x14ac:dyDescent="0.25">
      <c r="A30" t="s">
        <v>212</v>
      </c>
      <c r="C30" t="str">
        <f t="shared" si="0"/>
        <v>folder</v>
      </c>
      <c r="D30" t="s">
        <v>4994</v>
      </c>
      <c r="E30" s="6" t="str">
        <f t="shared" si="1"/>
        <v/>
      </c>
    </row>
    <row r="31" spans="1:5" x14ac:dyDescent="0.25">
      <c r="A31" t="s">
        <v>125</v>
      </c>
      <c r="C31" t="str">
        <f t="shared" si="0"/>
        <v>folder</v>
      </c>
      <c r="D31" t="s">
        <v>4994</v>
      </c>
      <c r="E31" s="6" t="str">
        <f t="shared" si="1"/>
        <v/>
      </c>
    </row>
    <row r="32" spans="1:5" x14ac:dyDescent="0.25">
      <c r="A32" t="s">
        <v>192</v>
      </c>
      <c r="B32" t="s">
        <v>1947</v>
      </c>
      <c r="C32" t="str">
        <f t="shared" si="0"/>
        <v>-</v>
      </c>
      <c r="D32" t="s">
        <v>4995</v>
      </c>
      <c r="E32" s="6" t="str">
        <f t="shared" si="1"/>
        <v>License info deviation</v>
      </c>
    </row>
    <row r="33" spans="1:5" x14ac:dyDescent="0.25">
      <c r="A33" t="s">
        <v>134</v>
      </c>
      <c r="C33" t="str">
        <f t="shared" si="0"/>
        <v>-</v>
      </c>
      <c r="D33" t="s">
        <v>4994</v>
      </c>
      <c r="E33" s="6" t="str">
        <f t="shared" si="1"/>
        <v/>
      </c>
    </row>
    <row r="34" spans="1:5" x14ac:dyDescent="0.25">
      <c r="A34" t="s">
        <v>124</v>
      </c>
      <c r="C34" t="str">
        <f t="shared" si="0"/>
        <v>folder</v>
      </c>
      <c r="D34" t="s">
        <v>4994</v>
      </c>
      <c r="E34" s="6" t="str">
        <f t="shared" si="1"/>
        <v/>
      </c>
    </row>
    <row r="35" spans="1:5" x14ac:dyDescent="0.25">
      <c r="A35" t="s">
        <v>123</v>
      </c>
      <c r="C35" t="str">
        <f t="shared" si="0"/>
        <v>folder</v>
      </c>
      <c r="D35" t="s">
        <v>4994</v>
      </c>
      <c r="E35" s="6" t="str">
        <f t="shared" si="1"/>
        <v/>
      </c>
    </row>
    <row r="36" spans="1:5" x14ac:dyDescent="0.25">
      <c r="A36" t="s">
        <v>122</v>
      </c>
      <c r="C36" t="str">
        <f t="shared" si="0"/>
        <v>folder</v>
      </c>
      <c r="D36" t="s">
        <v>4994</v>
      </c>
      <c r="E36" s="6" t="str">
        <f t="shared" si="1"/>
        <v/>
      </c>
    </row>
    <row r="37" spans="1:5" x14ac:dyDescent="0.25">
      <c r="A37" t="s">
        <v>143</v>
      </c>
      <c r="C37" t="str">
        <f t="shared" si="0"/>
        <v>-</v>
      </c>
      <c r="D37" t="s">
        <v>4994</v>
      </c>
      <c r="E37" s="6" t="str">
        <f t="shared" si="1"/>
        <v/>
      </c>
    </row>
    <row r="38" spans="1:5" x14ac:dyDescent="0.25">
      <c r="A38" t="s">
        <v>203</v>
      </c>
      <c r="C38" t="str">
        <f t="shared" si="0"/>
        <v>-</v>
      </c>
      <c r="D38" t="s">
        <v>4994</v>
      </c>
      <c r="E38" s="6" t="str">
        <f t="shared" si="1"/>
        <v/>
      </c>
    </row>
    <row r="39" spans="1:5" x14ac:dyDescent="0.25">
      <c r="A39" t="s">
        <v>121</v>
      </c>
      <c r="C39" t="str">
        <f t="shared" si="0"/>
        <v>folder</v>
      </c>
      <c r="D39" t="s">
        <v>4994</v>
      </c>
      <c r="E39" s="6" t="str">
        <f t="shared" si="1"/>
        <v/>
      </c>
    </row>
    <row r="40" spans="1:5" x14ac:dyDescent="0.25">
      <c r="A40" t="s">
        <v>120</v>
      </c>
      <c r="C40" t="str">
        <f t="shared" si="0"/>
        <v>folder</v>
      </c>
      <c r="D40" t="s">
        <v>4994</v>
      </c>
      <c r="E40" s="6" t="str">
        <f t="shared" si="1"/>
        <v/>
      </c>
    </row>
    <row r="41" spans="1:5" x14ac:dyDescent="0.25">
      <c r="A41" t="s">
        <v>119</v>
      </c>
      <c r="C41" t="str">
        <f t="shared" si="0"/>
        <v>folder</v>
      </c>
      <c r="D41" t="s">
        <v>4994</v>
      </c>
      <c r="E41" s="6" t="str">
        <f t="shared" si="1"/>
        <v/>
      </c>
    </row>
    <row r="42" spans="1:5" x14ac:dyDescent="0.25">
      <c r="A42" t="s">
        <v>144</v>
      </c>
      <c r="C42" t="str">
        <f t="shared" si="0"/>
        <v>-</v>
      </c>
      <c r="D42" t="s">
        <v>4994</v>
      </c>
      <c r="E42" s="6" t="str">
        <f t="shared" si="1"/>
        <v/>
      </c>
    </row>
    <row r="43" spans="1:5" x14ac:dyDescent="0.25">
      <c r="A43" t="s">
        <v>204</v>
      </c>
      <c r="C43" t="str">
        <f t="shared" si="0"/>
        <v>-</v>
      </c>
      <c r="D43" t="s">
        <v>4994</v>
      </c>
      <c r="E43" s="6" t="str">
        <f t="shared" si="1"/>
        <v/>
      </c>
    </row>
    <row r="44" spans="1:5" x14ac:dyDescent="0.25">
      <c r="A44" t="s">
        <v>106</v>
      </c>
      <c r="C44" t="str">
        <f t="shared" si="0"/>
        <v>folder</v>
      </c>
      <c r="D44" t="s">
        <v>4994</v>
      </c>
      <c r="E44" s="6" t="str">
        <f t="shared" si="1"/>
        <v/>
      </c>
    </row>
    <row r="45" spans="1:5" x14ac:dyDescent="0.25">
      <c r="A45" t="s">
        <v>118</v>
      </c>
      <c r="C45" t="str">
        <f t="shared" si="0"/>
        <v>-</v>
      </c>
      <c r="D45" t="s">
        <v>4994</v>
      </c>
      <c r="E45" s="6" t="str">
        <f t="shared" si="1"/>
        <v/>
      </c>
    </row>
    <row r="46" spans="1:5" x14ac:dyDescent="0.25">
      <c r="A46" t="s">
        <v>145</v>
      </c>
      <c r="C46" t="str">
        <f t="shared" si="0"/>
        <v>-</v>
      </c>
      <c r="D46" t="s">
        <v>4994</v>
      </c>
      <c r="E46" s="6" t="str">
        <f t="shared" si="1"/>
        <v/>
      </c>
    </row>
    <row r="47" spans="1:5" x14ac:dyDescent="0.25">
      <c r="A47" t="s">
        <v>117</v>
      </c>
      <c r="C47" t="str">
        <f t="shared" si="0"/>
        <v>folder</v>
      </c>
      <c r="D47" t="s">
        <v>4994</v>
      </c>
      <c r="E47" s="6" t="str">
        <f t="shared" si="1"/>
        <v/>
      </c>
    </row>
    <row r="48" spans="1:5" x14ac:dyDescent="0.25">
      <c r="A48" t="s">
        <v>146</v>
      </c>
      <c r="C48" t="str">
        <f t="shared" si="0"/>
        <v>-</v>
      </c>
      <c r="D48" t="s">
        <v>4994</v>
      </c>
      <c r="E48" s="6" t="str">
        <f t="shared" si="1"/>
        <v/>
      </c>
    </row>
    <row r="49" spans="1:5" x14ac:dyDescent="0.25">
      <c r="A49" t="s">
        <v>116</v>
      </c>
      <c r="C49" t="str">
        <f t="shared" si="0"/>
        <v>folder</v>
      </c>
      <c r="D49" t="s">
        <v>4994</v>
      </c>
      <c r="E49" s="6" t="str">
        <f t="shared" si="1"/>
        <v/>
      </c>
    </row>
    <row r="50" spans="1:5" x14ac:dyDescent="0.25">
      <c r="A50" t="s">
        <v>147</v>
      </c>
      <c r="C50" t="str">
        <f t="shared" si="0"/>
        <v>-</v>
      </c>
      <c r="D50" t="s">
        <v>4994</v>
      </c>
      <c r="E50" s="6" t="str">
        <f t="shared" si="1"/>
        <v/>
      </c>
    </row>
    <row r="51" spans="1:5" x14ac:dyDescent="0.25">
      <c r="A51" t="s">
        <v>200</v>
      </c>
      <c r="C51" t="str">
        <f t="shared" si="0"/>
        <v>folder</v>
      </c>
      <c r="D51" t="s">
        <v>4994</v>
      </c>
      <c r="E51" s="6" t="str">
        <f t="shared" si="1"/>
        <v/>
      </c>
    </row>
    <row r="52" spans="1:5" x14ac:dyDescent="0.25">
      <c r="A52" t="s">
        <v>114</v>
      </c>
      <c r="C52" t="str">
        <f t="shared" si="0"/>
        <v>folder</v>
      </c>
      <c r="D52" t="s">
        <v>4994</v>
      </c>
      <c r="E52" s="6" t="str">
        <f t="shared" si="1"/>
        <v/>
      </c>
    </row>
    <row r="53" spans="1:5" x14ac:dyDescent="0.25">
      <c r="A53" t="s">
        <v>115</v>
      </c>
      <c r="C53" t="str">
        <f t="shared" si="0"/>
        <v>folder</v>
      </c>
      <c r="D53" t="s">
        <v>4994</v>
      </c>
      <c r="E53" s="6" t="str">
        <f t="shared" si="1"/>
        <v/>
      </c>
    </row>
    <row r="54" spans="1:5" x14ac:dyDescent="0.25">
      <c r="A54" t="s">
        <v>148</v>
      </c>
      <c r="C54" t="str">
        <f t="shared" si="0"/>
        <v>-</v>
      </c>
      <c r="D54" t="s">
        <v>4994</v>
      </c>
      <c r="E54" s="6" t="str">
        <f t="shared" si="1"/>
        <v/>
      </c>
    </row>
    <row r="55" spans="1:5" x14ac:dyDescent="0.25">
      <c r="A55" t="s">
        <v>112</v>
      </c>
      <c r="C55" t="str">
        <f t="shared" si="0"/>
        <v>folder</v>
      </c>
      <c r="D55" t="s">
        <v>4994</v>
      </c>
      <c r="E55" s="6" t="str">
        <f t="shared" si="1"/>
        <v/>
      </c>
    </row>
    <row r="56" spans="1:5" x14ac:dyDescent="0.25">
      <c r="A56" t="s">
        <v>113</v>
      </c>
      <c r="C56" t="str">
        <f t="shared" si="0"/>
        <v>folder</v>
      </c>
      <c r="D56" t="s">
        <v>4994</v>
      </c>
      <c r="E56" s="6" t="str">
        <f t="shared" si="1"/>
        <v/>
      </c>
    </row>
    <row r="57" spans="1:5" x14ac:dyDescent="0.25">
      <c r="A57" t="s">
        <v>149</v>
      </c>
      <c r="C57" t="str">
        <f t="shared" si="0"/>
        <v>-</v>
      </c>
      <c r="D57" t="s">
        <v>4994</v>
      </c>
      <c r="E57" s="6" t="str">
        <f t="shared" si="1"/>
        <v/>
      </c>
    </row>
    <row r="58" spans="1:5" x14ac:dyDescent="0.25">
      <c r="A58" t="s">
        <v>111</v>
      </c>
      <c r="C58" t="str">
        <f t="shared" si="0"/>
        <v>folder</v>
      </c>
      <c r="D58" t="s">
        <v>4994</v>
      </c>
      <c r="E58" s="6" t="str">
        <f t="shared" ref="E58:E121" si="2">IF(D58&lt;&gt;"",D58,IF(AND(B58&lt;&gt;$B$5,B58&lt;&gt;"",B58&lt;&gt;"License_info"), "License info deviation",""))</f>
        <v/>
      </c>
    </row>
    <row r="59" spans="1:5" x14ac:dyDescent="0.25">
      <c r="A59" t="s">
        <v>150</v>
      </c>
      <c r="C59" t="str">
        <f t="shared" si="0"/>
        <v>-</v>
      </c>
      <c r="D59" t="s">
        <v>4994</v>
      </c>
      <c r="E59" s="6" t="str">
        <f t="shared" si="2"/>
        <v/>
      </c>
    </row>
    <row r="60" spans="1:5" x14ac:dyDescent="0.25">
      <c r="A60" t="s">
        <v>110</v>
      </c>
      <c r="C60" t="str">
        <f t="shared" si="0"/>
        <v>folder</v>
      </c>
      <c r="D60" t="s">
        <v>4994</v>
      </c>
      <c r="E60" s="6" t="str">
        <f t="shared" si="2"/>
        <v/>
      </c>
    </row>
    <row r="61" spans="1:5" x14ac:dyDescent="0.25">
      <c r="A61" t="s">
        <v>201</v>
      </c>
      <c r="C61" t="str">
        <f t="shared" si="0"/>
        <v>folder</v>
      </c>
      <c r="D61" t="s">
        <v>4994</v>
      </c>
      <c r="E61" s="6" t="str">
        <f t="shared" si="2"/>
        <v/>
      </c>
    </row>
    <row r="62" spans="1:5" x14ac:dyDescent="0.25">
      <c r="A62" t="s">
        <v>108</v>
      </c>
      <c r="C62" t="str">
        <f t="shared" si="0"/>
        <v>folder</v>
      </c>
      <c r="D62" t="s">
        <v>4994</v>
      </c>
      <c r="E62" s="6" t="str">
        <f t="shared" si="2"/>
        <v/>
      </c>
    </row>
    <row r="63" spans="1:5" x14ac:dyDescent="0.25">
      <c r="A63" t="s">
        <v>109</v>
      </c>
      <c r="C63" t="str">
        <f t="shared" si="0"/>
        <v>folder</v>
      </c>
      <c r="D63" t="s">
        <v>4994</v>
      </c>
      <c r="E63" s="6" t="str">
        <f t="shared" si="2"/>
        <v/>
      </c>
    </row>
    <row r="64" spans="1:5" x14ac:dyDescent="0.25">
      <c r="A64" t="s">
        <v>151</v>
      </c>
      <c r="C64" t="str">
        <f t="shared" si="0"/>
        <v>-</v>
      </c>
      <c r="D64" t="s">
        <v>4994</v>
      </c>
      <c r="E64" s="6" t="str">
        <f t="shared" si="2"/>
        <v/>
      </c>
    </row>
    <row r="65" spans="1:5" x14ac:dyDescent="0.25">
      <c r="A65" t="s">
        <v>107</v>
      </c>
      <c r="C65" t="str">
        <f t="shared" si="0"/>
        <v>folder</v>
      </c>
      <c r="D65" t="s">
        <v>4994</v>
      </c>
      <c r="E65" s="6" t="str">
        <f t="shared" si="2"/>
        <v/>
      </c>
    </row>
    <row r="66" spans="1:5" x14ac:dyDescent="0.25">
      <c r="A66" t="s">
        <v>152</v>
      </c>
      <c r="C66" t="str">
        <f t="shared" si="0"/>
        <v>-</v>
      </c>
      <c r="D66" t="s">
        <v>4994</v>
      </c>
      <c r="E66" s="6" t="str">
        <f t="shared" si="2"/>
        <v/>
      </c>
    </row>
    <row r="67" spans="1:5" x14ac:dyDescent="0.25">
      <c r="A67" t="s">
        <v>104</v>
      </c>
      <c r="C67" t="str">
        <f t="shared" si="0"/>
        <v>folder</v>
      </c>
      <c r="D67" t="s">
        <v>4994</v>
      </c>
      <c r="E67" s="6" t="str">
        <f t="shared" si="2"/>
        <v/>
      </c>
    </row>
    <row r="68" spans="1:5" x14ac:dyDescent="0.25">
      <c r="A68" t="s">
        <v>105</v>
      </c>
      <c r="C68" t="str">
        <f t="shared" si="0"/>
        <v>folder</v>
      </c>
      <c r="D68" t="s">
        <v>4994</v>
      </c>
      <c r="E68" s="6" t="str">
        <f t="shared" si="2"/>
        <v/>
      </c>
    </row>
    <row r="69" spans="1:5" x14ac:dyDescent="0.25">
      <c r="A69" t="s">
        <v>153</v>
      </c>
      <c r="C69" t="str">
        <f t="shared" si="0"/>
        <v>-</v>
      </c>
      <c r="D69" t="s">
        <v>4994</v>
      </c>
      <c r="E69" s="6" t="str">
        <f t="shared" si="2"/>
        <v/>
      </c>
    </row>
    <row r="70" spans="1:5" x14ac:dyDescent="0.25">
      <c r="A70" t="s">
        <v>103</v>
      </c>
      <c r="C70" t="str">
        <f t="shared" si="0"/>
        <v>folder</v>
      </c>
      <c r="D70" t="s">
        <v>4994</v>
      </c>
      <c r="E70" s="6" t="str">
        <f t="shared" si="2"/>
        <v/>
      </c>
    </row>
    <row r="71" spans="1:5" x14ac:dyDescent="0.25">
      <c r="A71" t="s">
        <v>154</v>
      </c>
      <c r="C71" t="str">
        <f t="shared" si="0"/>
        <v>-</v>
      </c>
      <c r="D71" t="s">
        <v>4994</v>
      </c>
      <c r="E71" s="6" t="str">
        <f t="shared" si="2"/>
        <v/>
      </c>
    </row>
    <row r="72" spans="1:5" x14ac:dyDescent="0.25">
      <c r="A72" t="s">
        <v>73</v>
      </c>
      <c r="C72" t="str">
        <f t="shared" si="0"/>
        <v>folder</v>
      </c>
      <c r="D72" t="s">
        <v>4994</v>
      </c>
      <c r="E72" s="6" t="str">
        <f t="shared" si="2"/>
        <v/>
      </c>
    </row>
    <row r="73" spans="1:5" x14ac:dyDescent="0.25">
      <c r="A73" t="s">
        <v>102</v>
      </c>
      <c r="C73" t="str">
        <f t="shared" si="0"/>
        <v>folder</v>
      </c>
      <c r="D73" t="s">
        <v>4994</v>
      </c>
      <c r="E73" s="6" t="str">
        <f t="shared" si="2"/>
        <v/>
      </c>
    </row>
    <row r="74" spans="1:5" x14ac:dyDescent="0.25">
      <c r="A74" t="s">
        <v>129</v>
      </c>
      <c r="C74" t="str">
        <f t="shared" si="0"/>
        <v>-</v>
      </c>
      <c r="D74" t="s">
        <v>4994</v>
      </c>
      <c r="E74" s="6" t="str">
        <f t="shared" si="2"/>
        <v/>
      </c>
    </row>
    <row r="75" spans="1:5" x14ac:dyDescent="0.25">
      <c r="A75" t="s">
        <v>130</v>
      </c>
      <c r="C75" t="str">
        <f t="shared" ref="C75:C138" si="3">IF(ISNUMBER(SEARCH(".",A75)),"-","folder")</f>
        <v>folder</v>
      </c>
      <c r="D75" t="s">
        <v>4994</v>
      </c>
      <c r="E75" s="6" t="str">
        <f t="shared" si="2"/>
        <v/>
      </c>
    </row>
    <row r="76" spans="1:5" x14ac:dyDescent="0.25">
      <c r="A76" t="s">
        <v>131</v>
      </c>
      <c r="C76" t="str">
        <f t="shared" si="3"/>
        <v>folder</v>
      </c>
      <c r="D76" t="s">
        <v>4994</v>
      </c>
      <c r="E76" s="6" t="str">
        <f t="shared" si="2"/>
        <v/>
      </c>
    </row>
    <row r="77" spans="1:5" x14ac:dyDescent="0.25">
      <c r="A77" t="s">
        <v>155</v>
      </c>
      <c r="C77" t="str">
        <f t="shared" si="3"/>
        <v>-</v>
      </c>
      <c r="D77" t="s">
        <v>4994</v>
      </c>
      <c r="E77" s="6" t="str">
        <f t="shared" si="2"/>
        <v/>
      </c>
    </row>
    <row r="78" spans="1:5" x14ac:dyDescent="0.25">
      <c r="A78" t="s">
        <v>101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156</v>
      </c>
      <c r="C79" t="str">
        <f t="shared" si="3"/>
        <v>-</v>
      </c>
      <c r="D79" t="s">
        <v>4994</v>
      </c>
      <c r="E79" s="6" t="str">
        <f t="shared" si="2"/>
        <v/>
      </c>
    </row>
    <row r="80" spans="1:5" x14ac:dyDescent="0.25">
      <c r="A80" t="s">
        <v>100</v>
      </c>
      <c r="C80" t="str">
        <f t="shared" si="3"/>
        <v>folder</v>
      </c>
      <c r="D80" t="s">
        <v>4994</v>
      </c>
      <c r="E80" s="6" t="str">
        <f t="shared" si="2"/>
        <v/>
      </c>
    </row>
    <row r="81" spans="1:5" x14ac:dyDescent="0.25">
      <c r="A81" t="s">
        <v>157</v>
      </c>
      <c r="C81" t="str">
        <f t="shared" si="3"/>
        <v>-</v>
      </c>
      <c r="D81" t="s">
        <v>4994</v>
      </c>
      <c r="E81" s="6" t="str">
        <f t="shared" si="2"/>
        <v/>
      </c>
    </row>
    <row r="82" spans="1:5" x14ac:dyDescent="0.25">
      <c r="A82" t="s">
        <v>99</v>
      </c>
      <c r="C82" t="str">
        <f t="shared" si="3"/>
        <v>folder</v>
      </c>
      <c r="D82" t="s">
        <v>4994</v>
      </c>
      <c r="E82" s="6" t="str">
        <f t="shared" si="2"/>
        <v/>
      </c>
    </row>
    <row r="83" spans="1:5" x14ac:dyDescent="0.25">
      <c r="A83" t="s">
        <v>158</v>
      </c>
      <c r="C83" t="str">
        <f t="shared" si="3"/>
        <v>-</v>
      </c>
      <c r="D83" t="s">
        <v>4994</v>
      </c>
      <c r="E83" s="6" t="str">
        <f t="shared" si="2"/>
        <v/>
      </c>
    </row>
    <row r="84" spans="1:5" x14ac:dyDescent="0.25">
      <c r="A84" t="s">
        <v>98</v>
      </c>
      <c r="C84" t="str">
        <f t="shared" si="3"/>
        <v>folder</v>
      </c>
      <c r="D84" t="s">
        <v>4994</v>
      </c>
      <c r="E84" s="6" t="str">
        <f t="shared" si="2"/>
        <v/>
      </c>
    </row>
    <row r="85" spans="1:5" x14ac:dyDescent="0.25">
      <c r="A85" t="s">
        <v>135</v>
      </c>
      <c r="B85" t="s">
        <v>1947</v>
      </c>
      <c r="C85" t="str">
        <f t="shared" si="3"/>
        <v>-</v>
      </c>
      <c r="D85" t="s">
        <v>4995</v>
      </c>
      <c r="E85" s="6" t="str">
        <f t="shared" si="2"/>
        <v>License info deviation</v>
      </c>
    </row>
    <row r="86" spans="1:5" x14ac:dyDescent="0.25">
      <c r="A86" t="s">
        <v>97</v>
      </c>
      <c r="C86" t="str">
        <f t="shared" si="3"/>
        <v>folder</v>
      </c>
      <c r="D86" t="s">
        <v>4994</v>
      </c>
      <c r="E86" s="6" t="str">
        <f t="shared" si="2"/>
        <v/>
      </c>
    </row>
    <row r="87" spans="1:5" x14ac:dyDescent="0.25">
      <c r="A87" t="s">
        <v>159</v>
      </c>
      <c r="C87" t="str">
        <f t="shared" si="3"/>
        <v>-</v>
      </c>
      <c r="D87" t="s">
        <v>4994</v>
      </c>
      <c r="E87" s="6" t="str">
        <f t="shared" si="2"/>
        <v/>
      </c>
    </row>
    <row r="88" spans="1:5" x14ac:dyDescent="0.25">
      <c r="A88" t="s">
        <v>96</v>
      </c>
      <c r="C88" t="str">
        <f t="shared" si="3"/>
        <v>folder</v>
      </c>
      <c r="D88" t="s">
        <v>4994</v>
      </c>
      <c r="E88" s="6" t="str">
        <f t="shared" si="2"/>
        <v/>
      </c>
    </row>
    <row r="89" spans="1:5" x14ac:dyDescent="0.25">
      <c r="A89" t="s">
        <v>160</v>
      </c>
      <c r="C89" t="str">
        <f t="shared" si="3"/>
        <v>-</v>
      </c>
      <c r="D89" t="s">
        <v>4994</v>
      </c>
      <c r="E89" s="6" t="str">
        <f t="shared" si="2"/>
        <v/>
      </c>
    </row>
    <row r="90" spans="1:5" x14ac:dyDescent="0.25">
      <c r="A90" t="s">
        <v>95</v>
      </c>
      <c r="C90" t="str">
        <f t="shared" si="3"/>
        <v>folder</v>
      </c>
      <c r="D90" t="s">
        <v>4994</v>
      </c>
      <c r="E90" s="6" t="str">
        <f t="shared" si="2"/>
        <v/>
      </c>
    </row>
    <row r="91" spans="1:5" x14ac:dyDescent="0.25">
      <c r="A91" t="s">
        <v>161</v>
      </c>
      <c r="C91" t="str">
        <f t="shared" si="3"/>
        <v>-</v>
      </c>
      <c r="D91" t="s">
        <v>4994</v>
      </c>
      <c r="E91" s="6" t="str">
        <f t="shared" si="2"/>
        <v/>
      </c>
    </row>
    <row r="92" spans="1:5" x14ac:dyDescent="0.25">
      <c r="A92" t="s">
        <v>94</v>
      </c>
      <c r="C92" t="str">
        <f t="shared" si="3"/>
        <v>folder</v>
      </c>
      <c r="D92" t="s">
        <v>4994</v>
      </c>
      <c r="E92" s="6" t="str">
        <f t="shared" si="2"/>
        <v/>
      </c>
    </row>
    <row r="93" spans="1:5" x14ac:dyDescent="0.25">
      <c r="A93" t="s">
        <v>162</v>
      </c>
      <c r="C93" t="str">
        <f t="shared" si="3"/>
        <v>-</v>
      </c>
      <c r="D93" t="s">
        <v>4994</v>
      </c>
      <c r="E93" s="6" t="str">
        <f t="shared" si="2"/>
        <v/>
      </c>
    </row>
    <row r="94" spans="1:5" x14ac:dyDescent="0.25">
      <c r="A94" t="s">
        <v>93</v>
      </c>
      <c r="C94" t="str">
        <f t="shared" si="3"/>
        <v>folder</v>
      </c>
      <c r="D94" t="s">
        <v>4994</v>
      </c>
      <c r="E94" s="6" t="str">
        <f t="shared" si="2"/>
        <v/>
      </c>
    </row>
    <row r="95" spans="1:5" x14ac:dyDescent="0.25">
      <c r="A95" t="s">
        <v>163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92</v>
      </c>
      <c r="C96" t="str">
        <f t="shared" si="3"/>
        <v>folder</v>
      </c>
      <c r="D96" t="s">
        <v>4994</v>
      </c>
      <c r="E96" s="6" t="str">
        <f t="shared" si="2"/>
        <v/>
      </c>
    </row>
    <row r="97" spans="1:5" x14ac:dyDescent="0.25">
      <c r="A97" t="s">
        <v>164</v>
      </c>
      <c r="C97" t="str">
        <f t="shared" si="3"/>
        <v>-</v>
      </c>
      <c r="D97" t="s">
        <v>4994</v>
      </c>
      <c r="E97" s="6" t="str">
        <f t="shared" si="2"/>
        <v/>
      </c>
    </row>
    <row r="98" spans="1:5" x14ac:dyDescent="0.25">
      <c r="A98" t="s">
        <v>91</v>
      </c>
      <c r="C98" t="str">
        <f t="shared" si="3"/>
        <v>folder</v>
      </c>
      <c r="D98" t="s">
        <v>4994</v>
      </c>
      <c r="E98" s="6" t="str">
        <f t="shared" si="2"/>
        <v/>
      </c>
    </row>
    <row r="99" spans="1:5" x14ac:dyDescent="0.25">
      <c r="A99" t="s">
        <v>165</v>
      </c>
      <c r="C99" t="str">
        <f t="shared" si="3"/>
        <v>-</v>
      </c>
      <c r="D99" t="s">
        <v>4994</v>
      </c>
      <c r="E99" s="6" t="str">
        <f t="shared" si="2"/>
        <v/>
      </c>
    </row>
    <row r="100" spans="1:5" x14ac:dyDescent="0.25">
      <c r="A100" t="s">
        <v>90</v>
      </c>
      <c r="C100" t="str">
        <f t="shared" si="3"/>
        <v>folder</v>
      </c>
      <c r="D100" t="s">
        <v>4994</v>
      </c>
      <c r="E100" s="6" t="str">
        <f t="shared" si="2"/>
        <v/>
      </c>
    </row>
    <row r="101" spans="1:5" x14ac:dyDescent="0.25">
      <c r="A101" t="s">
        <v>166</v>
      </c>
      <c r="C101" t="str">
        <f t="shared" si="3"/>
        <v>-</v>
      </c>
      <c r="D101" t="s">
        <v>4994</v>
      </c>
      <c r="E101" s="6" t="str">
        <f t="shared" si="2"/>
        <v/>
      </c>
    </row>
    <row r="102" spans="1:5" x14ac:dyDescent="0.25">
      <c r="A102" t="s">
        <v>89</v>
      </c>
      <c r="C102" t="str">
        <f t="shared" si="3"/>
        <v>folder</v>
      </c>
      <c r="D102" t="s">
        <v>4994</v>
      </c>
      <c r="E102" s="6" t="str">
        <f t="shared" si="2"/>
        <v/>
      </c>
    </row>
    <row r="103" spans="1:5" x14ac:dyDescent="0.25">
      <c r="A103" t="s">
        <v>167</v>
      </c>
      <c r="C103" t="str">
        <f t="shared" si="3"/>
        <v>-</v>
      </c>
      <c r="D103" t="s">
        <v>4994</v>
      </c>
      <c r="E103" s="6" t="str">
        <f t="shared" si="2"/>
        <v/>
      </c>
    </row>
    <row r="104" spans="1:5" x14ac:dyDescent="0.25">
      <c r="A104" t="s">
        <v>88</v>
      </c>
      <c r="C104" t="str">
        <f t="shared" si="3"/>
        <v>folder</v>
      </c>
      <c r="D104" t="s">
        <v>4994</v>
      </c>
      <c r="E104" s="6" t="str">
        <f t="shared" si="2"/>
        <v/>
      </c>
    </row>
    <row r="105" spans="1:5" x14ac:dyDescent="0.25">
      <c r="A105" t="s">
        <v>168</v>
      </c>
      <c r="C105" t="str">
        <f t="shared" si="3"/>
        <v>-</v>
      </c>
      <c r="D105" t="s">
        <v>4994</v>
      </c>
      <c r="E105" s="6" t="str">
        <f t="shared" si="2"/>
        <v/>
      </c>
    </row>
    <row r="106" spans="1:5" x14ac:dyDescent="0.25">
      <c r="A106" t="s">
        <v>87</v>
      </c>
      <c r="C106" t="str">
        <f t="shared" si="3"/>
        <v>folder</v>
      </c>
      <c r="D106" t="s">
        <v>4994</v>
      </c>
      <c r="E106" s="6" t="str">
        <f t="shared" si="2"/>
        <v/>
      </c>
    </row>
    <row r="107" spans="1:5" x14ac:dyDescent="0.25">
      <c r="A107" t="s">
        <v>137</v>
      </c>
      <c r="C107" t="str">
        <f t="shared" si="3"/>
        <v>folder</v>
      </c>
      <c r="D107" t="s">
        <v>4994</v>
      </c>
      <c r="E107" s="6" t="str">
        <f t="shared" si="2"/>
        <v/>
      </c>
    </row>
    <row r="108" spans="1:5" x14ac:dyDescent="0.25">
      <c r="A108" t="s">
        <v>86</v>
      </c>
      <c r="C108" t="str">
        <f t="shared" si="3"/>
        <v>folder</v>
      </c>
      <c r="D108" t="s">
        <v>4994</v>
      </c>
      <c r="E108" s="6" t="str">
        <f t="shared" si="2"/>
        <v/>
      </c>
    </row>
    <row r="109" spans="1:5" x14ac:dyDescent="0.25">
      <c r="A109" t="s">
        <v>169</v>
      </c>
      <c r="C109" t="str">
        <f t="shared" si="3"/>
        <v>-</v>
      </c>
      <c r="D109" t="s">
        <v>4994</v>
      </c>
      <c r="E109" s="6" t="str">
        <f t="shared" si="2"/>
        <v/>
      </c>
    </row>
    <row r="110" spans="1:5" x14ac:dyDescent="0.25">
      <c r="A110" t="s">
        <v>85</v>
      </c>
      <c r="C110" t="str">
        <f t="shared" si="3"/>
        <v>folder</v>
      </c>
      <c r="D110" t="s">
        <v>4994</v>
      </c>
      <c r="E110" s="6" t="str">
        <f t="shared" si="2"/>
        <v/>
      </c>
    </row>
    <row r="111" spans="1:5" x14ac:dyDescent="0.25">
      <c r="A111" t="s">
        <v>138</v>
      </c>
      <c r="C111" t="str">
        <f t="shared" si="3"/>
        <v>folder</v>
      </c>
      <c r="D111" t="s">
        <v>4994</v>
      </c>
      <c r="E111" s="6" t="str">
        <f t="shared" si="2"/>
        <v/>
      </c>
    </row>
    <row r="112" spans="1:5" x14ac:dyDescent="0.25">
      <c r="A112" t="s">
        <v>84</v>
      </c>
      <c r="C112" t="str">
        <f t="shared" si="3"/>
        <v>folder</v>
      </c>
      <c r="D112" t="s">
        <v>4994</v>
      </c>
      <c r="E112" s="6" t="str">
        <f t="shared" si="2"/>
        <v/>
      </c>
    </row>
    <row r="113" spans="1:5" x14ac:dyDescent="0.25">
      <c r="A113" t="s">
        <v>170</v>
      </c>
      <c r="C113" t="str">
        <f t="shared" si="3"/>
        <v>-</v>
      </c>
      <c r="D113" t="s">
        <v>4994</v>
      </c>
      <c r="E113" s="6" t="str">
        <f t="shared" si="2"/>
        <v/>
      </c>
    </row>
    <row r="114" spans="1:5" x14ac:dyDescent="0.25">
      <c r="A114" t="s">
        <v>83</v>
      </c>
      <c r="C114" t="str">
        <f t="shared" si="3"/>
        <v>folder</v>
      </c>
      <c r="D114" t="s">
        <v>4994</v>
      </c>
      <c r="E114" s="6" t="str">
        <f t="shared" si="2"/>
        <v/>
      </c>
    </row>
    <row r="115" spans="1:5" x14ac:dyDescent="0.25">
      <c r="A115" t="s">
        <v>139</v>
      </c>
      <c r="C115" t="str">
        <f t="shared" si="3"/>
        <v>folder</v>
      </c>
      <c r="D115" t="s">
        <v>4994</v>
      </c>
      <c r="E115" s="6" t="str">
        <f t="shared" si="2"/>
        <v/>
      </c>
    </row>
    <row r="116" spans="1:5" x14ac:dyDescent="0.25">
      <c r="A116" t="s">
        <v>82</v>
      </c>
      <c r="C116" t="str">
        <f t="shared" si="3"/>
        <v>folder</v>
      </c>
      <c r="D116" t="s">
        <v>4994</v>
      </c>
      <c r="E116" s="6" t="str">
        <f t="shared" si="2"/>
        <v/>
      </c>
    </row>
    <row r="117" spans="1:5" x14ac:dyDescent="0.25">
      <c r="A117" t="s">
        <v>171</v>
      </c>
      <c r="C117" t="str">
        <f t="shared" si="3"/>
        <v>-</v>
      </c>
      <c r="D117" t="s">
        <v>4994</v>
      </c>
      <c r="E117" s="6" t="str">
        <f t="shared" si="2"/>
        <v/>
      </c>
    </row>
    <row r="118" spans="1:5" x14ac:dyDescent="0.25">
      <c r="A118" t="s">
        <v>81</v>
      </c>
      <c r="C118" t="str">
        <f t="shared" si="3"/>
        <v>folder</v>
      </c>
      <c r="D118" t="s">
        <v>4994</v>
      </c>
      <c r="E118" s="6" t="str">
        <f t="shared" si="2"/>
        <v/>
      </c>
    </row>
    <row r="119" spans="1:5" x14ac:dyDescent="0.25">
      <c r="A119" t="s">
        <v>172</v>
      </c>
      <c r="C119" t="str">
        <f t="shared" si="3"/>
        <v>-</v>
      </c>
      <c r="D119" t="s">
        <v>4994</v>
      </c>
      <c r="E119" s="6" t="str">
        <f t="shared" si="2"/>
        <v/>
      </c>
    </row>
    <row r="120" spans="1:5" x14ac:dyDescent="0.25">
      <c r="A120" t="s">
        <v>80</v>
      </c>
      <c r="C120" t="str">
        <f t="shared" si="3"/>
        <v>folder</v>
      </c>
      <c r="D120" t="s">
        <v>4994</v>
      </c>
      <c r="E120" s="6" t="str">
        <f t="shared" si="2"/>
        <v/>
      </c>
    </row>
    <row r="121" spans="1:5" x14ac:dyDescent="0.25">
      <c r="A121" t="s">
        <v>173</v>
      </c>
      <c r="C121" t="str">
        <f t="shared" si="3"/>
        <v>-</v>
      </c>
      <c r="D121" t="s">
        <v>4994</v>
      </c>
      <c r="E121" s="6" t="str">
        <f t="shared" si="2"/>
        <v/>
      </c>
    </row>
    <row r="122" spans="1:5" x14ac:dyDescent="0.25">
      <c r="A122" t="s">
        <v>79</v>
      </c>
      <c r="C122" t="str">
        <f t="shared" si="3"/>
        <v>folder</v>
      </c>
      <c r="D122" t="s">
        <v>4994</v>
      </c>
      <c r="E122" s="6" t="str">
        <f t="shared" ref="E122:E173" si="4">IF(D122&lt;&gt;"",D122,IF(AND(B122&lt;&gt;$B$5,B122&lt;&gt;"",B122&lt;&gt;"License_info"), "License info deviation",""))</f>
        <v/>
      </c>
    </row>
    <row r="123" spans="1:5" x14ac:dyDescent="0.25">
      <c r="A123" t="s">
        <v>174</v>
      </c>
      <c r="C123" t="str">
        <f t="shared" si="3"/>
        <v>-</v>
      </c>
      <c r="D123" t="s">
        <v>4994</v>
      </c>
      <c r="E123" s="6" t="str">
        <f t="shared" si="4"/>
        <v/>
      </c>
    </row>
    <row r="124" spans="1:5" x14ac:dyDescent="0.25">
      <c r="A124" t="s">
        <v>78</v>
      </c>
      <c r="C124" t="str">
        <f t="shared" si="3"/>
        <v>folder</v>
      </c>
      <c r="D124" t="s">
        <v>4994</v>
      </c>
      <c r="E124" s="6" t="str">
        <f t="shared" si="4"/>
        <v/>
      </c>
    </row>
    <row r="125" spans="1:5" x14ac:dyDescent="0.25">
      <c r="A125" t="s">
        <v>175</v>
      </c>
      <c r="C125" t="str">
        <f t="shared" si="3"/>
        <v>-</v>
      </c>
      <c r="D125" t="s">
        <v>4994</v>
      </c>
      <c r="E125" s="6" t="str">
        <f t="shared" si="4"/>
        <v/>
      </c>
    </row>
    <row r="126" spans="1:5" x14ac:dyDescent="0.25">
      <c r="A126" t="s">
        <v>77</v>
      </c>
      <c r="C126" t="str">
        <f t="shared" si="3"/>
        <v>folder</v>
      </c>
      <c r="D126" t="s">
        <v>4994</v>
      </c>
      <c r="E126" s="6" t="str">
        <f t="shared" si="4"/>
        <v/>
      </c>
    </row>
    <row r="127" spans="1:5" x14ac:dyDescent="0.25">
      <c r="A127" t="s">
        <v>140</v>
      </c>
      <c r="C127" t="str">
        <f t="shared" si="3"/>
        <v>folder</v>
      </c>
      <c r="D127" t="s">
        <v>4994</v>
      </c>
      <c r="E127" s="6" t="str">
        <f t="shared" si="4"/>
        <v/>
      </c>
    </row>
    <row r="128" spans="1:5" x14ac:dyDescent="0.25">
      <c r="A128" t="s">
        <v>76</v>
      </c>
      <c r="C128" t="str">
        <f t="shared" si="3"/>
        <v>folder</v>
      </c>
      <c r="D128" t="s">
        <v>4994</v>
      </c>
      <c r="E128" s="6" t="str">
        <f t="shared" si="4"/>
        <v/>
      </c>
    </row>
    <row r="129" spans="1:5" x14ac:dyDescent="0.25">
      <c r="A129" t="s">
        <v>176</v>
      </c>
      <c r="C129" t="str">
        <f t="shared" si="3"/>
        <v>-</v>
      </c>
      <c r="D129" t="s">
        <v>4994</v>
      </c>
      <c r="E129" s="6" t="str">
        <f t="shared" si="4"/>
        <v/>
      </c>
    </row>
    <row r="130" spans="1:5" x14ac:dyDescent="0.25">
      <c r="A130" t="s">
        <v>75</v>
      </c>
      <c r="C130" t="str">
        <f t="shared" si="3"/>
        <v>folder</v>
      </c>
      <c r="D130" t="s">
        <v>4994</v>
      </c>
      <c r="E130" s="6" t="str">
        <f t="shared" si="4"/>
        <v/>
      </c>
    </row>
    <row r="131" spans="1:5" x14ac:dyDescent="0.25">
      <c r="A131" t="s">
        <v>141</v>
      </c>
      <c r="C131" t="str">
        <f t="shared" si="3"/>
        <v>folder</v>
      </c>
      <c r="D131" t="s">
        <v>4994</v>
      </c>
      <c r="E131" s="6" t="str">
        <f t="shared" si="4"/>
        <v/>
      </c>
    </row>
    <row r="132" spans="1:5" x14ac:dyDescent="0.25">
      <c r="A132" t="s">
        <v>74</v>
      </c>
      <c r="C132" t="str">
        <f t="shared" si="3"/>
        <v>folder</v>
      </c>
      <c r="D132" t="s">
        <v>4994</v>
      </c>
      <c r="E132" s="6" t="str">
        <f t="shared" si="4"/>
        <v/>
      </c>
    </row>
    <row r="133" spans="1:5" x14ac:dyDescent="0.25">
      <c r="A133" t="s">
        <v>177</v>
      </c>
      <c r="C133" t="str">
        <f t="shared" si="3"/>
        <v>-</v>
      </c>
      <c r="D133" t="s">
        <v>4994</v>
      </c>
      <c r="E133" s="6" t="str">
        <f t="shared" si="4"/>
        <v/>
      </c>
    </row>
    <row r="134" spans="1:5" x14ac:dyDescent="0.25">
      <c r="A134" t="s">
        <v>206</v>
      </c>
      <c r="B134" t="s">
        <v>1947</v>
      </c>
      <c r="C134" t="str">
        <f t="shared" si="3"/>
        <v>-</v>
      </c>
      <c r="D134" t="s">
        <v>4995</v>
      </c>
      <c r="E134" s="6" t="str">
        <f t="shared" si="4"/>
        <v>License info deviation</v>
      </c>
    </row>
    <row r="135" spans="1:5" x14ac:dyDescent="0.25">
      <c r="A135" t="s">
        <v>207</v>
      </c>
      <c r="B135" t="s">
        <v>1947</v>
      </c>
      <c r="C135" t="str">
        <f t="shared" si="3"/>
        <v>-</v>
      </c>
      <c r="D135" t="s">
        <v>4995</v>
      </c>
      <c r="E135" s="6" t="str">
        <f t="shared" si="4"/>
        <v>License info deviation</v>
      </c>
    </row>
    <row r="136" spans="1:5" x14ac:dyDescent="0.25">
      <c r="A136" t="s">
        <v>208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72</v>
      </c>
      <c r="C137" t="str">
        <f t="shared" si="3"/>
        <v>folder</v>
      </c>
      <c r="D137" t="s">
        <v>4994</v>
      </c>
      <c r="E137" s="6" t="str">
        <f t="shared" si="4"/>
        <v/>
      </c>
    </row>
    <row r="138" spans="1:5" x14ac:dyDescent="0.25">
      <c r="A138" t="s">
        <v>178</v>
      </c>
      <c r="C138" t="str">
        <f t="shared" si="3"/>
        <v>-</v>
      </c>
      <c r="D138" t="s">
        <v>4994</v>
      </c>
      <c r="E138" s="6" t="str">
        <f t="shared" si="4"/>
        <v/>
      </c>
    </row>
    <row r="139" spans="1:5" x14ac:dyDescent="0.25">
      <c r="A139" t="s">
        <v>57</v>
      </c>
      <c r="C139" t="str">
        <f t="shared" ref="C139:C173" si="5">IF(ISNUMBER(SEARCH(".",A139)),"-","folder")</f>
        <v>folder</v>
      </c>
      <c r="D139" t="s">
        <v>4994</v>
      </c>
      <c r="E139" s="6" t="str">
        <f t="shared" si="4"/>
        <v/>
      </c>
    </row>
    <row r="140" spans="1:5" x14ac:dyDescent="0.25">
      <c r="A140" t="s">
        <v>62</v>
      </c>
      <c r="C140" t="str">
        <f t="shared" si="5"/>
        <v>folder</v>
      </c>
      <c r="D140" t="s">
        <v>4994</v>
      </c>
      <c r="E140" s="6" t="str">
        <f t="shared" si="4"/>
        <v/>
      </c>
    </row>
    <row r="141" spans="1:5" x14ac:dyDescent="0.25">
      <c r="A141" t="s">
        <v>61</v>
      </c>
      <c r="C141" t="str">
        <f t="shared" si="5"/>
        <v>folder</v>
      </c>
      <c r="D141" t="s">
        <v>4994</v>
      </c>
      <c r="E141" s="6" t="str">
        <f t="shared" si="4"/>
        <v/>
      </c>
    </row>
    <row r="142" spans="1:5" x14ac:dyDescent="0.25">
      <c r="A142" t="s">
        <v>179</v>
      </c>
      <c r="C142" t="str">
        <f t="shared" si="5"/>
        <v>-</v>
      </c>
      <c r="D142" t="s">
        <v>4994</v>
      </c>
      <c r="E142" s="6" t="str">
        <f t="shared" si="4"/>
        <v/>
      </c>
    </row>
    <row r="143" spans="1:5" x14ac:dyDescent="0.25">
      <c r="A143" t="s">
        <v>59</v>
      </c>
      <c r="C143" t="str">
        <f t="shared" si="5"/>
        <v>folder</v>
      </c>
      <c r="D143" t="s">
        <v>4994</v>
      </c>
      <c r="E143" s="6" t="str">
        <f t="shared" si="4"/>
        <v/>
      </c>
    </row>
    <row r="144" spans="1:5" x14ac:dyDescent="0.25">
      <c r="A144" t="s">
        <v>60</v>
      </c>
      <c r="C144" t="str">
        <f t="shared" si="5"/>
        <v>folder</v>
      </c>
      <c r="D144" t="s">
        <v>4994</v>
      </c>
      <c r="E144" s="6" t="str">
        <f t="shared" si="4"/>
        <v/>
      </c>
    </row>
    <row r="145" spans="1:5" x14ac:dyDescent="0.25">
      <c r="A145" t="s">
        <v>180</v>
      </c>
      <c r="C145" t="str">
        <f t="shared" si="5"/>
        <v>-</v>
      </c>
      <c r="D145" t="s">
        <v>4994</v>
      </c>
      <c r="E145" s="6" t="str">
        <f t="shared" si="4"/>
        <v/>
      </c>
    </row>
    <row r="146" spans="1:5" x14ac:dyDescent="0.25">
      <c r="A146" t="s">
        <v>58</v>
      </c>
      <c r="C146" t="str">
        <f t="shared" si="5"/>
        <v>folder</v>
      </c>
      <c r="D146" t="s">
        <v>4994</v>
      </c>
      <c r="E146" s="6" t="str">
        <f t="shared" si="4"/>
        <v/>
      </c>
    </row>
    <row r="147" spans="1:5" x14ac:dyDescent="0.25">
      <c r="A147" t="s">
        <v>181</v>
      </c>
      <c r="C147" t="str">
        <f t="shared" si="5"/>
        <v>-</v>
      </c>
      <c r="D147" t="s">
        <v>4994</v>
      </c>
      <c r="E147" s="6" t="str">
        <f t="shared" si="4"/>
        <v/>
      </c>
    </row>
    <row r="148" spans="1:5" x14ac:dyDescent="0.25">
      <c r="A148" t="s">
        <v>214</v>
      </c>
      <c r="C148" t="str">
        <f t="shared" si="5"/>
        <v>folder</v>
      </c>
      <c r="D148" t="s">
        <v>4994</v>
      </c>
      <c r="E148" s="6" t="str">
        <f t="shared" si="4"/>
        <v/>
      </c>
    </row>
    <row r="149" spans="1:5" x14ac:dyDescent="0.25">
      <c r="A149" t="s">
        <v>56</v>
      </c>
      <c r="C149" t="str">
        <f t="shared" si="5"/>
        <v>folder</v>
      </c>
      <c r="D149" t="s">
        <v>4994</v>
      </c>
      <c r="E149" s="6" t="str">
        <f t="shared" si="4"/>
        <v/>
      </c>
    </row>
    <row r="150" spans="1:5" x14ac:dyDescent="0.25">
      <c r="A150" t="s">
        <v>182</v>
      </c>
      <c r="C150" t="str">
        <f t="shared" si="5"/>
        <v>-</v>
      </c>
      <c r="D150" t="s">
        <v>4994</v>
      </c>
      <c r="E150" s="6" t="str">
        <f t="shared" si="4"/>
        <v/>
      </c>
    </row>
    <row r="151" spans="1:5" x14ac:dyDescent="0.25">
      <c r="A151" t="s">
        <v>215</v>
      </c>
      <c r="C151" t="str">
        <f t="shared" si="5"/>
        <v>folder</v>
      </c>
      <c r="D151" t="s">
        <v>4994</v>
      </c>
      <c r="E151" s="6" t="str">
        <f t="shared" si="4"/>
        <v/>
      </c>
    </row>
    <row r="152" spans="1:5" x14ac:dyDescent="0.25">
      <c r="A152" t="s">
        <v>183</v>
      </c>
      <c r="C152" t="str">
        <f t="shared" si="5"/>
        <v>-</v>
      </c>
      <c r="D152" t="s">
        <v>4994</v>
      </c>
      <c r="E152" s="6" t="str">
        <f t="shared" si="4"/>
        <v/>
      </c>
    </row>
    <row r="153" spans="1:5" x14ac:dyDescent="0.25">
      <c r="A153" t="s">
        <v>213</v>
      </c>
      <c r="C153" t="str">
        <f t="shared" si="5"/>
        <v>folder</v>
      </c>
      <c r="D153" t="s">
        <v>4994</v>
      </c>
      <c r="E153" s="6" t="str">
        <f t="shared" si="4"/>
        <v/>
      </c>
    </row>
    <row r="154" spans="1:5" x14ac:dyDescent="0.25">
      <c r="A154" t="s">
        <v>184</v>
      </c>
      <c r="C154" t="str">
        <f t="shared" si="5"/>
        <v>-</v>
      </c>
      <c r="D154" t="s">
        <v>4994</v>
      </c>
      <c r="E154" s="6" t="str">
        <f t="shared" si="4"/>
        <v/>
      </c>
    </row>
    <row r="155" spans="1:5" x14ac:dyDescent="0.25">
      <c r="A155" t="s">
        <v>211</v>
      </c>
      <c r="C155" t="str">
        <f t="shared" si="5"/>
        <v>folder</v>
      </c>
      <c r="D155" t="s">
        <v>4994</v>
      </c>
      <c r="E155" s="6" t="str">
        <f t="shared" si="4"/>
        <v/>
      </c>
    </row>
    <row r="156" spans="1:5" x14ac:dyDescent="0.25">
      <c r="A156" t="s">
        <v>128</v>
      </c>
      <c r="C156" t="str">
        <f t="shared" si="5"/>
        <v>-</v>
      </c>
      <c r="D156" t="s">
        <v>4994</v>
      </c>
      <c r="E156" s="6" t="str">
        <f t="shared" si="4"/>
        <v/>
      </c>
    </row>
    <row r="157" spans="1:5" x14ac:dyDescent="0.25">
      <c r="A157" t="s">
        <v>68</v>
      </c>
      <c r="C157" t="str">
        <f t="shared" si="5"/>
        <v>folder</v>
      </c>
      <c r="D157" t="s">
        <v>4994</v>
      </c>
      <c r="E157" s="6" t="str">
        <f t="shared" si="4"/>
        <v/>
      </c>
    </row>
    <row r="158" spans="1:5" x14ac:dyDescent="0.25">
      <c r="A158" t="s">
        <v>71</v>
      </c>
      <c r="C158" t="str">
        <f t="shared" si="5"/>
        <v>folder</v>
      </c>
      <c r="D158" t="s">
        <v>4994</v>
      </c>
      <c r="E158" s="6" t="str">
        <f t="shared" si="4"/>
        <v/>
      </c>
    </row>
    <row r="159" spans="1:5" x14ac:dyDescent="0.25">
      <c r="A159" t="s">
        <v>185</v>
      </c>
      <c r="C159" t="str">
        <f t="shared" si="5"/>
        <v>-</v>
      </c>
      <c r="D159" t="s">
        <v>4994</v>
      </c>
      <c r="E159" s="6" t="str">
        <f t="shared" si="4"/>
        <v/>
      </c>
    </row>
    <row r="160" spans="1:5" x14ac:dyDescent="0.25">
      <c r="A160" t="s">
        <v>70</v>
      </c>
      <c r="C160" t="str">
        <f t="shared" si="5"/>
        <v>folder</v>
      </c>
      <c r="D160" t="s">
        <v>4994</v>
      </c>
      <c r="E160" s="6" t="str">
        <f t="shared" si="4"/>
        <v/>
      </c>
    </row>
    <row r="161" spans="1:5" x14ac:dyDescent="0.25">
      <c r="A161" t="s">
        <v>186</v>
      </c>
      <c r="C161" t="str">
        <f t="shared" si="5"/>
        <v>-</v>
      </c>
      <c r="D161" t="s">
        <v>4994</v>
      </c>
      <c r="E161" s="6" t="str">
        <f t="shared" si="4"/>
        <v/>
      </c>
    </row>
    <row r="162" spans="1:5" x14ac:dyDescent="0.25">
      <c r="A162" t="s">
        <v>69</v>
      </c>
      <c r="C162" t="str">
        <f t="shared" si="5"/>
        <v>folder</v>
      </c>
      <c r="D162" t="s">
        <v>4994</v>
      </c>
      <c r="E162" s="6" t="str">
        <f t="shared" si="4"/>
        <v/>
      </c>
    </row>
    <row r="163" spans="1:5" x14ac:dyDescent="0.25">
      <c r="A163" t="s">
        <v>187</v>
      </c>
      <c r="C163" t="str">
        <f t="shared" si="5"/>
        <v>-</v>
      </c>
      <c r="D163" t="s">
        <v>4994</v>
      </c>
      <c r="E163" s="6" t="str">
        <f t="shared" si="4"/>
        <v/>
      </c>
    </row>
    <row r="164" spans="1:5" x14ac:dyDescent="0.25">
      <c r="A164" t="s">
        <v>67</v>
      </c>
      <c r="C164" t="str">
        <f t="shared" si="5"/>
        <v>folder</v>
      </c>
      <c r="D164" t="s">
        <v>4994</v>
      </c>
      <c r="E164" s="6" t="str">
        <f t="shared" si="4"/>
        <v/>
      </c>
    </row>
    <row r="165" spans="1:5" x14ac:dyDescent="0.25">
      <c r="A165" t="s">
        <v>188</v>
      </c>
      <c r="C165" t="str">
        <f t="shared" si="5"/>
        <v>-</v>
      </c>
      <c r="D165" t="s">
        <v>4994</v>
      </c>
      <c r="E165" s="6" t="str">
        <f t="shared" si="4"/>
        <v/>
      </c>
    </row>
    <row r="166" spans="1:5" x14ac:dyDescent="0.25">
      <c r="A166" t="s">
        <v>205</v>
      </c>
      <c r="C166" t="str">
        <f t="shared" si="5"/>
        <v>-</v>
      </c>
      <c r="D166" t="s">
        <v>4994</v>
      </c>
      <c r="E166" s="6" t="str">
        <f t="shared" si="4"/>
        <v/>
      </c>
    </row>
    <row r="167" spans="1:5" x14ac:dyDescent="0.25">
      <c r="A167" t="s">
        <v>64</v>
      </c>
      <c r="C167" t="str">
        <f t="shared" si="5"/>
        <v>folder</v>
      </c>
      <c r="D167" t="s">
        <v>4994</v>
      </c>
      <c r="E167" s="6" t="str">
        <f t="shared" si="4"/>
        <v/>
      </c>
    </row>
    <row r="168" spans="1:5" x14ac:dyDescent="0.25">
      <c r="A168" t="s">
        <v>66</v>
      </c>
      <c r="C168" t="str">
        <f t="shared" si="5"/>
        <v>folder</v>
      </c>
      <c r="D168" t="s">
        <v>4994</v>
      </c>
      <c r="E168" s="6" t="str">
        <f t="shared" si="4"/>
        <v/>
      </c>
    </row>
    <row r="169" spans="1:5" x14ac:dyDescent="0.25">
      <c r="A169" t="s">
        <v>189</v>
      </c>
      <c r="C169" t="str">
        <f t="shared" si="5"/>
        <v>-</v>
      </c>
      <c r="D169" t="s">
        <v>4994</v>
      </c>
      <c r="E169" s="6" t="str">
        <f t="shared" si="4"/>
        <v/>
      </c>
    </row>
    <row r="170" spans="1:5" x14ac:dyDescent="0.25">
      <c r="A170" t="s">
        <v>65</v>
      </c>
      <c r="C170" t="str">
        <f t="shared" si="5"/>
        <v>folder</v>
      </c>
      <c r="D170" t="s">
        <v>4994</v>
      </c>
      <c r="E170" s="6" t="str">
        <f t="shared" si="4"/>
        <v/>
      </c>
    </row>
    <row r="171" spans="1:5" x14ac:dyDescent="0.25">
      <c r="A171" t="s">
        <v>190</v>
      </c>
      <c r="C171" t="str">
        <f t="shared" si="5"/>
        <v>-</v>
      </c>
      <c r="D171" t="s">
        <v>4994</v>
      </c>
      <c r="E171" s="6" t="str">
        <f t="shared" si="4"/>
        <v/>
      </c>
    </row>
    <row r="172" spans="1:5" x14ac:dyDescent="0.25">
      <c r="A172" t="s">
        <v>63</v>
      </c>
      <c r="C172" t="str">
        <f t="shared" si="5"/>
        <v>folder</v>
      </c>
      <c r="D172" t="s">
        <v>4994</v>
      </c>
      <c r="E172" s="6" t="str">
        <f t="shared" si="4"/>
        <v/>
      </c>
    </row>
    <row r="173" spans="1:5" x14ac:dyDescent="0.25">
      <c r="A173" t="s">
        <v>191</v>
      </c>
      <c r="C173" t="str">
        <f t="shared" si="5"/>
        <v>-</v>
      </c>
      <c r="D173" t="s">
        <v>4994</v>
      </c>
      <c r="E173" s="6" t="str">
        <f t="shared" si="4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38"/>
  <sheetViews>
    <sheetView zoomScale="70" zoomScaleNormal="70" workbookViewId="0">
      <pane ySplit="10" topLeftCell="A11" activePane="bottomLeft" state="frozen"/>
      <selection activeCell="H26" sqref="H25:H26"/>
      <selection pane="bottomLeft" activeCell="P9" sqref="P9:Q11"/>
    </sheetView>
  </sheetViews>
  <sheetFormatPr baseColWidth="10" defaultRowHeight="13.2" x14ac:dyDescent="0.25"/>
  <cols>
    <col min="1" max="1" width="57.109375" customWidth="1"/>
    <col min="2" max="2" width="14.10937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3687</v>
      </c>
      <c r="H3" s="40"/>
      <c r="P3" s="32" t="s">
        <v>5010</v>
      </c>
      <c r="Q3">
        <f>B8-Q4</f>
        <v>20</v>
      </c>
    </row>
    <row r="4" spans="1:17" x14ac:dyDescent="0.25">
      <c r="A4" t="s">
        <v>3471</v>
      </c>
      <c r="B4" s="4" t="s">
        <v>3688</v>
      </c>
      <c r="H4" s="40"/>
      <c r="P4" s="45" t="s">
        <v>4995</v>
      </c>
      <c r="Q4">
        <f>COUNTIF(D11:D38,P4)</f>
        <v>3</v>
      </c>
    </row>
    <row r="5" spans="1:17" x14ac:dyDescent="0.25">
      <c r="A5" t="s">
        <v>3482</v>
      </c>
      <c r="B5" t="s">
        <v>3689</v>
      </c>
      <c r="H5" s="40"/>
    </row>
    <row r="6" spans="1:17" x14ac:dyDescent="0.25">
      <c r="A6" t="s">
        <v>5004</v>
      </c>
      <c r="B6" t="s">
        <v>5012</v>
      </c>
      <c r="H6" s="40"/>
    </row>
    <row r="7" spans="1:17" x14ac:dyDescent="0.25">
      <c r="A7" t="s">
        <v>3470</v>
      </c>
      <c r="B7" s="4" t="s">
        <v>3690</v>
      </c>
      <c r="H7" s="40"/>
    </row>
    <row r="8" spans="1:17" x14ac:dyDescent="0.25">
      <c r="A8" t="s">
        <v>5005</v>
      </c>
      <c r="B8">
        <f>COUNTIF(C11:C38,"-")</f>
        <v>23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1948</v>
      </c>
      <c r="Q10">
        <f>COUNTIF(B11:B38,P10)</f>
        <v>1</v>
      </c>
    </row>
    <row r="11" spans="1:17" s="7" customFormat="1" x14ac:dyDescent="0.25">
      <c r="A11" s="7" t="s">
        <v>2</v>
      </c>
      <c r="C11" s="7" t="s">
        <v>54</v>
      </c>
      <c r="D11" s="7" t="s">
        <v>4994</v>
      </c>
      <c r="E11" t="str">
        <f t="shared" ref="E11:E26" si="0">IF(D11&lt;&gt;"",D11,IF(AND(B11&lt;&gt;$B$5,B11&lt;&gt;"",B11&lt;&gt;"License_info"), "License info deviation",""))</f>
        <v/>
      </c>
      <c r="P11" s="45" t="s">
        <v>1947</v>
      </c>
      <c r="Q11">
        <f>COUNTIF(B11:B38,P11)</f>
        <v>2</v>
      </c>
    </row>
    <row r="12" spans="1:17" x14ac:dyDescent="0.25">
      <c r="A12" t="s">
        <v>1129</v>
      </c>
      <c r="C12" t="s">
        <v>54</v>
      </c>
      <c r="D12" t="s">
        <v>4994</v>
      </c>
      <c r="E12" t="str">
        <f t="shared" si="0"/>
        <v/>
      </c>
    </row>
    <row r="13" spans="1:17" x14ac:dyDescent="0.25">
      <c r="A13" t="s">
        <v>3691</v>
      </c>
      <c r="C13" t="str">
        <f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3692</v>
      </c>
      <c r="C14" t="str">
        <f t="shared" ref="C14:C38" si="1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3693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3694</v>
      </c>
      <c r="C16" t="str">
        <f t="shared" si="1"/>
        <v>folder</v>
      </c>
      <c r="D16" t="s">
        <v>4994</v>
      </c>
      <c r="E16" t="str">
        <f t="shared" si="0"/>
        <v/>
      </c>
    </row>
    <row r="17" spans="1:5" x14ac:dyDescent="0.25">
      <c r="A17" t="s">
        <v>3695</v>
      </c>
      <c r="C17" t="str">
        <f t="shared" si="1"/>
        <v>-</v>
      </c>
      <c r="D17" t="s">
        <v>4994</v>
      </c>
      <c r="E17" t="str">
        <f t="shared" si="0"/>
        <v/>
      </c>
    </row>
    <row r="18" spans="1:5" x14ac:dyDescent="0.25">
      <c r="A18" t="s">
        <v>3696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3697</v>
      </c>
      <c r="B19" t="s">
        <v>1946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3698</v>
      </c>
      <c r="C20" t="str">
        <f t="shared" si="1"/>
        <v>folder</v>
      </c>
      <c r="D20" t="s">
        <v>4994</v>
      </c>
      <c r="E20" t="str">
        <f t="shared" si="0"/>
        <v/>
      </c>
    </row>
    <row r="21" spans="1:5" x14ac:dyDescent="0.25">
      <c r="A21" t="s">
        <v>3699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3700</v>
      </c>
      <c r="C22" t="str">
        <f t="shared" si="1"/>
        <v>-</v>
      </c>
      <c r="D22" t="s">
        <v>4994</v>
      </c>
      <c r="E22" t="str">
        <f t="shared" si="0"/>
        <v/>
      </c>
    </row>
    <row r="23" spans="1:5" x14ac:dyDescent="0.25">
      <c r="A23" t="s">
        <v>3701</v>
      </c>
      <c r="B23" t="s">
        <v>1948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3702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3703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3704</v>
      </c>
      <c r="C26" t="str">
        <f t="shared" si="1"/>
        <v>folder</v>
      </c>
      <c r="D26" t="s">
        <v>4994</v>
      </c>
      <c r="E26" t="str">
        <f t="shared" si="0"/>
        <v/>
      </c>
    </row>
    <row r="27" spans="1:5" x14ac:dyDescent="0.25">
      <c r="A27" t="s">
        <v>3705</v>
      </c>
      <c r="C27" t="str">
        <f t="shared" si="1"/>
        <v>-</v>
      </c>
      <c r="D27" t="s">
        <v>4994</v>
      </c>
      <c r="E27" t="str">
        <f t="shared" ref="E27:E38" si="2">IF(D27&lt;&gt;"",D27,IF(AND(B27&lt;&gt;$B$5,B27&lt;&gt;"",B27&lt;&gt;"License_info"), "License info deviation",""))</f>
        <v/>
      </c>
    </row>
    <row r="28" spans="1:5" x14ac:dyDescent="0.25">
      <c r="A28" t="s">
        <v>3706</v>
      </c>
      <c r="C28" t="str">
        <f t="shared" si="1"/>
        <v>-</v>
      </c>
      <c r="D28" t="s">
        <v>4994</v>
      </c>
      <c r="E28" t="str">
        <f t="shared" si="2"/>
        <v/>
      </c>
    </row>
    <row r="29" spans="1:5" x14ac:dyDescent="0.25">
      <c r="A29" t="s">
        <v>3707</v>
      </c>
      <c r="C29" t="str">
        <f t="shared" si="1"/>
        <v>-</v>
      </c>
      <c r="D29" t="s">
        <v>4994</v>
      </c>
      <c r="E29" t="str">
        <f t="shared" si="2"/>
        <v/>
      </c>
    </row>
    <row r="30" spans="1:5" x14ac:dyDescent="0.25">
      <c r="A30" t="s">
        <v>3708</v>
      </c>
      <c r="C30" t="str">
        <f t="shared" si="1"/>
        <v>-</v>
      </c>
      <c r="D30" t="s">
        <v>4994</v>
      </c>
      <c r="E30" t="str">
        <f t="shared" si="2"/>
        <v/>
      </c>
    </row>
    <row r="31" spans="1:5" x14ac:dyDescent="0.25">
      <c r="A31" t="s">
        <v>3709</v>
      </c>
      <c r="C31" t="str">
        <f t="shared" si="1"/>
        <v>-</v>
      </c>
      <c r="D31" t="s">
        <v>4994</v>
      </c>
      <c r="E31" t="str">
        <f t="shared" si="2"/>
        <v/>
      </c>
    </row>
    <row r="32" spans="1:5" x14ac:dyDescent="0.25">
      <c r="A32" t="s">
        <v>3710</v>
      </c>
      <c r="C32" t="str">
        <f t="shared" si="1"/>
        <v>-</v>
      </c>
      <c r="D32" t="s">
        <v>4994</v>
      </c>
      <c r="E32" t="str">
        <f t="shared" si="2"/>
        <v/>
      </c>
    </row>
    <row r="33" spans="1:5" x14ac:dyDescent="0.25">
      <c r="A33" t="s">
        <v>3711</v>
      </c>
      <c r="B33" t="s">
        <v>1947</v>
      </c>
      <c r="C33" t="str">
        <f t="shared" si="1"/>
        <v>-</v>
      </c>
      <c r="D33" t="s">
        <v>4995</v>
      </c>
      <c r="E33" t="str">
        <f t="shared" si="2"/>
        <v>License info deviation</v>
      </c>
    </row>
    <row r="34" spans="1:5" x14ac:dyDescent="0.25">
      <c r="A34" t="s">
        <v>3712</v>
      </c>
      <c r="B34" t="s">
        <v>1947</v>
      </c>
      <c r="C34" t="str">
        <f t="shared" si="1"/>
        <v>-</v>
      </c>
      <c r="D34" t="s">
        <v>4995</v>
      </c>
      <c r="E34" t="str">
        <f t="shared" si="2"/>
        <v>License info deviation</v>
      </c>
    </row>
    <row r="35" spans="1:5" x14ac:dyDescent="0.25">
      <c r="A35" t="s">
        <v>3687</v>
      </c>
      <c r="C35" t="str">
        <f t="shared" si="1"/>
        <v>folder</v>
      </c>
      <c r="D35" t="s">
        <v>4994</v>
      </c>
      <c r="E35" t="str">
        <f t="shared" si="2"/>
        <v/>
      </c>
    </row>
    <row r="36" spans="1:5" x14ac:dyDescent="0.25">
      <c r="A36" t="s">
        <v>3713</v>
      </c>
      <c r="C36" t="str">
        <f t="shared" si="1"/>
        <v>-</v>
      </c>
      <c r="D36" t="s">
        <v>4994</v>
      </c>
      <c r="E36" t="str">
        <f t="shared" si="2"/>
        <v/>
      </c>
    </row>
    <row r="37" spans="1:5" x14ac:dyDescent="0.25">
      <c r="A37" t="s">
        <v>3714</v>
      </c>
      <c r="C37" t="str">
        <f t="shared" si="1"/>
        <v>-</v>
      </c>
      <c r="D37" t="s">
        <v>4994</v>
      </c>
      <c r="E37" t="str">
        <f t="shared" si="2"/>
        <v/>
      </c>
    </row>
    <row r="38" spans="1:5" x14ac:dyDescent="0.25">
      <c r="A38" t="s">
        <v>3715</v>
      </c>
      <c r="B38" t="s">
        <v>1946</v>
      </c>
      <c r="C38" t="str">
        <f t="shared" si="1"/>
        <v>-</v>
      </c>
      <c r="D38" t="s">
        <v>4994</v>
      </c>
      <c r="E38" t="str">
        <f t="shared" si="2"/>
        <v/>
      </c>
    </row>
  </sheetData>
  <autoFilter ref="A10:D38">
    <sortState ref="A7:D83">
      <sortCondition ref="A6:A83"/>
    </sortState>
  </autoFilter>
  <hyperlinks>
    <hyperlink ref="B7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7"/>
  <sheetViews>
    <sheetView tabSelected="1" zoomScale="70" zoomScaleNormal="70" workbookViewId="0">
      <pane ySplit="10" topLeftCell="A11" activePane="bottomLeft" state="frozen"/>
      <selection activeCell="O9" sqref="O9:P10"/>
      <selection pane="bottomLeft" activeCell="G39" sqref="G39"/>
    </sheetView>
  </sheetViews>
  <sheetFormatPr baseColWidth="10" defaultRowHeight="13.2" x14ac:dyDescent="0.25"/>
  <cols>
    <col min="1" max="1" width="62.6640625" customWidth="1"/>
    <col min="2" max="2" width="11.44140625" customWidth="1"/>
    <col min="5" max="5" width="0" style="43" hidden="1" customWidth="1"/>
    <col min="6" max="6" width="11.44140625" style="43"/>
    <col min="15" max="15" width="5.5546875" customWidth="1"/>
    <col min="16" max="16" width="20.109375" bestFit="1" customWidth="1"/>
  </cols>
  <sheetData>
    <row r="1" spans="1:17" x14ac:dyDescent="0.25">
      <c r="A1" s="41" t="s">
        <v>5007</v>
      </c>
      <c r="I1" s="60" t="s">
        <v>5008</v>
      </c>
    </row>
    <row r="2" spans="1:17" x14ac:dyDescent="0.25">
      <c r="A2" t="s">
        <v>5039</v>
      </c>
      <c r="G2" s="43"/>
      <c r="H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3716</v>
      </c>
      <c r="G3" s="43"/>
      <c r="H3" s="43"/>
      <c r="P3" s="48" t="s">
        <v>5003</v>
      </c>
      <c r="Q3" s="37">
        <f>B8-SUM(Q4:Q5)</f>
        <v>7</v>
      </c>
    </row>
    <row r="4" spans="1:17" x14ac:dyDescent="0.25">
      <c r="A4" t="s">
        <v>3471</v>
      </c>
      <c r="B4" s="4" t="s">
        <v>3717</v>
      </c>
      <c r="G4" s="43"/>
      <c r="H4" s="43"/>
      <c r="P4" s="44" t="s">
        <v>4995</v>
      </c>
      <c r="Q4" s="38">
        <f>COUNTIF(D12:D27,P4)</f>
        <v>3</v>
      </c>
    </row>
    <row r="5" spans="1:17" x14ac:dyDescent="0.25">
      <c r="A5" t="s">
        <v>3482</v>
      </c>
      <c r="B5" t="s">
        <v>3465</v>
      </c>
      <c r="G5" s="43"/>
      <c r="H5" s="43"/>
      <c r="P5" s="45" t="s">
        <v>1953</v>
      </c>
      <c r="Q5" s="38">
        <f>COUNTIF(D11:D27,P5)</f>
        <v>1</v>
      </c>
    </row>
    <row r="6" spans="1:17" x14ac:dyDescent="0.25">
      <c r="A6" t="s">
        <v>5004</v>
      </c>
      <c r="B6" t="s">
        <v>3725</v>
      </c>
      <c r="G6" s="43"/>
      <c r="H6" s="43"/>
    </row>
    <row r="7" spans="1:17" x14ac:dyDescent="0.25">
      <c r="A7" t="s">
        <v>3470</v>
      </c>
      <c r="B7" s="4" t="s">
        <v>3718</v>
      </c>
      <c r="G7" s="43"/>
      <c r="H7" s="43"/>
    </row>
    <row r="8" spans="1:17" x14ac:dyDescent="0.25">
      <c r="A8" t="s">
        <v>5005</v>
      </c>
      <c r="B8">
        <f>COUNTIF(C11:C27,"-")</f>
        <v>11</v>
      </c>
      <c r="G8" s="43"/>
      <c r="H8" s="43"/>
    </row>
    <row r="9" spans="1:17" x14ac:dyDescent="0.25">
      <c r="G9" s="43"/>
      <c r="H9" s="43"/>
      <c r="P9" s="31" t="s">
        <v>5006</v>
      </c>
      <c r="Q9" s="31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3"/>
      <c r="P10" s="31" t="s">
        <v>3725</v>
      </c>
      <c r="Q10">
        <f>COUNTIF(B11:B26,P10)</f>
        <v>3</v>
      </c>
    </row>
    <row r="11" spans="1:17" x14ac:dyDescent="0.25">
      <c r="A11" t="s">
        <v>3716</v>
      </c>
      <c r="C11" t="s">
        <v>55</v>
      </c>
      <c r="D11" t="s">
        <v>4994</v>
      </c>
      <c r="E11" s="43" t="str">
        <f t="shared" ref="E11:E26" si="0">IF(D11&lt;&gt;"",D11,IF(AND(B11&lt;&gt;$B$5,B11&lt;&gt;"",B11&lt;&gt;"License_info"), "License info deviation",""))</f>
        <v/>
      </c>
      <c r="G11" s="43"/>
    </row>
    <row r="12" spans="1:17" x14ac:dyDescent="0.25">
      <c r="A12" t="s">
        <v>3719</v>
      </c>
      <c r="C12" t="s">
        <v>54</v>
      </c>
      <c r="D12" t="s">
        <v>4994</v>
      </c>
      <c r="E12" s="43" t="str">
        <f t="shared" si="0"/>
        <v/>
      </c>
    </row>
    <row r="13" spans="1:17" x14ac:dyDescent="0.25">
      <c r="A13" t="s">
        <v>3720</v>
      </c>
      <c r="C13" t="str">
        <f t="shared" ref="C13:C27" si="1">IF(ISNUMBER(SEARCH(".",A13)),"-","folder")</f>
        <v>-</v>
      </c>
      <c r="D13" t="s">
        <v>4994</v>
      </c>
      <c r="E13" s="43" t="str">
        <f t="shared" si="0"/>
        <v/>
      </c>
    </row>
    <row r="14" spans="1:17" x14ac:dyDescent="0.25">
      <c r="A14" t="s">
        <v>3721</v>
      </c>
      <c r="C14" t="str">
        <f t="shared" si="1"/>
        <v>-</v>
      </c>
      <c r="D14" t="s">
        <v>4994</v>
      </c>
      <c r="E14" s="43" t="str">
        <f t="shared" si="0"/>
        <v/>
      </c>
    </row>
    <row r="15" spans="1:17" x14ac:dyDescent="0.25">
      <c r="A15" t="s">
        <v>3722</v>
      </c>
      <c r="C15" t="str">
        <f t="shared" si="1"/>
        <v>folder</v>
      </c>
      <c r="D15" t="s">
        <v>4994</v>
      </c>
      <c r="E15" s="43" t="str">
        <f t="shared" si="0"/>
        <v/>
      </c>
    </row>
    <row r="16" spans="1:17" x14ac:dyDescent="0.25">
      <c r="A16" t="s">
        <v>3723</v>
      </c>
      <c r="C16" t="str">
        <f t="shared" si="1"/>
        <v>folder</v>
      </c>
      <c r="D16" t="s">
        <v>4994</v>
      </c>
      <c r="E16" s="43" t="str">
        <f t="shared" si="0"/>
        <v/>
      </c>
    </row>
    <row r="17" spans="1:5" x14ac:dyDescent="0.25">
      <c r="A17" t="s">
        <v>3724</v>
      </c>
      <c r="B17" t="s">
        <v>3725</v>
      </c>
      <c r="C17" t="str">
        <f t="shared" si="1"/>
        <v>-</v>
      </c>
      <c r="D17" t="s">
        <v>4995</v>
      </c>
      <c r="E17" s="43" t="str">
        <f t="shared" si="0"/>
        <v>License info deviation</v>
      </c>
    </row>
    <row r="18" spans="1:5" x14ac:dyDescent="0.25">
      <c r="A18" t="s">
        <v>3726</v>
      </c>
      <c r="B18" t="s">
        <v>1946</v>
      </c>
      <c r="C18" t="str">
        <f t="shared" si="1"/>
        <v>-</v>
      </c>
      <c r="D18" t="s">
        <v>1953</v>
      </c>
      <c r="E18" s="43" t="str">
        <f t="shared" si="0"/>
        <v>Which BSD version?</v>
      </c>
    </row>
    <row r="19" spans="1:5" x14ac:dyDescent="0.25">
      <c r="A19" t="s">
        <v>3727</v>
      </c>
      <c r="C19" t="str">
        <f t="shared" si="1"/>
        <v>-</v>
      </c>
      <c r="D19" t="s">
        <v>4994</v>
      </c>
      <c r="E19" s="43" t="str">
        <f t="shared" si="0"/>
        <v/>
      </c>
    </row>
    <row r="20" spans="1:5" x14ac:dyDescent="0.25">
      <c r="A20" t="s">
        <v>3728</v>
      </c>
      <c r="C20" t="str">
        <f t="shared" si="1"/>
        <v>folder</v>
      </c>
      <c r="D20" t="s">
        <v>4994</v>
      </c>
      <c r="E20" s="43" t="str">
        <f t="shared" si="0"/>
        <v/>
      </c>
    </row>
    <row r="21" spans="1:5" x14ac:dyDescent="0.25">
      <c r="A21" t="s">
        <v>3729</v>
      </c>
      <c r="C21" t="str">
        <f t="shared" si="1"/>
        <v>folder</v>
      </c>
      <c r="D21" t="s">
        <v>4994</v>
      </c>
      <c r="E21" s="43" t="str">
        <f t="shared" si="0"/>
        <v/>
      </c>
    </row>
    <row r="22" spans="1:5" x14ac:dyDescent="0.25">
      <c r="A22" t="s">
        <v>3730</v>
      </c>
      <c r="B22" t="s">
        <v>3725</v>
      </c>
      <c r="C22" t="str">
        <f t="shared" si="1"/>
        <v>-</v>
      </c>
      <c r="D22" t="s">
        <v>4995</v>
      </c>
      <c r="E22" s="43" t="str">
        <f t="shared" si="0"/>
        <v>License info deviation</v>
      </c>
    </row>
    <row r="23" spans="1:5" x14ac:dyDescent="0.25">
      <c r="A23" t="s">
        <v>3731</v>
      </c>
      <c r="C23" t="str">
        <f t="shared" si="1"/>
        <v>folder</v>
      </c>
      <c r="D23" t="s">
        <v>4994</v>
      </c>
      <c r="E23" s="43" t="str">
        <f t="shared" si="0"/>
        <v/>
      </c>
    </row>
    <row r="24" spans="1:5" x14ac:dyDescent="0.25">
      <c r="A24" t="s">
        <v>3732</v>
      </c>
      <c r="C24" t="str">
        <f t="shared" si="1"/>
        <v>-</v>
      </c>
      <c r="D24" t="s">
        <v>4994</v>
      </c>
      <c r="E24" s="43" t="str">
        <f t="shared" si="0"/>
        <v/>
      </c>
    </row>
    <row r="25" spans="1:5" x14ac:dyDescent="0.25">
      <c r="A25" t="s">
        <v>3733</v>
      </c>
      <c r="C25" t="str">
        <f t="shared" si="1"/>
        <v>-</v>
      </c>
      <c r="D25" t="s">
        <v>4994</v>
      </c>
      <c r="E25" s="43" t="str">
        <f t="shared" si="0"/>
        <v/>
      </c>
    </row>
    <row r="26" spans="1:5" x14ac:dyDescent="0.25">
      <c r="A26" t="s">
        <v>3734</v>
      </c>
      <c r="B26" t="s">
        <v>3725</v>
      </c>
      <c r="C26" t="str">
        <f t="shared" si="1"/>
        <v>-</v>
      </c>
      <c r="D26" t="s">
        <v>4995</v>
      </c>
      <c r="E26" s="43" t="str">
        <f t="shared" si="0"/>
        <v>License info deviation</v>
      </c>
    </row>
    <row r="27" spans="1:5" x14ac:dyDescent="0.25">
      <c r="A27" t="s">
        <v>396</v>
      </c>
      <c r="C27" t="str">
        <f t="shared" si="1"/>
        <v>-</v>
      </c>
    </row>
  </sheetData>
  <autoFilter ref="A10:D27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Q62"/>
  <sheetViews>
    <sheetView zoomScale="70" zoomScaleNormal="70" workbookViewId="0">
      <pane ySplit="10" topLeftCell="A11" activePane="bottomLeft" state="frozen"/>
      <selection activeCell="G26" sqref="G26"/>
      <selection pane="bottomLeft" activeCell="Q8" sqref="Q8"/>
    </sheetView>
  </sheetViews>
  <sheetFormatPr baseColWidth="10" defaultRowHeight="13.2" x14ac:dyDescent="0.25"/>
  <cols>
    <col min="1" max="1" width="62.88671875" customWidth="1"/>
    <col min="2" max="2" width="11.44140625" customWidth="1"/>
    <col min="5" max="5" width="0" hidden="1" customWidth="1"/>
    <col min="13" max="13" width="19" bestFit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5039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0</v>
      </c>
      <c r="H3" s="40"/>
      <c r="P3" s="32" t="s">
        <v>5010</v>
      </c>
      <c r="Q3">
        <f>B8-SUM(Q4:Q5)</f>
        <v>34</v>
      </c>
    </row>
    <row r="4" spans="1:17" x14ac:dyDescent="0.25">
      <c r="A4" t="s">
        <v>3471</v>
      </c>
      <c r="B4" s="4" t="s">
        <v>3473</v>
      </c>
      <c r="F4" s="63"/>
      <c r="H4" s="40"/>
      <c r="P4" s="44" t="s">
        <v>4995</v>
      </c>
      <c r="Q4">
        <f>COUNTIF(D11:D62,P4)</f>
        <v>14</v>
      </c>
    </row>
    <row r="5" spans="1:17" x14ac:dyDescent="0.25">
      <c r="A5" t="s">
        <v>3482</v>
      </c>
      <c r="B5" t="s">
        <v>3465</v>
      </c>
      <c r="F5" s="43"/>
      <c r="H5" s="40"/>
      <c r="P5" s="45" t="s">
        <v>1953</v>
      </c>
      <c r="Q5">
        <f>COUNTIF(D11:D62,P5)</f>
        <v>1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3472</v>
      </c>
      <c r="H7" s="40"/>
    </row>
    <row r="8" spans="1:17" x14ac:dyDescent="0.25">
      <c r="A8" t="s">
        <v>5005</v>
      </c>
      <c r="B8">
        <f>COUNTIF(C11:C62,"-")</f>
        <v>49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COUNTIF(B11:B62,P10)</f>
        <v>14</v>
      </c>
    </row>
    <row r="11" spans="1:17" s="6" customFormat="1" x14ac:dyDescent="0.25">
      <c r="A11" s="7" t="s">
        <v>2</v>
      </c>
      <c r="C11" s="6" t="s">
        <v>54</v>
      </c>
      <c r="D11" s="6" t="s">
        <v>4994</v>
      </c>
      <c r="E11" s="6" t="str">
        <f t="shared" ref="E11:E62" si="0">IF(D11&lt;&gt;"",D11,IF(AND(B11&lt;&gt;$B$5,B11&lt;&gt;"",B11&lt;&gt;"License_info"), "License info deviation",""))</f>
        <v/>
      </c>
      <c r="P11"/>
      <c r="Q11"/>
    </row>
    <row r="12" spans="1:17" x14ac:dyDescent="0.25">
      <c r="A12" t="s">
        <v>3</v>
      </c>
      <c r="C12" t="str">
        <f>IF(ISNUMBER(SEARCH(".",A12)),"-","folder")</f>
        <v>-</v>
      </c>
      <c r="D12" t="s">
        <v>4994</v>
      </c>
      <c r="E12" s="6" t="str">
        <f t="shared" si="0"/>
        <v/>
      </c>
    </row>
    <row r="13" spans="1:17" x14ac:dyDescent="0.25">
      <c r="A13" t="s">
        <v>4</v>
      </c>
      <c r="C13" t="str">
        <f t="shared" ref="C13:C62" si="1">IF(ISNUMBER(SEARCH(".",A13)),"-","folder")</f>
        <v>folder</v>
      </c>
      <c r="D13" t="s">
        <v>4994</v>
      </c>
      <c r="E13" s="6" t="str">
        <f t="shared" si="0"/>
        <v/>
      </c>
    </row>
    <row r="14" spans="1:17" x14ac:dyDescent="0.25">
      <c r="A14" t="s">
        <v>5</v>
      </c>
      <c r="C14" t="str">
        <f t="shared" si="1"/>
        <v>folder</v>
      </c>
      <c r="D14" t="s">
        <v>4994</v>
      </c>
      <c r="E14" s="6" t="str">
        <f t="shared" si="0"/>
        <v/>
      </c>
    </row>
    <row r="15" spans="1:17" x14ac:dyDescent="0.25">
      <c r="A15" t="s">
        <v>6</v>
      </c>
      <c r="B15" t="s">
        <v>1947</v>
      </c>
      <c r="C15" t="str">
        <f t="shared" si="1"/>
        <v>-</v>
      </c>
      <c r="D15" t="s">
        <v>4995</v>
      </c>
      <c r="E15" s="6" t="str">
        <f t="shared" si="0"/>
        <v>License info deviation</v>
      </c>
    </row>
    <row r="16" spans="1:17" x14ac:dyDescent="0.25">
      <c r="A16" t="s">
        <v>7</v>
      </c>
      <c r="B16" t="s">
        <v>1947</v>
      </c>
      <c r="C16" t="str">
        <f t="shared" si="1"/>
        <v>-</v>
      </c>
      <c r="D16" t="s">
        <v>4995</v>
      </c>
      <c r="E16" s="6" t="str">
        <f t="shared" si="0"/>
        <v>License info deviation</v>
      </c>
    </row>
    <row r="17" spans="1:5" x14ac:dyDescent="0.25">
      <c r="A17" t="s">
        <v>8</v>
      </c>
      <c r="B17" t="s">
        <v>1947</v>
      </c>
      <c r="C17" t="str">
        <f t="shared" si="1"/>
        <v>-</v>
      </c>
      <c r="D17" t="s">
        <v>4995</v>
      </c>
      <c r="E17" s="6" t="str">
        <f t="shared" si="0"/>
        <v>License info deviation</v>
      </c>
    </row>
    <row r="18" spans="1:5" x14ac:dyDescent="0.25">
      <c r="A18" t="s">
        <v>9</v>
      </c>
      <c r="B18" t="s">
        <v>1947</v>
      </c>
      <c r="C18" t="str">
        <f t="shared" si="1"/>
        <v>-</v>
      </c>
      <c r="D18" t="s">
        <v>4995</v>
      </c>
      <c r="E18" s="6" t="str">
        <f t="shared" si="0"/>
        <v>License info deviation</v>
      </c>
    </row>
    <row r="19" spans="1:5" x14ac:dyDescent="0.25">
      <c r="A19" t="s">
        <v>10</v>
      </c>
      <c r="B19" t="s">
        <v>1947</v>
      </c>
      <c r="C19" t="str">
        <f t="shared" si="1"/>
        <v>-</v>
      </c>
      <c r="D19" t="s">
        <v>4995</v>
      </c>
      <c r="E19" s="6" t="str">
        <f t="shared" si="0"/>
        <v>License info deviation</v>
      </c>
    </row>
    <row r="20" spans="1:5" x14ac:dyDescent="0.25">
      <c r="A20" t="s">
        <v>11</v>
      </c>
      <c r="B20" t="s">
        <v>1947</v>
      </c>
      <c r="C20" t="str">
        <f t="shared" si="1"/>
        <v>-</v>
      </c>
      <c r="D20" t="s">
        <v>4995</v>
      </c>
      <c r="E20" s="6" t="str">
        <f t="shared" si="0"/>
        <v>License info deviation</v>
      </c>
    </row>
    <row r="21" spans="1:5" x14ac:dyDescent="0.25">
      <c r="A21" t="s">
        <v>12</v>
      </c>
      <c r="B21" t="s">
        <v>1947</v>
      </c>
      <c r="C21" t="str">
        <f t="shared" si="1"/>
        <v>-</v>
      </c>
      <c r="D21" t="s">
        <v>4995</v>
      </c>
      <c r="E21" s="6" t="str">
        <f t="shared" si="0"/>
        <v>License info deviation</v>
      </c>
    </row>
    <row r="22" spans="1:5" x14ac:dyDescent="0.25">
      <c r="A22" t="s">
        <v>13</v>
      </c>
      <c r="B22" t="s">
        <v>1947</v>
      </c>
      <c r="C22" t="str">
        <f t="shared" si="1"/>
        <v>-</v>
      </c>
      <c r="D22" t="s">
        <v>4995</v>
      </c>
      <c r="E22" s="6" t="str">
        <f t="shared" si="0"/>
        <v>License info deviation</v>
      </c>
    </row>
    <row r="23" spans="1:5" x14ac:dyDescent="0.25">
      <c r="A23" t="s">
        <v>14</v>
      </c>
      <c r="B23" t="s">
        <v>1947</v>
      </c>
      <c r="C23" t="str">
        <f t="shared" si="1"/>
        <v>-</v>
      </c>
      <c r="D23" t="s">
        <v>4995</v>
      </c>
      <c r="E23" s="6" t="str">
        <f t="shared" si="0"/>
        <v>License info deviation</v>
      </c>
    </row>
    <row r="24" spans="1:5" x14ac:dyDescent="0.25">
      <c r="A24" t="s">
        <v>15</v>
      </c>
      <c r="B24" t="s">
        <v>1947</v>
      </c>
      <c r="C24" t="str">
        <f t="shared" si="1"/>
        <v>-</v>
      </c>
      <c r="D24" t="s">
        <v>4995</v>
      </c>
      <c r="E24" s="6" t="str">
        <f t="shared" si="0"/>
        <v>License info deviation</v>
      </c>
    </row>
    <row r="25" spans="1:5" x14ac:dyDescent="0.25">
      <c r="A25" t="s">
        <v>16</v>
      </c>
      <c r="B25" t="s">
        <v>1947</v>
      </c>
      <c r="C25" t="str">
        <f t="shared" si="1"/>
        <v>-</v>
      </c>
      <c r="D25" t="s">
        <v>4995</v>
      </c>
      <c r="E25" s="6" t="str">
        <f t="shared" si="0"/>
        <v>License info deviation</v>
      </c>
    </row>
    <row r="26" spans="1:5" x14ac:dyDescent="0.25">
      <c r="A26" t="s">
        <v>17</v>
      </c>
      <c r="B26" t="s">
        <v>1947</v>
      </c>
      <c r="C26" t="str">
        <f t="shared" si="1"/>
        <v>-</v>
      </c>
      <c r="D26" t="s">
        <v>4995</v>
      </c>
      <c r="E26" s="6" t="str">
        <f t="shared" si="0"/>
        <v>License info deviation</v>
      </c>
    </row>
    <row r="27" spans="1:5" x14ac:dyDescent="0.25">
      <c r="A27" t="s">
        <v>18</v>
      </c>
      <c r="B27" t="s">
        <v>1947</v>
      </c>
      <c r="C27" t="str">
        <f t="shared" si="1"/>
        <v>-</v>
      </c>
      <c r="D27" t="s">
        <v>4995</v>
      </c>
      <c r="E27" s="6" t="str">
        <f t="shared" si="0"/>
        <v>License info deviation</v>
      </c>
    </row>
    <row r="28" spans="1:5" x14ac:dyDescent="0.25">
      <c r="A28" t="s">
        <v>19</v>
      </c>
      <c r="B28" t="s">
        <v>1947</v>
      </c>
      <c r="C28" t="str">
        <f t="shared" si="1"/>
        <v>-</v>
      </c>
      <c r="D28" t="s">
        <v>4995</v>
      </c>
      <c r="E28" s="6" t="str">
        <f t="shared" si="0"/>
        <v>License info deviation</v>
      </c>
    </row>
    <row r="29" spans="1:5" x14ac:dyDescent="0.25">
      <c r="A29" t="s">
        <v>20</v>
      </c>
      <c r="C29" t="str">
        <f t="shared" si="1"/>
        <v>folder</v>
      </c>
      <c r="D29" t="s">
        <v>4994</v>
      </c>
      <c r="E29" s="6" t="str">
        <f t="shared" si="0"/>
        <v/>
      </c>
    </row>
    <row r="30" spans="1:5" x14ac:dyDescent="0.25">
      <c r="A30" t="s">
        <v>21</v>
      </c>
      <c r="C30" t="str">
        <f t="shared" si="1"/>
        <v>-</v>
      </c>
      <c r="D30" t="s">
        <v>4994</v>
      </c>
      <c r="E30" s="6" t="str">
        <f t="shared" si="0"/>
        <v/>
      </c>
    </row>
    <row r="31" spans="1:5" x14ac:dyDescent="0.25">
      <c r="A31" t="s">
        <v>22</v>
      </c>
      <c r="C31" t="str">
        <f t="shared" si="1"/>
        <v>-</v>
      </c>
      <c r="D31" t="s">
        <v>4994</v>
      </c>
      <c r="E31" s="6" t="str">
        <f t="shared" si="0"/>
        <v/>
      </c>
    </row>
    <row r="32" spans="1:5" x14ac:dyDescent="0.25">
      <c r="A32" t="s">
        <v>23</v>
      </c>
      <c r="C32" t="str">
        <f t="shared" si="1"/>
        <v>-</v>
      </c>
      <c r="D32" t="s">
        <v>4994</v>
      </c>
      <c r="E32" s="6" t="str">
        <f t="shared" si="0"/>
        <v/>
      </c>
    </row>
    <row r="33" spans="1:5" x14ac:dyDescent="0.25">
      <c r="A33" t="s">
        <v>24</v>
      </c>
      <c r="C33" t="str">
        <f t="shared" si="1"/>
        <v>-</v>
      </c>
      <c r="D33" t="s">
        <v>4994</v>
      </c>
      <c r="E33" s="6" t="str">
        <f t="shared" si="0"/>
        <v/>
      </c>
    </row>
    <row r="34" spans="1:5" x14ac:dyDescent="0.25">
      <c r="A34" t="s">
        <v>25</v>
      </c>
      <c r="C34" t="str">
        <f t="shared" si="1"/>
        <v>-</v>
      </c>
      <c r="D34" t="s">
        <v>4994</v>
      </c>
      <c r="E34" s="6" t="str">
        <f t="shared" si="0"/>
        <v/>
      </c>
    </row>
    <row r="35" spans="1:5" x14ac:dyDescent="0.25">
      <c r="A35" t="s">
        <v>26</v>
      </c>
      <c r="C35" t="str">
        <f t="shared" si="1"/>
        <v>-</v>
      </c>
      <c r="D35" t="s">
        <v>4994</v>
      </c>
      <c r="E35" s="6" t="str">
        <f t="shared" si="0"/>
        <v/>
      </c>
    </row>
    <row r="36" spans="1:5" x14ac:dyDescent="0.25">
      <c r="A36" t="s">
        <v>27</v>
      </c>
      <c r="C36" t="str">
        <f t="shared" si="1"/>
        <v>-</v>
      </c>
      <c r="D36" t="s">
        <v>4994</v>
      </c>
      <c r="E36" s="6" t="str">
        <f t="shared" si="0"/>
        <v/>
      </c>
    </row>
    <row r="37" spans="1:5" x14ac:dyDescent="0.25">
      <c r="A37" t="s">
        <v>28</v>
      </c>
      <c r="C37" t="str">
        <f t="shared" si="1"/>
        <v>-</v>
      </c>
      <c r="D37" t="s">
        <v>4994</v>
      </c>
      <c r="E37" s="6" t="str">
        <f t="shared" si="0"/>
        <v/>
      </c>
    </row>
    <row r="38" spans="1:5" x14ac:dyDescent="0.25">
      <c r="A38" t="s">
        <v>29</v>
      </c>
      <c r="C38" t="str">
        <f t="shared" si="1"/>
        <v>-</v>
      </c>
      <c r="D38" t="s">
        <v>4994</v>
      </c>
      <c r="E38" s="6" t="str">
        <f t="shared" si="0"/>
        <v/>
      </c>
    </row>
    <row r="39" spans="1:5" x14ac:dyDescent="0.25">
      <c r="A39" t="s">
        <v>30</v>
      </c>
      <c r="C39" t="str">
        <f t="shared" si="1"/>
        <v>-</v>
      </c>
      <c r="D39" t="s">
        <v>4994</v>
      </c>
      <c r="E39" s="6" t="str">
        <f t="shared" si="0"/>
        <v/>
      </c>
    </row>
    <row r="40" spans="1:5" x14ac:dyDescent="0.25">
      <c r="A40" t="s">
        <v>31</v>
      </c>
      <c r="C40" t="str">
        <f t="shared" si="1"/>
        <v>-</v>
      </c>
      <c r="D40" t="s">
        <v>4994</v>
      </c>
      <c r="E40" s="6" t="str">
        <f t="shared" si="0"/>
        <v/>
      </c>
    </row>
    <row r="41" spans="1:5" x14ac:dyDescent="0.25">
      <c r="A41" t="s">
        <v>32</v>
      </c>
      <c r="C41" t="str">
        <f t="shared" si="1"/>
        <v>-</v>
      </c>
      <c r="D41" t="s">
        <v>4994</v>
      </c>
      <c r="E41" s="6" t="str">
        <f t="shared" si="0"/>
        <v/>
      </c>
    </row>
    <row r="42" spans="1:5" x14ac:dyDescent="0.25">
      <c r="A42" t="s">
        <v>33</v>
      </c>
      <c r="C42" t="str">
        <f t="shared" si="1"/>
        <v>-</v>
      </c>
      <c r="D42" t="s">
        <v>4994</v>
      </c>
      <c r="E42" s="6" t="str">
        <f t="shared" si="0"/>
        <v/>
      </c>
    </row>
    <row r="43" spans="1:5" x14ac:dyDescent="0.25">
      <c r="A43" t="s">
        <v>34</v>
      </c>
      <c r="C43" t="str">
        <f t="shared" si="1"/>
        <v>-</v>
      </c>
      <c r="D43" t="s">
        <v>4994</v>
      </c>
      <c r="E43" s="6" t="str">
        <f t="shared" si="0"/>
        <v/>
      </c>
    </row>
    <row r="44" spans="1:5" x14ac:dyDescent="0.25">
      <c r="A44" t="s">
        <v>35</v>
      </c>
      <c r="C44" t="str">
        <f t="shared" si="1"/>
        <v>-</v>
      </c>
      <c r="D44" t="s">
        <v>4994</v>
      </c>
      <c r="E44" s="6" t="str">
        <f t="shared" si="0"/>
        <v/>
      </c>
    </row>
    <row r="45" spans="1:5" x14ac:dyDescent="0.25">
      <c r="A45" t="s">
        <v>36</v>
      </c>
      <c r="C45" t="str">
        <f t="shared" si="1"/>
        <v>-</v>
      </c>
      <c r="D45" t="s">
        <v>4994</v>
      </c>
      <c r="E45" s="6" t="str">
        <f t="shared" si="0"/>
        <v/>
      </c>
    </row>
    <row r="46" spans="1:5" x14ac:dyDescent="0.25">
      <c r="A46" t="s">
        <v>37</v>
      </c>
      <c r="C46" t="str">
        <f t="shared" si="1"/>
        <v>-</v>
      </c>
      <c r="D46" t="s">
        <v>4994</v>
      </c>
      <c r="E46" s="6" t="str">
        <f t="shared" si="0"/>
        <v/>
      </c>
    </row>
    <row r="47" spans="1:5" x14ac:dyDescent="0.25">
      <c r="A47" t="s">
        <v>38</v>
      </c>
      <c r="C47" t="str">
        <f t="shared" si="1"/>
        <v>-</v>
      </c>
      <c r="D47" t="s">
        <v>4994</v>
      </c>
      <c r="E47" s="6" t="str">
        <f t="shared" si="0"/>
        <v/>
      </c>
    </row>
    <row r="48" spans="1:5" x14ac:dyDescent="0.25">
      <c r="A48" t="s">
        <v>39</v>
      </c>
      <c r="C48" t="str">
        <f t="shared" si="1"/>
        <v>-</v>
      </c>
      <c r="D48" t="s">
        <v>4994</v>
      </c>
      <c r="E48" s="6" t="str">
        <f t="shared" si="0"/>
        <v/>
      </c>
    </row>
    <row r="49" spans="1:5" x14ac:dyDescent="0.25">
      <c r="A49" t="s">
        <v>40</v>
      </c>
      <c r="C49" t="str">
        <f t="shared" si="1"/>
        <v>-</v>
      </c>
      <c r="D49" t="s">
        <v>4994</v>
      </c>
      <c r="E49" s="6" t="str">
        <f t="shared" si="0"/>
        <v/>
      </c>
    </row>
    <row r="50" spans="1:5" x14ac:dyDescent="0.25">
      <c r="A50" t="s">
        <v>41</v>
      </c>
      <c r="C50" t="str">
        <f t="shared" si="1"/>
        <v>-</v>
      </c>
      <c r="D50" t="s">
        <v>4994</v>
      </c>
      <c r="E50" s="6" t="str">
        <f t="shared" si="0"/>
        <v/>
      </c>
    </row>
    <row r="51" spans="1:5" x14ac:dyDescent="0.25">
      <c r="A51" t="s">
        <v>42</v>
      </c>
      <c r="C51" t="str">
        <f t="shared" si="1"/>
        <v>-</v>
      </c>
      <c r="D51" t="s">
        <v>4994</v>
      </c>
      <c r="E51" s="6" t="str">
        <f t="shared" si="0"/>
        <v/>
      </c>
    </row>
    <row r="52" spans="1:5" x14ac:dyDescent="0.25">
      <c r="A52" t="s">
        <v>43</v>
      </c>
      <c r="C52" t="str">
        <f t="shared" si="1"/>
        <v>-</v>
      </c>
      <c r="D52" t="s">
        <v>4994</v>
      </c>
      <c r="E52" s="6" t="str">
        <f t="shared" si="0"/>
        <v/>
      </c>
    </row>
    <row r="53" spans="1:5" x14ac:dyDescent="0.25">
      <c r="A53" t="s">
        <v>44</v>
      </c>
      <c r="C53" t="str">
        <f t="shared" si="1"/>
        <v>-</v>
      </c>
      <c r="D53" t="s">
        <v>4994</v>
      </c>
      <c r="E53" s="6" t="str">
        <f t="shared" si="0"/>
        <v/>
      </c>
    </row>
    <row r="54" spans="1:5" x14ac:dyDescent="0.25">
      <c r="A54" t="s">
        <v>45</v>
      </c>
      <c r="C54" t="str">
        <f t="shared" si="1"/>
        <v>-</v>
      </c>
      <c r="D54" t="s">
        <v>4994</v>
      </c>
      <c r="E54" s="6" t="str">
        <f t="shared" si="0"/>
        <v/>
      </c>
    </row>
    <row r="55" spans="1:5" x14ac:dyDescent="0.25">
      <c r="A55" t="s">
        <v>46</v>
      </c>
      <c r="C55" t="str">
        <f t="shared" si="1"/>
        <v>-</v>
      </c>
      <c r="D55" t="s">
        <v>4994</v>
      </c>
      <c r="E55" s="6" t="str">
        <f t="shared" si="0"/>
        <v/>
      </c>
    </row>
    <row r="56" spans="1:5" x14ac:dyDescent="0.25">
      <c r="A56" t="s">
        <v>47</v>
      </c>
      <c r="C56" t="str">
        <f t="shared" si="1"/>
        <v>-</v>
      </c>
      <c r="D56" t="s">
        <v>4994</v>
      </c>
      <c r="E56" s="6" t="str">
        <f t="shared" si="0"/>
        <v/>
      </c>
    </row>
    <row r="57" spans="1:5" x14ac:dyDescent="0.25">
      <c r="A57" t="s">
        <v>48</v>
      </c>
      <c r="C57" t="str">
        <f t="shared" si="1"/>
        <v>-</v>
      </c>
      <c r="D57" t="s">
        <v>4994</v>
      </c>
      <c r="E57" s="6" t="str">
        <f t="shared" si="0"/>
        <v/>
      </c>
    </row>
    <row r="58" spans="1:5" x14ac:dyDescent="0.25">
      <c r="A58" t="s">
        <v>49</v>
      </c>
      <c r="C58" t="str">
        <f t="shared" si="1"/>
        <v>-</v>
      </c>
      <c r="D58" t="s">
        <v>4994</v>
      </c>
      <c r="E58" s="6" t="str">
        <f t="shared" si="0"/>
        <v/>
      </c>
    </row>
    <row r="59" spans="1:5" x14ac:dyDescent="0.25">
      <c r="A59" t="s">
        <v>50</v>
      </c>
      <c r="C59" t="str">
        <f t="shared" si="1"/>
        <v>-</v>
      </c>
      <c r="D59" t="s">
        <v>4994</v>
      </c>
      <c r="E59" s="6" t="str">
        <f t="shared" si="0"/>
        <v/>
      </c>
    </row>
    <row r="60" spans="1:5" x14ac:dyDescent="0.25">
      <c r="A60" t="s">
        <v>51</v>
      </c>
      <c r="C60" t="str">
        <f t="shared" si="1"/>
        <v>-</v>
      </c>
      <c r="D60" t="s">
        <v>4994</v>
      </c>
      <c r="E60" s="6" t="str">
        <f t="shared" si="0"/>
        <v/>
      </c>
    </row>
    <row r="61" spans="1:5" x14ac:dyDescent="0.25">
      <c r="A61" t="s">
        <v>52</v>
      </c>
      <c r="C61" t="str">
        <f t="shared" si="1"/>
        <v>-</v>
      </c>
      <c r="D61" t="s">
        <v>4994</v>
      </c>
      <c r="E61" s="6" t="str">
        <f t="shared" si="0"/>
        <v/>
      </c>
    </row>
    <row r="62" spans="1:5" x14ac:dyDescent="0.25">
      <c r="A62" t="s">
        <v>53</v>
      </c>
      <c r="B62" t="s">
        <v>1946</v>
      </c>
      <c r="C62" t="str">
        <f t="shared" si="1"/>
        <v>-</v>
      </c>
      <c r="D62" t="s">
        <v>1953</v>
      </c>
      <c r="E62" s="6" t="str">
        <f t="shared" si="0"/>
        <v>Which BSD version?</v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77"/>
  <sheetViews>
    <sheetView topLeftCell="B1" zoomScale="70" zoomScaleNormal="70" workbookViewId="0">
      <pane ySplit="10" topLeftCell="A11" activePane="bottomLeft" state="frozen"/>
      <selection activeCell="O9" sqref="O9:P10"/>
      <selection pane="bottomLeft" activeCell="G19" sqref="G19"/>
    </sheetView>
  </sheetViews>
  <sheetFormatPr baseColWidth="10" defaultRowHeight="13.2" x14ac:dyDescent="0.25"/>
  <cols>
    <col min="1" max="1" width="62.6640625" customWidth="1"/>
    <col min="5" max="5" width="11.5546875" hidden="1" customWidth="1"/>
    <col min="15" max="15" width="6.6640625" customWidth="1"/>
    <col min="16" max="16" width="93.33203125" bestFit="1" customWidth="1"/>
  </cols>
  <sheetData>
    <row r="1" spans="1:17" x14ac:dyDescent="0.25">
      <c r="A1" s="41" t="s">
        <v>5007</v>
      </c>
      <c r="G1" s="43"/>
      <c r="H1" s="40"/>
      <c r="I1" s="47" t="s">
        <v>5008</v>
      </c>
    </row>
    <row r="2" spans="1:17" x14ac:dyDescent="0.25">
      <c r="A2" t="s">
        <v>5039</v>
      </c>
      <c r="G2" s="43"/>
      <c r="H2" s="40"/>
      <c r="P2" s="32" t="s">
        <v>5001</v>
      </c>
      <c r="Q2" s="32" t="s">
        <v>5024</v>
      </c>
    </row>
    <row r="3" spans="1:17" x14ac:dyDescent="0.25">
      <c r="A3" t="s">
        <v>1926</v>
      </c>
      <c r="B3" t="s">
        <v>3735</v>
      </c>
      <c r="G3" s="43"/>
      <c r="H3" s="40"/>
      <c r="P3" s="54" t="s">
        <v>5003</v>
      </c>
      <c r="Q3" s="61">
        <f>B8-SUM(Q4:Q7)</f>
        <v>84</v>
      </c>
    </row>
    <row r="4" spans="1:17" x14ac:dyDescent="0.25">
      <c r="A4" t="s">
        <v>3471</v>
      </c>
      <c r="B4" s="4" t="s">
        <v>3736</v>
      </c>
      <c r="C4" s="4"/>
      <c r="D4" s="4"/>
      <c r="G4" s="72"/>
      <c r="H4" s="40"/>
      <c r="P4" s="55" t="s">
        <v>4995</v>
      </c>
      <c r="Q4" s="55">
        <f>COUNTIF(D11:D277,P4)</f>
        <v>150</v>
      </c>
    </row>
    <row r="5" spans="1:17" x14ac:dyDescent="0.25">
      <c r="A5" t="s">
        <v>3482</v>
      </c>
      <c r="B5" t="s">
        <v>3737</v>
      </c>
      <c r="G5" s="43"/>
      <c r="H5" s="40"/>
      <c r="P5" s="55" t="s">
        <v>3840</v>
      </c>
      <c r="Q5" s="55">
        <f>COUNTIF(D11:D277,P5)</f>
        <v>1</v>
      </c>
    </row>
    <row r="6" spans="1:17" x14ac:dyDescent="0.25">
      <c r="A6" t="s">
        <v>5004</v>
      </c>
      <c r="B6" t="s">
        <v>5023</v>
      </c>
      <c r="G6" s="43"/>
      <c r="H6" s="40"/>
      <c r="I6" s="38"/>
      <c r="J6" s="38"/>
      <c r="K6" s="38"/>
      <c r="L6" s="38"/>
      <c r="P6" s="55" t="s">
        <v>3841</v>
      </c>
      <c r="Q6" s="55">
        <f>COUNTIF(D11:D277,P6)</f>
        <v>1</v>
      </c>
    </row>
    <row r="7" spans="1:17" x14ac:dyDescent="0.25">
      <c r="A7" t="s">
        <v>3470</v>
      </c>
      <c r="B7" s="4" t="s">
        <v>3738</v>
      </c>
      <c r="G7" s="43"/>
      <c r="H7" s="40"/>
      <c r="P7" s="71"/>
      <c r="Q7" s="43"/>
    </row>
    <row r="8" spans="1:17" x14ac:dyDescent="0.25">
      <c r="A8" t="s">
        <v>5005</v>
      </c>
      <c r="B8" s="39">
        <f>COUNTIF(C11:C277,"-")</f>
        <v>236</v>
      </c>
      <c r="G8" s="43"/>
      <c r="H8" s="40"/>
    </row>
    <row r="9" spans="1:17" x14ac:dyDescent="0.25">
      <c r="G9" s="43"/>
      <c r="H9" s="40"/>
      <c r="P9" s="32" t="s">
        <v>5006</v>
      </c>
      <c r="Q9" s="3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61" t="s">
        <v>1961</v>
      </c>
      <c r="Q10" s="61">
        <f>COUNTIF(B11:B276,P10)</f>
        <v>1</v>
      </c>
    </row>
    <row r="11" spans="1:17" x14ac:dyDescent="0.25">
      <c r="A11" t="s">
        <v>3739</v>
      </c>
      <c r="C11" t="str">
        <f>IF(ISNUMBER(SEARCH(".",A11)),"-","folder")</f>
        <v>folder</v>
      </c>
      <c r="D11" t="s">
        <v>4994</v>
      </c>
      <c r="E11" t="str">
        <f t="shared" ref="E11:E37" si="0">IF(D11&lt;&gt;"",D11,IF(AND(B11&lt;&gt;$B$5,B11&lt;&gt;"",B11&lt;&gt;"License_info"), "License info deviation",""))</f>
        <v/>
      </c>
      <c r="P11" s="62" t="s">
        <v>1962</v>
      </c>
      <c r="Q11" s="62">
        <f>+COUNTIF(B11:B276,P11)</f>
        <v>112</v>
      </c>
    </row>
    <row r="12" spans="1:17" x14ac:dyDescent="0.25">
      <c r="A12" t="s">
        <v>3740</v>
      </c>
      <c r="C12" t="str">
        <f t="shared" ref="C12:C75" si="1">IF(ISNUMBER(SEARCH(".",A12)),"-","folder")</f>
        <v>-</v>
      </c>
      <c r="D12" t="s">
        <v>4994</v>
      </c>
      <c r="E12" t="str">
        <f t="shared" si="0"/>
        <v/>
      </c>
      <c r="P12" s="55" t="s">
        <v>3852</v>
      </c>
      <c r="Q12" s="55">
        <f>COUNTIF(B11:B276,P12)</f>
        <v>18</v>
      </c>
    </row>
    <row r="13" spans="1:17" x14ac:dyDescent="0.25">
      <c r="A13" t="s">
        <v>3741</v>
      </c>
      <c r="C13" t="str">
        <f t="shared" si="1"/>
        <v>-</v>
      </c>
      <c r="D13" t="s">
        <v>4994</v>
      </c>
      <c r="E13" t="str">
        <f t="shared" si="0"/>
        <v/>
      </c>
      <c r="P13" s="56" t="s">
        <v>3982</v>
      </c>
      <c r="Q13" s="55">
        <f>+COUNTIF(B11:B276,P13)</f>
        <v>19</v>
      </c>
    </row>
    <row r="14" spans="1:17" x14ac:dyDescent="0.25">
      <c r="A14" t="s">
        <v>3742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520</v>
      </c>
      <c r="C15" t="s">
        <v>54</v>
      </c>
      <c r="D15" t="s">
        <v>4994</v>
      </c>
      <c r="E15" t="str">
        <f t="shared" si="0"/>
        <v/>
      </c>
    </row>
    <row r="16" spans="1:17" x14ac:dyDescent="0.25">
      <c r="A16" t="s">
        <v>3743</v>
      </c>
      <c r="C16" t="s">
        <v>54</v>
      </c>
      <c r="D16" t="s">
        <v>4994</v>
      </c>
      <c r="E16" t="str">
        <f t="shared" si="0"/>
        <v/>
      </c>
    </row>
    <row r="17" spans="1:5" x14ac:dyDescent="0.25">
      <c r="A17" t="s">
        <v>3</v>
      </c>
      <c r="C17" t="str">
        <f t="shared" si="1"/>
        <v>-</v>
      </c>
      <c r="D17" t="s">
        <v>4994</v>
      </c>
      <c r="E17" t="str">
        <f t="shared" si="0"/>
        <v/>
      </c>
    </row>
    <row r="18" spans="1:5" x14ac:dyDescent="0.25">
      <c r="A18" t="s">
        <v>3744</v>
      </c>
      <c r="C18" t="str">
        <f t="shared" si="1"/>
        <v>folder</v>
      </c>
      <c r="D18" t="s">
        <v>4994</v>
      </c>
      <c r="E18" t="str">
        <f t="shared" si="0"/>
        <v/>
      </c>
    </row>
    <row r="19" spans="1:5" x14ac:dyDescent="0.25">
      <c r="A19" t="s">
        <v>3745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3746</v>
      </c>
      <c r="C20" t="str">
        <f t="shared" si="1"/>
        <v>-</v>
      </c>
      <c r="D20" t="s">
        <v>4994</v>
      </c>
      <c r="E20" t="str">
        <f t="shared" si="0"/>
        <v/>
      </c>
    </row>
    <row r="21" spans="1:5" x14ac:dyDescent="0.25">
      <c r="A21" t="s">
        <v>3747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3748</v>
      </c>
      <c r="C22" t="str">
        <f t="shared" si="1"/>
        <v>-</v>
      </c>
      <c r="D22" t="s">
        <v>4994</v>
      </c>
      <c r="E22" t="str">
        <f t="shared" si="0"/>
        <v/>
      </c>
    </row>
    <row r="23" spans="1:5" x14ac:dyDescent="0.25">
      <c r="A23" t="s">
        <v>3749</v>
      </c>
      <c r="C23" t="str">
        <f t="shared" si="1"/>
        <v>-</v>
      </c>
      <c r="D23" t="s">
        <v>4994</v>
      </c>
      <c r="E23" t="str">
        <f t="shared" si="0"/>
        <v/>
      </c>
    </row>
    <row r="24" spans="1:5" x14ac:dyDescent="0.25">
      <c r="A24" t="s">
        <v>3750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3751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3752</v>
      </c>
      <c r="C26" t="str">
        <f t="shared" si="1"/>
        <v>-</v>
      </c>
      <c r="D26" t="s">
        <v>4994</v>
      </c>
      <c r="E26" t="str">
        <f t="shared" si="0"/>
        <v/>
      </c>
    </row>
    <row r="27" spans="1:5" x14ac:dyDescent="0.25">
      <c r="A27" t="s">
        <v>3753</v>
      </c>
      <c r="C27" t="str">
        <f t="shared" si="1"/>
        <v>-</v>
      </c>
      <c r="D27" t="s">
        <v>4994</v>
      </c>
      <c r="E27" t="str">
        <f t="shared" si="0"/>
        <v/>
      </c>
    </row>
    <row r="28" spans="1:5" x14ac:dyDescent="0.25">
      <c r="A28" t="s">
        <v>3754</v>
      </c>
      <c r="C28" t="str">
        <f t="shared" si="1"/>
        <v>-</v>
      </c>
      <c r="D28" t="s">
        <v>4994</v>
      </c>
      <c r="E28" t="str">
        <f t="shared" si="0"/>
        <v/>
      </c>
    </row>
    <row r="29" spans="1:5" x14ac:dyDescent="0.25">
      <c r="A29" t="s">
        <v>3755</v>
      </c>
      <c r="C29" t="str">
        <f t="shared" si="1"/>
        <v>-</v>
      </c>
      <c r="D29" t="s">
        <v>4994</v>
      </c>
      <c r="E29" t="str">
        <f t="shared" si="0"/>
        <v/>
      </c>
    </row>
    <row r="30" spans="1:5" x14ac:dyDescent="0.25">
      <c r="A30" t="s">
        <v>3756</v>
      </c>
      <c r="C30" t="s">
        <v>54</v>
      </c>
      <c r="D30" t="s">
        <v>4994</v>
      </c>
      <c r="E30" t="str">
        <f t="shared" si="0"/>
        <v/>
      </c>
    </row>
    <row r="31" spans="1:5" x14ac:dyDescent="0.25">
      <c r="A31" t="s">
        <v>3757</v>
      </c>
      <c r="B31" t="s">
        <v>1961</v>
      </c>
      <c r="C31" t="s">
        <v>54</v>
      </c>
      <c r="D31" t="s">
        <v>4995</v>
      </c>
      <c r="E31" t="str">
        <f t="shared" si="0"/>
        <v>License info deviation</v>
      </c>
    </row>
    <row r="32" spans="1:5" x14ac:dyDescent="0.25">
      <c r="A32" t="s">
        <v>3758</v>
      </c>
      <c r="C32" t="str">
        <f t="shared" si="1"/>
        <v>folder</v>
      </c>
      <c r="D32" t="s">
        <v>4994</v>
      </c>
      <c r="E32" t="str">
        <f t="shared" si="0"/>
        <v/>
      </c>
    </row>
    <row r="33" spans="1:5" x14ac:dyDescent="0.25">
      <c r="A33" t="s">
        <v>3759</v>
      </c>
      <c r="C33" t="str">
        <f t="shared" si="1"/>
        <v>-</v>
      </c>
      <c r="D33" t="s">
        <v>4994</v>
      </c>
      <c r="E33" t="str">
        <f t="shared" si="0"/>
        <v/>
      </c>
    </row>
    <row r="34" spans="1:5" x14ac:dyDescent="0.25">
      <c r="A34" t="s">
        <v>3760</v>
      </c>
      <c r="C34" t="s">
        <v>54</v>
      </c>
      <c r="D34" t="s">
        <v>4994</v>
      </c>
      <c r="E34" t="str">
        <f t="shared" si="0"/>
        <v/>
      </c>
    </row>
    <row r="35" spans="1:5" x14ac:dyDescent="0.25">
      <c r="A35" t="s">
        <v>3761</v>
      </c>
      <c r="C35" t="s">
        <v>54</v>
      </c>
      <c r="D35" t="s">
        <v>4994</v>
      </c>
      <c r="E35" t="str">
        <f t="shared" si="0"/>
        <v/>
      </c>
    </row>
    <row r="36" spans="1:5" x14ac:dyDescent="0.25">
      <c r="A36" t="s">
        <v>3762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3763</v>
      </c>
      <c r="C37" t="str">
        <f t="shared" si="1"/>
        <v>folder</v>
      </c>
      <c r="D37" t="s">
        <v>4994</v>
      </c>
      <c r="E37" t="str">
        <f t="shared" si="0"/>
        <v/>
      </c>
    </row>
    <row r="38" spans="1:5" x14ac:dyDescent="0.25">
      <c r="A38" t="s">
        <v>3764</v>
      </c>
      <c r="C38" t="str">
        <f t="shared" si="1"/>
        <v>folder</v>
      </c>
      <c r="D38" t="s">
        <v>4994</v>
      </c>
      <c r="E38" t="str">
        <f t="shared" ref="E38:E101" si="2">IF(D38&lt;&gt;"",D38,IF(AND(B38&lt;&gt;$B$5,B38&lt;&gt;"",B38&lt;&gt;"License_info"), "License info deviation",""))</f>
        <v/>
      </c>
    </row>
    <row r="39" spans="1:5" x14ac:dyDescent="0.25">
      <c r="A39" t="s">
        <v>3765</v>
      </c>
      <c r="C39" t="str">
        <f t="shared" si="1"/>
        <v>folder</v>
      </c>
      <c r="D39" t="s">
        <v>4994</v>
      </c>
      <c r="E39" t="str">
        <f t="shared" si="2"/>
        <v/>
      </c>
    </row>
    <row r="40" spans="1:5" x14ac:dyDescent="0.25">
      <c r="A40" t="s">
        <v>3766</v>
      </c>
      <c r="C40" t="str">
        <f t="shared" si="1"/>
        <v>-</v>
      </c>
      <c r="D40" t="s">
        <v>4994</v>
      </c>
      <c r="E40" t="str">
        <f t="shared" si="2"/>
        <v/>
      </c>
    </row>
    <row r="41" spans="1:5" x14ac:dyDescent="0.25">
      <c r="A41" t="s">
        <v>3767</v>
      </c>
      <c r="C41" t="str">
        <f t="shared" si="1"/>
        <v>folder</v>
      </c>
      <c r="D41" t="s">
        <v>4994</v>
      </c>
      <c r="E41" t="str">
        <f t="shared" si="2"/>
        <v/>
      </c>
    </row>
    <row r="42" spans="1:5" x14ac:dyDescent="0.25">
      <c r="A42" t="s">
        <v>3768</v>
      </c>
      <c r="C42" t="str">
        <f t="shared" si="1"/>
        <v>folder</v>
      </c>
      <c r="D42" t="s">
        <v>4994</v>
      </c>
      <c r="E42" t="str">
        <f t="shared" si="2"/>
        <v/>
      </c>
    </row>
    <row r="43" spans="1:5" x14ac:dyDescent="0.25">
      <c r="A43" t="s">
        <v>3769</v>
      </c>
      <c r="C43" t="str">
        <f t="shared" si="1"/>
        <v>-</v>
      </c>
      <c r="D43" t="s">
        <v>4994</v>
      </c>
      <c r="E43" t="str">
        <f t="shared" si="2"/>
        <v/>
      </c>
    </row>
    <row r="44" spans="1:5" x14ac:dyDescent="0.25">
      <c r="A44" t="s">
        <v>3770</v>
      </c>
      <c r="C44" t="str">
        <f t="shared" si="1"/>
        <v>-</v>
      </c>
      <c r="D44" t="s">
        <v>4994</v>
      </c>
      <c r="E44" t="str">
        <f t="shared" si="2"/>
        <v/>
      </c>
    </row>
    <row r="45" spans="1:5" x14ac:dyDescent="0.25">
      <c r="A45" t="s">
        <v>3771</v>
      </c>
      <c r="C45" t="str">
        <f t="shared" si="1"/>
        <v>-</v>
      </c>
      <c r="D45" t="s">
        <v>4994</v>
      </c>
      <c r="E45" t="str">
        <f t="shared" si="2"/>
        <v/>
      </c>
    </row>
    <row r="46" spans="1:5" x14ac:dyDescent="0.25">
      <c r="A46" t="s">
        <v>3772</v>
      </c>
      <c r="C46" t="str">
        <f t="shared" si="1"/>
        <v>-</v>
      </c>
      <c r="D46" t="s">
        <v>4994</v>
      </c>
      <c r="E46" t="str">
        <f t="shared" si="2"/>
        <v/>
      </c>
    </row>
    <row r="47" spans="1:5" x14ac:dyDescent="0.25">
      <c r="A47" t="s">
        <v>3773</v>
      </c>
      <c r="C47" t="str">
        <f t="shared" si="1"/>
        <v>-</v>
      </c>
      <c r="D47" t="s">
        <v>4994</v>
      </c>
      <c r="E47" t="str">
        <f t="shared" si="2"/>
        <v/>
      </c>
    </row>
    <row r="48" spans="1:5" x14ac:dyDescent="0.25">
      <c r="A48" t="s">
        <v>3774</v>
      </c>
      <c r="C48" t="str">
        <f t="shared" si="1"/>
        <v>-</v>
      </c>
      <c r="D48" t="s">
        <v>4994</v>
      </c>
      <c r="E48" t="str">
        <f t="shared" si="2"/>
        <v/>
      </c>
    </row>
    <row r="49" spans="1:5" x14ac:dyDescent="0.25">
      <c r="A49" t="s">
        <v>3775</v>
      </c>
      <c r="C49" t="str">
        <f t="shared" si="1"/>
        <v>-</v>
      </c>
      <c r="D49" t="s">
        <v>4994</v>
      </c>
      <c r="E49" t="str">
        <f t="shared" si="2"/>
        <v/>
      </c>
    </row>
    <row r="50" spans="1:5" x14ac:dyDescent="0.25">
      <c r="A50" t="s">
        <v>3776</v>
      </c>
      <c r="C50" t="str">
        <f t="shared" si="1"/>
        <v>-</v>
      </c>
      <c r="D50" t="s">
        <v>4994</v>
      </c>
      <c r="E50" t="str">
        <f t="shared" si="2"/>
        <v/>
      </c>
    </row>
    <row r="51" spans="1:5" x14ac:dyDescent="0.25">
      <c r="A51" t="s">
        <v>3777</v>
      </c>
      <c r="C51" t="str">
        <f t="shared" si="1"/>
        <v>-</v>
      </c>
      <c r="D51" t="s">
        <v>4994</v>
      </c>
      <c r="E51" t="str">
        <f t="shared" si="2"/>
        <v/>
      </c>
    </row>
    <row r="52" spans="1:5" x14ac:dyDescent="0.25">
      <c r="A52" t="s">
        <v>3778</v>
      </c>
      <c r="C52" t="str">
        <f t="shared" si="1"/>
        <v>-</v>
      </c>
      <c r="D52" t="s">
        <v>4994</v>
      </c>
      <c r="E52" t="str">
        <f t="shared" si="2"/>
        <v/>
      </c>
    </row>
    <row r="53" spans="1:5" x14ac:dyDescent="0.25">
      <c r="A53" t="s">
        <v>3779</v>
      </c>
      <c r="C53" t="str">
        <f t="shared" si="1"/>
        <v>-</v>
      </c>
      <c r="D53" t="s">
        <v>4994</v>
      </c>
      <c r="E53" t="str">
        <f t="shared" si="2"/>
        <v/>
      </c>
    </row>
    <row r="54" spans="1:5" x14ac:dyDescent="0.25">
      <c r="A54" t="s">
        <v>3780</v>
      </c>
      <c r="C54" t="str">
        <f t="shared" si="1"/>
        <v>-</v>
      </c>
      <c r="D54" t="s">
        <v>4994</v>
      </c>
      <c r="E54" t="str">
        <f t="shared" si="2"/>
        <v/>
      </c>
    </row>
    <row r="55" spans="1:5" x14ac:dyDescent="0.25">
      <c r="A55" t="s">
        <v>3781</v>
      </c>
      <c r="C55" t="str">
        <f t="shared" si="1"/>
        <v>-</v>
      </c>
      <c r="D55" t="s">
        <v>4994</v>
      </c>
      <c r="E55" t="str">
        <f t="shared" si="2"/>
        <v/>
      </c>
    </row>
    <row r="56" spans="1:5" x14ac:dyDescent="0.25">
      <c r="A56" t="s">
        <v>3782</v>
      </c>
      <c r="C56" t="str">
        <f t="shared" si="1"/>
        <v>-</v>
      </c>
      <c r="D56" t="s">
        <v>4994</v>
      </c>
      <c r="E56" t="str">
        <f t="shared" si="2"/>
        <v/>
      </c>
    </row>
    <row r="57" spans="1:5" x14ac:dyDescent="0.25">
      <c r="A57" t="s">
        <v>3783</v>
      </c>
      <c r="C57" t="str">
        <f t="shared" si="1"/>
        <v>-</v>
      </c>
      <c r="D57" t="s">
        <v>4994</v>
      </c>
      <c r="E57" t="str">
        <f t="shared" si="2"/>
        <v/>
      </c>
    </row>
    <row r="58" spans="1:5" x14ac:dyDescent="0.25">
      <c r="A58" t="s">
        <v>3784</v>
      </c>
      <c r="C58" t="str">
        <f t="shared" si="1"/>
        <v>-</v>
      </c>
      <c r="D58" t="s">
        <v>4994</v>
      </c>
      <c r="E58" t="str">
        <f t="shared" si="2"/>
        <v/>
      </c>
    </row>
    <row r="59" spans="1:5" x14ac:dyDescent="0.25">
      <c r="A59" t="s">
        <v>3785</v>
      </c>
      <c r="C59" t="str">
        <f t="shared" si="1"/>
        <v>-</v>
      </c>
      <c r="D59" t="s">
        <v>4994</v>
      </c>
      <c r="E59" t="str">
        <f t="shared" si="2"/>
        <v/>
      </c>
    </row>
    <row r="60" spans="1:5" x14ac:dyDescent="0.25">
      <c r="A60" t="s">
        <v>3786</v>
      </c>
      <c r="C60" t="str">
        <f t="shared" si="1"/>
        <v>-</v>
      </c>
      <c r="D60" t="s">
        <v>4994</v>
      </c>
      <c r="E60" t="str">
        <f t="shared" si="2"/>
        <v/>
      </c>
    </row>
    <row r="61" spans="1:5" x14ac:dyDescent="0.25">
      <c r="A61" t="s">
        <v>3787</v>
      </c>
      <c r="C61" t="str">
        <f t="shared" si="1"/>
        <v>-</v>
      </c>
      <c r="D61" t="s">
        <v>4994</v>
      </c>
      <c r="E61" t="str">
        <f t="shared" si="2"/>
        <v/>
      </c>
    </row>
    <row r="62" spans="1:5" x14ac:dyDescent="0.25">
      <c r="A62" t="s">
        <v>3788</v>
      </c>
      <c r="C62" t="str">
        <f t="shared" si="1"/>
        <v>-</v>
      </c>
      <c r="D62" t="s">
        <v>4994</v>
      </c>
      <c r="E62" t="str">
        <f t="shared" si="2"/>
        <v/>
      </c>
    </row>
    <row r="63" spans="1:5" x14ac:dyDescent="0.25">
      <c r="A63" t="s">
        <v>3789</v>
      </c>
      <c r="C63" t="str">
        <f t="shared" si="1"/>
        <v>-</v>
      </c>
      <c r="D63" t="s">
        <v>4994</v>
      </c>
      <c r="E63" t="str">
        <f t="shared" si="2"/>
        <v/>
      </c>
    </row>
    <row r="64" spans="1:5" x14ac:dyDescent="0.25">
      <c r="A64" t="s">
        <v>3790</v>
      </c>
      <c r="C64" t="str">
        <f t="shared" si="1"/>
        <v>-</v>
      </c>
      <c r="D64" t="s">
        <v>4994</v>
      </c>
      <c r="E64" t="str">
        <f t="shared" si="2"/>
        <v/>
      </c>
    </row>
    <row r="65" spans="1:5" x14ac:dyDescent="0.25">
      <c r="A65" t="s">
        <v>3791</v>
      </c>
      <c r="C65" t="str">
        <f t="shared" si="1"/>
        <v>folder</v>
      </c>
      <c r="D65" t="s">
        <v>4994</v>
      </c>
      <c r="E65" t="str">
        <f t="shared" si="2"/>
        <v/>
      </c>
    </row>
    <row r="66" spans="1:5" x14ac:dyDescent="0.25">
      <c r="A66" t="s">
        <v>3792</v>
      </c>
      <c r="C66" t="str">
        <f t="shared" si="1"/>
        <v>-</v>
      </c>
      <c r="D66" t="s">
        <v>4994</v>
      </c>
      <c r="E66" t="str">
        <f t="shared" si="2"/>
        <v/>
      </c>
    </row>
    <row r="67" spans="1:5" x14ac:dyDescent="0.25">
      <c r="A67" t="s">
        <v>3793</v>
      </c>
      <c r="C67" t="str">
        <f t="shared" si="1"/>
        <v>-</v>
      </c>
      <c r="D67" t="s">
        <v>4994</v>
      </c>
      <c r="E67" t="str">
        <f t="shared" si="2"/>
        <v/>
      </c>
    </row>
    <row r="68" spans="1:5" x14ac:dyDescent="0.25">
      <c r="A68" t="s">
        <v>1827</v>
      </c>
      <c r="C68" t="str">
        <f t="shared" si="1"/>
        <v>folder</v>
      </c>
      <c r="D68" t="s">
        <v>4994</v>
      </c>
      <c r="E68" t="str">
        <f t="shared" si="2"/>
        <v/>
      </c>
    </row>
    <row r="69" spans="1:5" x14ac:dyDescent="0.25">
      <c r="A69" t="s">
        <v>3794</v>
      </c>
      <c r="C69" t="str">
        <f t="shared" si="1"/>
        <v>-</v>
      </c>
      <c r="D69" t="s">
        <v>4994</v>
      </c>
      <c r="E69" t="str">
        <f t="shared" si="2"/>
        <v/>
      </c>
    </row>
    <row r="70" spans="1:5" x14ac:dyDescent="0.25">
      <c r="A70" t="s">
        <v>3795</v>
      </c>
      <c r="C70" t="str">
        <f t="shared" si="1"/>
        <v>-</v>
      </c>
      <c r="D70" t="s">
        <v>4994</v>
      </c>
      <c r="E70" t="str">
        <f t="shared" si="2"/>
        <v/>
      </c>
    </row>
    <row r="71" spans="1:5" x14ac:dyDescent="0.25">
      <c r="A71" t="s">
        <v>3796</v>
      </c>
      <c r="C71" t="str">
        <f t="shared" si="1"/>
        <v>-</v>
      </c>
      <c r="D71" t="s">
        <v>4994</v>
      </c>
      <c r="E71" t="str">
        <f t="shared" si="2"/>
        <v/>
      </c>
    </row>
    <row r="72" spans="1:5" x14ac:dyDescent="0.25">
      <c r="A72" t="s">
        <v>3797</v>
      </c>
      <c r="C72" t="str">
        <f t="shared" si="1"/>
        <v>-</v>
      </c>
      <c r="D72" t="s">
        <v>4994</v>
      </c>
      <c r="E72" t="str">
        <f t="shared" si="2"/>
        <v/>
      </c>
    </row>
    <row r="73" spans="1:5" x14ac:dyDescent="0.25">
      <c r="A73" t="s">
        <v>3798</v>
      </c>
      <c r="C73" t="str">
        <f t="shared" si="1"/>
        <v>-</v>
      </c>
      <c r="D73" t="s">
        <v>4994</v>
      </c>
      <c r="E73" t="str">
        <f t="shared" si="2"/>
        <v/>
      </c>
    </row>
    <row r="74" spans="1:5" x14ac:dyDescent="0.25">
      <c r="A74" t="s">
        <v>3799</v>
      </c>
      <c r="C74" t="str">
        <f t="shared" si="1"/>
        <v>-</v>
      </c>
      <c r="D74" t="s">
        <v>4994</v>
      </c>
      <c r="E74" t="str">
        <f t="shared" si="2"/>
        <v/>
      </c>
    </row>
    <row r="75" spans="1:5" x14ac:dyDescent="0.25">
      <c r="A75" t="s">
        <v>3800</v>
      </c>
      <c r="C75" t="str">
        <f t="shared" si="1"/>
        <v>-</v>
      </c>
      <c r="D75" t="s">
        <v>4994</v>
      </c>
      <c r="E75" t="str">
        <f t="shared" si="2"/>
        <v/>
      </c>
    </row>
    <row r="76" spans="1:5" x14ac:dyDescent="0.25">
      <c r="A76" t="s">
        <v>3801</v>
      </c>
      <c r="C76" t="str">
        <f t="shared" ref="C76:C139" si="3">IF(ISNUMBER(SEARCH(".",A76)),"-","folder")</f>
        <v>-</v>
      </c>
      <c r="D76" t="s">
        <v>4994</v>
      </c>
      <c r="E76" t="str">
        <f t="shared" si="2"/>
        <v/>
      </c>
    </row>
    <row r="77" spans="1:5" x14ac:dyDescent="0.25">
      <c r="A77" t="s">
        <v>3802</v>
      </c>
      <c r="C77" t="str">
        <f t="shared" si="3"/>
        <v>-</v>
      </c>
      <c r="D77" t="s">
        <v>4994</v>
      </c>
      <c r="E77" t="str">
        <f t="shared" si="2"/>
        <v/>
      </c>
    </row>
    <row r="78" spans="1:5" x14ac:dyDescent="0.25">
      <c r="A78" t="s">
        <v>3803</v>
      </c>
      <c r="C78" t="str">
        <f t="shared" si="3"/>
        <v>folder</v>
      </c>
      <c r="D78" t="s">
        <v>4994</v>
      </c>
      <c r="E78" t="str">
        <f t="shared" si="2"/>
        <v/>
      </c>
    </row>
    <row r="79" spans="1:5" x14ac:dyDescent="0.25">
      <c r="A79" t="s">
        <v>3804</v>
      </c>
      <c r="C79" t="str">
        <f t="shared" si="3"/>
        <v>-</v>
      </c>
      <c r="D79" t="s">
        <v>4994</v>
      </c>
      <c r="E79" t="str">
        <f t="shared" si="2"/>
        <v/>
      </c>
    </row>
    <row r="80" spans="1:5" x14ac:dyDescent="0.25">
      <c r="A80" t="s">
        <v>3805</v>
      </c>
      <c r="C80" t="str">
        <f t="shared" si="3"/>
        <v>folder</v>
      </c>
      <c r="D80" t="s">
        <v>4994</v>
      </c>
      <c r="E80" t="str">
        <f t="shared" si="2"/>
        <v/>
      </c>
    </row>
    <row r="81" spans="1:5" x14ac:dyDescent="0.25">
      <c r="A81" t="s">
        <v>3806</v>
      </c>
      <c r="C81" t="str">
        <f t="shared" si="3"/>
        <v>-</v>
      </c>
      <c r="D81" t="s">
        <v>4994</v>
      </c>
      <c r="E81" t="str">
        <f t="shared" si="2"/>
        <v/>
      </c>
    </row>
    <row r="82" spans="1:5" x14ac:dyDescent="0.25">
      <c r="A82" t="s">
        <v>3807</v>
      </c>
      <c r="B82" t="s">
        <v>1962</v>
      </c>
      <c r="C82" t="str">
        <f t="shared" si="3"/>
        <v>-</v>
      </c>
      <c r="D82" t="s">
        <v>4995</v>
      </c>
      <c r="E82" t="str">
        <f t="shared" si="2"/>
        <v>License info deviation</v>
      </c>
    </row>
    <row r="83" spans="1:5" x14ac:dyDescent="0.25">
      <c r="A83" t="s">
        <v>3808</v>
      </c>
      <c r="B83" t="s">
        <v>1962</v>
      </c>
      <c r="C83" t="str">
        <f t="shared" si="3"/>
        <v>-</v>
      </c>
      <c r="D83" t="s">
        <v>4995</v>
      </c>
      <c r="E83" t="str">
        <f t="shared" si="2"/>
        <v>License info deviation</v>
      </c>
    </row>
    <row r="84" spans="1:5" x14ac:dyDescent="0.25">
      <c r="A84" t="s">
        <v>3809</v>
      </c>
      <c r="B84" t="s">
        <v>1962</v>
      </c>
      <c r="C84" t="str">
        <f t="shared" si="3"/>
        <v>-</v>
      </c>
      <c r="D84" t="s">
        <v>4995</v>
      </c>
      <c r="E84" t="str">
        <f t="shared" si="2"/>
        <v>License info deviation</v>
      </c>
    </row>
    <row r="85" spans="1:5" x14ac:dyDescent="0.25">
      <c r="A85" t="s">
        <v>3810</v>
      </c>
      <c r="C85" t="str">
        <f t="shared" si="3"/>
        <v>folder</v>
      </c>
      <c r="D85" t="s">
        <v>4994</v>
      </c>
      <c r="E85" t="str">
        <f t="shared" si="2"/>
        <v/>
      </c>
    </row>
    <row r="86" spans="1:5" x14ac:dyDescent="0.25">
      <c r="A86" t="s">
        <v>3811</v>
      </c>
      <c r="C86" t="str">
        <f t="shared" si="3"/>
        <v>-</v>
      </c>
      <c r="D86" t="s">
        <v>4994</v>
      </c>
      <c r="E86" t="str">
        <f t="shared" si="2"/>
        <v/>
      </c>
    </row>
    <row r="87" spans="1:5" x14ac:dyDescent="0.25">
      <c r="A87" t="s">
        <v>3812</v>
      </c>
      <c r="B87" t="s">
        <v>1962</v>
      </c>
      <c r="C87" t="str">
        <f t="shared" si="3"/>
        <v>-</v>
      </c>
      <c r="D87" t="s">
        <v>4995</v>
      </c>
      <c r="E87" t="str">
        <f t="shared" si="2"/>
        <v>License info deviation</v>
      </c>
    </row>
    <row r="88" spans="1:5" x14ac:dyDescent="0.25">
      <c r="A88" t="s">
        <v>3813</v>
      </c>
      <c r="B88" t="s">
        <v>1962</v>
      </c>
      <c r="C88" t="str">
        <f t="shared" si="3"/>
        <v>-</v>
      </c>
      <c r="D88" t="s">
        <v>4995</v>
      </c>
      <c r="E88" t="str">
        <f t="shared" si="2"/>
        <v>License info deviation</v>
      </c>
    </row>
    <row r="89" spans="1:5" x14ac:dyDescent="0.25">
      <c r="A89" t="s">
        <v>3814</v>
      </c>
      <c r="B89" t="s">
        <v>1962</v>
      </c>
      <c r="C89" t="str">
        <f t="shared" si="3"/>
        <v>-</v>
      </c>
      <c r="D89" t="s">
        <v>4995</v>
      </c>
      <c r="E89" t="str">
        <f t="shared" si="2"/>
        <v>License info deviation</v>
      </c>
    </row>
    <row r="90" spans="1:5" x14ac:dyDescent="0.25">
      <c r="A90" t="s">
        <v>3815</v>
      </c>
      <c r="C90" t="str">
        <f t="shared" si="3"/>
        <v>folder</v>
      </c>
      <c r="D90" t="s">
        <v>4994</v>
      </c>
      <c r="E90" t="str">
        <f t="shared" si="2"/>
        <v/>
      </c>
    </row>
    <row r="91" spans="1:5" x14ac:dyDescent="0.25">
      <c r="A91" t="s">
        <v>3816</v>
      </c>
      <c r="C91" t="str">
        <f t="shared" si="3"/>
        <v>-</v>
      </c>
      <c r="D91" t="s">
        <v>4994</v>
      </c>
      <c r="E91" t="str">
        <f t="shared" si="2"/>
        <v/>
      </c>
    </row>
    <row r="92" spans="1:5" x14ac:dyDescent="0.25">
      <c r="A92" t="s">
        <v>3817</v>
      </c>
      <c r="B92" t="s">
        <v>1962</v>
      </c>
      <c r="C92" t="str">
        <f t="shared" si="3"/>
        <v>-</v>
      </c>
      <c r="D92" t="s">
        <v>4995</v>
      </c>
      <c r="E92" t="str">
        <f t="shared" si="2"/>
        <v>License info deviation</v>
      </c>
    </row>
    <row r="93" spans="1:5" x14ac:dyDescent="0.25">
      <c r="A93" t="s">
        <v>3818</v>
      </c>
      <c r="B93" t="s">
        <v>1962</v>
      </c>
      <c r="C93" t="str">
        <f t="shared" si="3"/>
        <v>-</v>
      </c>
      <c r="D93" t="s">
        <v>4995</v>
      </c>
      <c r="E93" t="str">
        <f t="shared" si="2"/>
        <v>License info deviation</v>
      </c>
    </row>
    <row r="94" spans="1:5" x14ac:dyDescent="0.25">
      <c r="A94" t="s">
        <v>3819</v>
      </c>
      <c r="B94" t="s">
        <v>1962</v>
      </c>
      <c r="C94" t="str">
        <f t="shared" si="3"/>
        <v>-</v>
      </c>
      <c r="D94" t="s">
        <v>4995</v>
      </c>
      <c r="E94" t="str">
        <f t="shared" si="2"/>
        <v>License info deviation</v>
      </c>
    </row>
    <row r="95" spans="1:5" x14ac:dyDescent="0.25">
      <c r="A95" t="s">
        <v>3820</v>
      </c>
      <c r="B95" t="s">
        <v>1962</v>
      </c>
      <c r="C95" t="str">
        <f t="shared" si="3"/>
        <v>-</v>
      </c>
      <c r="D95" t="s">
        <v>4995</v>
      </c>
      <c r="E95" t="str">
        <f t="shared" si="2"/>
        <v>License info deviation</v>
      </c>
    </row>
    <row r="96" spans="1:5" x14ac:dyDescent="0.25">
      <c r="A96" t="s">
        <v>3821</v>
      </c>
      <c r="C96" t="str">
        <f t="shared" si="3"/>
        <v>folder</v>
      </c>
      <c r="D96" t="s">
        <v>4994</v>
      </c>
      <c r="E96" t="str">
        <f t="shared" si="2"/>
        <v/>
      </c>
    </row>
    <row r="97" spans="1:5" x14ac:dyDescent="0.25">
      <c r="A97" t="s">
        <v>3822</v>
      </c>
      <c r="C97" t="str">
        <f t="shared" si="3"/>
        <v>-</v>
      </c>
      <c r="D97" t="s">
        <v>4994</v>
      </c>
      <c r="E97" t="str">
        <f t="shared" si="2"/>
        <v/>
      </c>
    </row>
    <row r="98" spans="1:5" x14ac:dyDescent="0.25">
      <c r="A98" t="s">
        <v>3823</v>
      </c>
      <c r="B98" t="s">
        <v>1962</v>
      </c>
      <c r="C98" t="str">
        <f t="shared" si="3"/>
        <v>-</v>
      </c>
      <c r="D98" t="s">
        <v>4995</v>
      </c>
      <c r="E98" t="str">
        <f t="shared" si="2"/>
        <v>License info deviation</v>
      </c>
    </row>
    <row r="99" spans="1:5" x14ac:dyDescent="0.25">
      <c r="A99" t="s">
        <v>3824</v>
      </c>
      <c r="C99" t="str">
        <f t="shared" si="3"/>
        <v>folder</v>
      </c>
      <c r="D99" t="s">
        <v>4994</v>
      </c>
      <c r="E99" t="str">
        <f t="shared" si="2"/>
        <v/>
      </c>
    </row>
    <row r="100" spans="1:5" x14ac:dyDescent="0.25">
      <c r="A100" t="s">
        <v>3825</v>
      </c>
      <c r="C100" t="str">
        <f t="shared" si="3"/>
        <v>-</v>
      </c>
      <c r="D100" t="s">
        <v>4994</v>
      </c>
      <c r="E100" t="str">
        <f t="shared" si="2"/>
        <v/>
      </c>
    </row>
    <row r="101" spans="1:5" x14ac:dyDescent="0.25">
      <c r="A101" t="s">
        <v>3826</v>
      </c>
      <c r="B101" t="s">
        <v>1962</v>
      </c>
      <c r="C101" t="str">
        <f t="shared" si="3"/>
        <v>-</v>
      </c>
      <c r="D101" t="s">
        <v>4995</v>
      </c>
      <c r="E101" t="str">
        <f t="shared" si="2"/>
        <v>License info deviation</v>
      </c>
    </row>
    <row r="102" spans="1:5" x14ac:dyDescent="0.25">
      <c r="A102" t="s">
        <v>3827</v>
      </c>
      <c r="B102" t="s">
        <v>1962</v>
      </c>
      <c r="C102" t="str">
        <f t="shared" si="3"/>
        <v>-</v>
      </c>
      <c r="D102" t="s">
        <v>4995</v>
      </c>
      <c r="E102" t="str">
        <f t="shared" ref="E102:E165" si="4">IF(D102&lt;&gt;"",D102,IF(AND(B102&lt;&gt;$B$5,B102&lt;&gt;"",B102&lt;&gt;"License_info"), "License info deviation",""))</f>
        <v>License info deviation</v>
      </c>
    </row>
    <row r="103" spans="1:5" x14ac:dyDescent="0.25">
      <c r="A103" t="s">
        <v>3828</v>
      </c>
      <c r="B103" t="s">
        <v>1962</v>
      </c>
      <c r="C103" t="str">
        <f t="shared" si="3"/>
        <v>-</v>
      </c>
      <c r="D103" t="s">
        <v>4995</v>
      </c>
      <c r="E103" t="str">
        <f t="shared" si="4"/>
        <v>License info deviation</v>
      </c>
    </row>
    <row r="104" spans="1:5" x14ac:dyDescent="0.25">
      <c r="A104" t="s">
        <v>3829</v>
      </c>
      <c r="B104" t="s">
        <v>1962</v>
      </c>
      <c r="C104" t="str">
        <f t="shared" si="3"/>
        <v>-</v>
      </c>
      <c r="D104" t="s">
        <v>4995</v>
      </c>
      <c r="E104" t="str">
        <f t="shared" si="4"/>
        <v>License info deviation</v>
      </c>
    </row>
    <row r="105" spans="1:5" x14ac:dyDescent="0.25">
      <c r="A105" t="s">
        <v>3830</v>
      </c>
      <c r="B105" t="s">
        <v>1962</v>
      </c>
      <c r="C105" t="str">
        <f t="shared" si="3"/>
        <v>-</v>
      </c>
      <c r="D105" t="s">
        <v>4995</v>
      </c>
      <c r="E105" t="str">
        <f t="shared" si="4"/>
        <v>License info deviation</v>
      </c>
    </row>
    <row r="106" spans="1:5" x14ac:dyDescent="0.25">
      <c r="A106" t="s">
        <v>3831</v>
      </c>
      <c r="B106" t="s">
        <v>1962</v>
      </c>
      <c r="C106" t="str">
        <f t="shared" si="3"/>
        <v>-</v>
      </c>
      <c r="D106" t="s">
        <v>4995</v>
      </c>
      <c r="E106" t="str">
        <f t="shared" si="4"/>
        <v>License info deviation</v>
      </c>
    </row>
    <row r="107" spans="1:5" x14ac:dyDescent="0.25">
      <c r="A107" t="s">
        <v>3832</v>
      </c>
      <c r="B107" t="s">
        <v>1962</v>
      </c>
      <c r="C107" t="str">
        <f t="shared" si="3"/>
        <v>-</v>
      </c>
      <c r="D107" t="s">
        <v>4995</v>
      </c>
      <c r="E107" t="str">
        <f t="shared" si="4"/>
        <v>License info deviation</v>
      </c>
    </row>
    <row r="108" spans="1:5" x14ac:dyDescent="0.25">
      <c r="A108" t="s">
        <v>3833</v>
      </c>
      <c r="C108" t="str">
        <f t="shared" si="3"/>
        <v>folder</v>
      </c>
      <c r="D108" t="s">
        <v>4994</v>
      </c>
      <c r="E108" t="str">
        <f t="shared" si="4"/>
        <v/>
      </c>
    </row>
    <row r="109" spans="1:5" x14ac:dyDescent="0.25">
      <c r="A109" t="s">
        <v>3834</v>
      </c>
      <c r="C109" t="str">
        <f t="shared" si="3"/>
        <v>-</v>
      </c>
      <c r="D109" t="s">
        <v>4994</v>
      </c>
      <c r="E109" t="str">
        <f t="shared" si="4"/>
        <v/>
      </c>
    </row>
    <row r="110" spans="1:5" x14ac:dyDescent="0.25">
      <c r="A110" t="s">
        <v>3835</v>
      </c>
      <c r="B110" t="s">
        <v>1962</v>
      </c>
      <c r="C110" t="str">
        <f t="shared" si="3"/>
        <v>-</v>
      </c>
      <c r="D110" t="s">
        <v>4995</v>
      </c>
      <c r="E110" t="str">
        <f t="shared" si="4"/>
        <v>License info deviation</v>
      </c>
    </row>
    <row r="111" spans="1:5" x14ac:dyDescent="0.25">
      <c r="A111" t="s">
        <v>3836</v>
      </c>
      <c r="B111" t="s">
        <v>1962</v>
      </c>
      <c r="C111" t="str">
        <f t="shared" si="3"/>
        <v>-</v>
      </c>
      <c r="D111" t="s">
        <v>4995</v>
      </c>
      <c r="E111" t="str">
        <f t="shared" si="4"/>
        <v>License info deviation</v>
      </c>
    </row>
    <row r="112" spans="1:5" x14ac:dyDescent="0.25">
      <c r="A112" t="s">
        <v>3837</v>
      </c>
      <c r="C112" t="s">
        <v>54</v>
      </c>
      <c r="D112" t="s">
        <v>4994</v>
      </c>
      <c r="E112" t="str">
        <f t="shared" si="4"/>
        <v/>
      </c>
    </row>
    <row r="113" spans="1:5" x14ac:dyDescent="0.25">
      <c r="A113" t="s">
        <v>3838</v>
      </c>
      <c r="C113" t="s">
        <v>54</v>
      </c>
      <c r="D113" t="s">
        <v>4994</v>
      </c>
      <c r="E113" t="str">
        <f t="shared" si="4"/>
        <v/>
      </c>
    </row>
    <row r="114" spans="1:5" x14ac:dyDescent="0.25">
      <c r="A114" t="s">
        <v>3839</v>
      </c>
      <c r="C114" t="str">
        <f t="shared" si="3"/>
        <v>-</v>
      </c>
      <c r="D114" t="s">
        <v>4994</v>
      </c>
      <c r="E114" t="str">
        <f t="shared" si="4"/>
        <v/>
      </c>
    </row>
    <row r="115" spans="1:5" x14ac:dyDescent="0.25">
      <c r="A115" t="s">
        <v>53</v>
      </c>
      <c r="B115" t="s">
        <v>1946</v>
      </c>
      <c r="C115" t="str">
        <f t="shared" si="3"/>
        <v>-</v>
      </c>
      <c r="D115" t="s">
        <v>3840</v>
      </c>
      <c r="E115" t="str">
        <f t="shared" si="4"/>
        <v>Which LPGL version?</v>
      </c>
    </row>
    <row r="116" spans="1:5" x14ac:dyDescent="0.25">
      <c r="A116" t="s">
        <v>627</v>
      </c>
      <c r="B116" t="s">
        <v>1946</v>
      </c>
      <c r="C116" t="s">
        <v>54</v>
      </c>
      <c r="D116" t="s">
        <v>3841</v>
      </c>
      <c r="E116" t="str">
        <f t="shared" si="4"/>
        <v>Released under the GNU LGPL license -&gt; This packages also contains files with other licenses as GPL</v>
      </c>
    </row>
    <row r="117" spans="1:5" x14ac:dyDescent="0.25">
      <c r="A117" t="s">
        <v>3842</v>
      </c>
      <c r="C117" t="str">
        <f t="shared" si="3"/>
        <v>-</v>
      </c>
      <c r="D117" t="s">
        <v>4994</v>
      </c>
      <c r="E117" t="str">
        <f t="shared" si="4"/>
        <v/>
      </c>
    </row>
    <row r="118" spans="1:5" x14ac:dyDescent="0.25">
      <c r="A118" t="s">
        <v>126</v>
      </c>
      <c r="C118" t="str">
        <f t="shared" si="3"/>
        <v>folder</v>
      </c>
      <c r="D118" t="s">
        <v>4994</v>
      </c>
      <c r="E118" t="str">
        <f t="shared" si="4"/>
        <v/>
      </c>
    </row>
    <row r="119" spans="1:5" x14ac:dyDescent="0.25">
      <c r="A119" t="s">
        <v>3843</v>
      </c>
      <c r="B119" t="s">
        <v>1962</v>
      </c>
      <c r="C119" t="str">
        <f t="shared" si="3"/>
        <v>-</v>
      </c>
      <c r="D119" t="s">
        <v>4995</v>
      </c>
      <c r="E119" t="str">
        <f t="shared" si="4"/>
        <v>License info deviation</v>
      </c>
    </row>
    <row r="120" spans="1:5" x14ac:dyDescent="0.25">
      <c r="A120" t="s">
        <v>3844</v>
      </c>
      <c r="B120" t="s">
        <v>1962</v>
      </c>
      <c r="C120" t="str">
        <f t="shared" si="3"/>
        <v>-</v>
      </c>
      <c r="D120" t="s">
        <v>4995</v>
      </c>
      <c r="E120" t="str">
        <f t="shared" si="4"/>
        <v>License info deviation</v>
      </c>
    </row>
    <row r="121" spans="1:5" x14ac:dyDescent="0.25">
      <c r="A121" t="s">
        <v>3845</v>
      </c>
      <c r="C121" t="str">
        <f t="shared" si="3"/>
        <v>folder</v>
      </c>
      <c r="D121" t="s">
        <v>4994</v>
      </c>
      <c r="E121" t="str">
        <f t="shared" si="4"/>
        <v/>
      </c>
    </row>
    <row r="122" spans="1:5" x14ac:dyDescent="0.25">
      <c r="A122" t="s">
        <v>3846</v>
      </c>
      <c r="C122" t="str">
        <f t="shared" si="3"/>
        <v>folder</v>
      </c>
      <c r="D122" t="s">
        <v>4994</v>
      </c>
      <c r="E122" t="str">
        <f t="shared" si="4"/>
        <v/>
      </c>
    </row>
    <row r="123" spans="1:5" x14ac:dyDescent="0.25">
      <c r="A123" t="s">
        <v>3847</v>
      </c>
      <c r="B123" t="s">
        <v>1962</v>
      </c>
      <c r="C123" t="str">
        <f t="shared" si="3"/>
        <v>-</v>
      </c>
      <c r="D123" t="s">
        <v>4995</v>
      </c>
      <c r="E123" t="str">
        <f t="shared" si="4"/>
        <v>License info deviation</v>
      </c>
    </row>
    <row r="124" spans="1:5" x14ac:dyDescent="0.25">
      <c r="A124" t="s">
        <v>3848</v>
      </c>
      <c r="B124" t="s">
        <v>1962</v>
      </c>
      <c r="C124" t="str">
        <f t="shared" si="3"/>
        <v>-</v>
      </c>
      <c r="D124" t="s">
        <v>4995</v>
      </c>
      <c r="E124" t="str">
        <f t="shared" si="4"/>
        <v>License info deviation</v>
      </c>
    </row>
    <row r="125" spans="1:5" x14ac:dyDescent="0.25">
      <c r="A125" t="s">
        <v>3849</v>
      </c>
      <c r="C125" t="str">
        <f t="shared" si="3"/>
        <v>-</v>
      </c>
      <c r="D125" t="s">
        <v>4994</v>
      </c>
      <c r="E125" t="str">
        <f t="shared" si="4"/>
        <v/>
      </c>
    </row>
    <row r="126" spans="1:5" x14ac:dyDescent="0.25">
      <c r="A126" t="s">
        <v>3850</v>
      </c>
      <c r="C126" t="str">
        <f t="shared" si="3"/>
        <v>-</v>
      </c>
      <c r="D126" t="s">
        <v>4994</v>
      </c>
      <c r="E126" t="str">
        <f t="shared" si="4"/>
        <v/>
      </c>
    </row>
    <row r="127" spans="1:5" x14ac:dyDescent="0.25">
      <c r="A127" t="s">
        <v>3851</v>
      </c>
      <c r="B127" t="s">
        <v>3852</v>
      </c>
      <c r="C127" t="str">
        <f t="shared" si="3"/>
        <v>-</v>
      </c>
      <c r="D127" t="s">
        <v>4995</v>
      </c>
      <c r="E127" t="str">
        <f t="shared" si="4"/>
        <v>License info deviation</v>
      </c>
    </row>
    <row r="128" spans="1:5" x14ac:dyDescent="0.25">
      <c r="A128" t="s">
        <v>3853</v>
      </c>
      <c r="C128" t="str">
        <f t="shared" si="3"/>
        <v>-</v>
      </c>
      <c r="D128" t="s">
        <v>4994</v>
      </c>
      <c r="E128" t="str">
        <f t="shared" si="4"/>
        <v/>
      </c>
    </row>
    <row r="129" spans="1:5" x14ac:dyDescent="0.25">
      <c r="A129" t="s">
        <v>3854</v>
      </c>
      <c r="C129" t="str">
        <f t="shared" si="3"/>
        <v>folder</v>
      </c>
      <c r="D129" t="s">
        <v>4994</v>
      </c>
      <c r="E129" t="str">
        <f t="shared" si="4"/>
        <v/>
      </c>
    </row>
    <row r="130" spans="1:5" x14ac:dyDescent="0.25">
      <c r="A130" t="s">
        <v>3855</v>
      </c>
      <c r="B130" t="s">
        <v>1962</v>
      </c>
      <c r="C130" t="str">
        <f t="shared" si="3"/>
        <v>-</v>
      </c>
      <c r="D130" t="s">
        <v>4995</v>
      </c>
      <c r="E130" t="str">
        <f t="shared" si="4"/>
        <v>License info deviation</v>
      </c>
    </row>
    <row r="131" spans="1:5" x14ac:dyDescent="0.25">
      <c r="A131" t="s">
        <v>3856</v>
      </c>
      <c r="B131" t="s">
        <v>3852</v>
      </c>
      <c r="C131" t="str">
        <f t="shared" si="3"/>
        <v>-</v>
      </c>
      <c r="D131" t="s">
        <v>4995</v>
      </c>
      <c r="E131" t="str">
        <f t="shared" si="4"/>
        <v>License info deviation</v>
      </c>
    </row>
    <row r="132" spans="1:5" x14ac:dyDescent="0.25">
      <c r="A132" t="s">
        <v>3857</v>
      </c>
      <c r="B132" t="s">
        <v>1962</v>
      </c>
      <c r="C132" t="str">
        <f t="shared" si="3"/>
        <v>-</v>
      </c>
      <c r="D132" t="s">
        <v>4995</v>
      </c>
      <c r="E132" t="str">
        <f t="shared" si="4"/>
        <v>License info deviation</v>
      </c>
    </row>
    <row r="133" spans="1:5" x14ac:dyDescent="0.25">
      <c r="A133" t="s">
        <v>3858</v>
      </c>
      <c r="B133" t="s">
        <v>3852</v>
      </c>
      <c r="C133" t="str">
        <f t="shared" si="3"/>
        <v>-</v>
      </c>
      <c r="D133" t="s">
        <v>4995</v>
      </c>
      <c r="E133" t="str">
        <f t="shared" si="4"/>
        <v>License info deviation</v>
      </c>
    </row>
    <row r="134" spans="1:5" x14ac:dyDescent="0.25">
      <c r="A134" t="s">
        <v>3859</v>
      </c>
      <c r="C134" t="str">
        <f t="shared" si="3"/>
        <v>-</v>
      </c>
      <c r="D134" t="s">
        <v>4994</v>
      </c>
      <c r="E134" t="str">
        <f t="shared" si="4"/>
        <v/>
      </c>
    </row>
    <row r="135" spans="1:5" x14ac:dyDescent="0.25">
      <c r="A135" t="s">
        <v>3860</v>
      </c>
      <c r="B135" t="s">
        <v>1962</v>
      </c>
      <c r="C135" t="str">
        <f t="shared" si="3"/>
        <v>-</v>
      </c>
      <c r="D135" t="s">
        <v>4995</v>
      </c>
      <c r="E135" t="str">
        <f t="shared" si="4"/>
        <v>License info deviation</v>
      </c>
    </row>
    <row r="136" spans="1:5" x14ac:dyDescent="0.25">
      <c r="A136" t="s">
        <v>3861</v>
      </c>
      <c r="B136" t="s">
        <v>1962</v>
      </c>
      <c r="C136" t="str">
        <f t="shared" si="3"/>
        <v>-</v>
      </c>
      <c r="D136" t="s">
        <v>4995</v>
      </c>
      <c r="E136" t="str">
        <f t="shared" si="4"/>
        <v>License info deviation</v>
      </c>
    </row>
    <row r="137" spans="1:5" x14ac:dyDescent="0.25">
      <c r="A137" t="s">
        <v>3862</v>
      </c>
      <c r="B137" t="s">
        <v>1962</v>
      </c>
      <c r="C137" t="str">
        <f t="shared" si="3"/>
        <v>-</v>
      </c>
      <c r="D137" t="s">
        <v>4995</v>
      </c>
      <c r="E137" t="str">
        <f t="shared" si="4"/>
        <v>License info deviation</v>
      </c>
    </row>
    <row r="138" spans="1:5" x14ac:dyDescent="0.25">
      <c r="A138" t="s">
        <v>3863</v>
      </c>
      <c r="B138" t="s">
        <v>1962</v>
      </c>
      <c r="C138" t="str">
        <f t="shared" si="3"/>
        <v>-</v>
      </c>
      <c r="D138" t="s">
        <v>4995</v>
      </c>
      <c r="E138" t="str">
        <f t="shared" si="4"/>
        <v>License info deviation</v>
      </c>
    </row>
    <row r="139" spans="1:5" x14ac:dyDescent="0.25">
      <c r="A139" t="s">
        <v>3864</v>
      </c>
      <c r="B139" t="s">
        <v>1962</v>
      </c>
      <c r="C139" t="str">
        <f t="shared" si="3"/>
        <v>-</v>
      </c>
      <c r="D139" t="s">
        <v>4995</v>
      </c>
      <c r="E139" t="str">
        <f t="shared" si="4"/>
        <v>License info deviation</v>
      </c>
    </row>
    <row r="140" spans="1:5" x14ac:dyDescent="0.25">
      <c r="A140" t="s">
        <v>3865</v>
      </c>
      <c r="B140" t="s">
        <v>3852</v>
      </c>
      <c r="C140" t="str">
        <f t="shared" ref="C140:C203" si="5">IF(ISNUMBER(SEARCH(".",A140)),"-","folder")</f>
        <v>-</v>
      </c>
      <c r="D140" t="s">
        <v>4995</v>
      </c>
      <c r="E140" t="str">
        <f t="shared" si="4"/>
        <v>License info deviation</v>
      </c>
    </row>
    <row r="141" spans="1:5" x14ac:dyDescent="0.25">
      <c r="A141" t="s">
        <v>3866</v>
      </c>
      <c r="B141" t="s">
        <v>1962</v>
      </c>
      <c r="C141" t="str">
        <f t="shared" si="5"/>
        <v>-</v>
      </c>
      <c r="D141" t="s">
        <v>4995</v>
      </c>
      <c r="E141" t="str">
        <f t="shared" si="4"/>
        <v>License info deviation</v>
      </c>
    </row>
    <row r="142" spans="1:5" x14ac:dyDescent="0.25">
      <c r="A142" t="s">
        <v>3867</v>
      </c>
      <c r="B142" t="s">
        <v>1962</v>
      </c>
      <c r="C142" t="str">
        <f t="shared" si="5"/>
        <v>-</v>
      </c>
      <c r="D142" t="s">
        <v>4995</v>
      </c>
      <c r="E142" t="str">
        <f t="shared" si="4"/>
        <v>License info deviation</v>
      </c>
    </row>
    <row r="143" spans="1:5" x14ac:dyDescent="0.25">
      <c r="A143" t="s">
        <v>3868</v>
      </c>
      <c r="B143" t="s">
        <v>1962</v>
      </c>
      <c r="C143" t="str">
        <f t="shared" si="5"/>
        <v>-</v>
      </c>
      <c r="D143" t="s">
        <v>4995</v>
      </c>
      <c r="E143" t="str">
        <f t="shared" si="4"/>
        <v>License info deviation</v>
      </c>
    </row>
    <row r="144" spans="1:5" x14ac:dyDescent="0.25">
      <c r="A144" t="s">
        <v>3869</v>
      </c>
      <c r="B144" t="s">
        <v>1962</v>
      </c>
      <c r="C144" t="str">
        <f t="shared" si="5"/>
        <v>-</v>
      </c>
      <c r="D144" t="s">
        <v>4995</v>
      </c>
      <c r="E144" t="str">
        <f t="shared" si="4"/>
        <v>License info deviation</v>
      </c>
    </row>
    <row r="145" spans="1:5" x14ac:dyDescent="0.25">
      <c r="A145" t="s">
        <v>3870</v>
      </c>
      <c r="B145" t="s">
        <v>1962</v>
      </c>
      <c r="C145" t="str">
        <f t="shared" si="5"/>
        <v>-</v>
      </c>
      <c r="D145" t="s">
        <v>4995</v>
      </c>
      <c r="E145" t="str">
        <f t="shared" si="4"/>
        <v>License info deviation</v>
      </c>
    </row>
    <row r="146" spans="1:5" x14ac:dyDescent="0.25">
      <c r="A146" t="s">
        <v>3871</v>
      </c>
      <c r="B146" t="s">
        <v>1962</v>
      </c>
      <c r="C146" t="str">
        <f t="shared" si="5"/>
        <v>-</v>
      </c>
      <c r="D146" t="s">
        <v>4995</v>
      </c>
      <c r="E146" t="str">
        <f t="shared" si="4"/>
        <v>License info deviation</v>
      </c>
    </row>
    <row r="147" spans="1:5" x14ac:dyDescent="0.25">
      <c r="A147" t="s">
        <v>3872</v>
      </c>
      <c r="B147" t="s">
        <v>1962</v>
      </c>
      <c r="C147" t="str">
        <f t="shared" si="5"/>
        <v>-</v>
      </c>
      <c r="D147" t="s">
        <v>4995</v>
      </c>
      <c r="E147" t="str">
        <f t="shared" si="4"/>
        <v>License info deviation</v>
      </c>
    </row>
    <row r="148" spans="1:5" x14ac:dyDescent="0.25">
      <c r="A148" t="s">
        <v>3873</v>
      </c>
      <c r="B148" t="s">
        <v>1962</v>
      </c>
      <c r="C148" t="str">
        <f t="shared" si="5"/>
        <v>-</v>
      </c>
      <c r="D148" t="s">
        <v>4995</v>
      </c>
      <c r="E148" t="str">
        <f t="shared" si="4"/>
        <v>License info deviation</v>
      </c>
    </row>
    <row r="149" spans="1:5" x14ac:dyDescent="0.25">
      <c r="A149" t="s">
        <v>3874</v>
      </c>
      <c r="B149" t="s">
        <v>1962</v>
      </c>
      <c r="C149" t="str">
        <f t="shared" si="5"/>
        <v>-</v>
      </c>
      <c r="D149" t="s">
        <v>4995</v>
      </c>
      <c r="E149" t="str">
        <f t="shared" si="4"/>
        <v>License info deviation</v>
      </c>
    </row>
    <row r="150" spans="1:5" x14ac:dyDescent="0.25">
      <c r="A150" t="s">
        <v>3875</v>
      </c>
      <c r="B150" t="s">
        <v>3852</v>
      </c>
      <c r="C150" t="str">
        <f t="shared" si="5"/>
        <v>-</v>
      </c>
      <c r="D150" t="s">
        <v>4995</v>
      </c>
      <c r="E150" t="str">
        <f t="shared" si="4"/>
        <v>License info deviation</v>
      </c>
    </row>
    <row r="151" spans="1:5" x14ac:dyDescent="0.25">
      <c r="A151" t="s">
        <v>3876</v>
      </c>
      <c r="B151" t="s">
        <v>1962</v>
      </c>
      <c r="C151" t="str">
        <f t="shared" si="5"/>
        <v>-</v>
      </c>
      <c r="D151" t="s">
        <v>4995</v>
      </c>
      <c r="E151" t="str">
        <f t="shared" si="4"/>
        <v>License info deviation</v>
      </c>
    </row>
    <row r="152" spans="1:5" x14ac:dyDescent="0.25">
      <c r="A152" t="s">
        <v>3877</v>
      </c>
      <c r="B152" t="s">
        <v>3852</v>
      </c>
      <c r="C152" t="str">
        <f t="shared" si="5"/>
        <v>-</v>
      </c>
      <c r="D152" t="s">
        <v>4995</v>
      </c>
      <c r="E152" t="str">
        <f t="shared" si="4"/>
        <v>License info deviation</v>
      </c>
    </row>
    <row r="153" spans="1:5" x14ac:dyDescent="0.25">
      <c r="A153" t="s">
        <v>3878</v>
      </c>
      <c r="B153" t="s">
        <v>1962</v>
      </c>
      <c r="C153" t="str">
        <f t="shared" si="5"/>
        <v>-</v>
      </c>
      <c r="D153" t="s">
        <v>4995</v>
      </c>
      <c r="E153" t="str">
        <f t="shared" si="4"/>
        <v>License info deviation</v>
      </c>
    </row>
    <row r="154" spans="1:5" x14ac:dyDescent="0.25">
      <c r="A154" t="s">
        <v>3879</v>
      </c>
      <c r="C154" t="str">
        <f t="shared" si="5"/>
        <v>-</v>
      </c>
      <c r="D154" t="s">
        <v>4994</v>
      </c>
      <c r="E154" t="str">
        <f t="shared" si="4"/>
        <v/>
      </c>
    </row>
    <row r="155" spans="1:5" x14ac:dyDescent="0.25">
      <c r="A155" t="s">
        <v>3880</v>
      </c>
      <c r="B155" t="s">
        <v>1962</v>
      </c>
      <c r="C155" t="str">
        <f t="shared" si="5"/>
        <v>-</v>
      </c>
      <c r="D155" t="s">
        <v>4995</v>
      </c>
      <c r="E155" t="str">
        <f t="shared" si="4"/>
        <v>License info deviation</v>
      </c>
    </row>
    <row r="156" spans="1:5" x14ac:dyDescent="0.25">
      <c r="A156" t="s">
        <v>3881</v>
      </c>
      <c r="B156" t="s">
        <v>3852</v>
      </c>
      <c r="C156" t="str">
        <f t="shared" si="5"/>
        <v>-</v>
      </c>
      <c r="D156" t="s">
        <v>4995</v>
      </c>
      <c r="E156" t="str">
        <f t="shared" si="4"/>
        <v>License info deviation</v>
      </c>
    </row>
    <row r="157" spans="1:5" x14ac:dyDescent="0.25">
      <c r="A157" t="s">
        <v>3882</v>
      </c>
      <c r="B157" t="s">
        <v>1962</v>
      </c>
      <c r="C157" t="str">
        <f t="shared" si="5"/>
        <v>-</v>
      </c>
      <c r="D157" t="s">
        <v>4995</v>
      </c>
      <c r="E157" t="str">
        <f t="shared" si="4"/>
        <v>License info deviation</v>
      </c>
    </row>
    <row r="158" spans="1:5" x14ac:dyDescent="0.25">
      <c r="A158" t="s">
        <v>3883</v>
      </c>
      <c r="B158" t="s">
        <v>3852</v>
      </c>
      <c r="C158" t="str">
        <f t="shared" si="5"/>
        <v>-</v>
      </c>
      <c r="D158" t="s">
        <v>4995</v>
      </c>
      <c r="E158" t="str">
        <f t="shared" si="4"/>
        <v>License info deviation</v>
      </c>
    </row>
    <row r="159" spans="1:5" x14ac:dyDescent="0.25">
      <c r="A159" t="s">
        <v>3884</v>
      </c>
      <c r="B159" t="s">
        <v>1962</v>
      </c>
      <c r="C159" t="str">
        <f t="shared" si="5"/>
        <v>-</v>
      </c>
      <c r="D159" t="s">
        <v>4995</v>
      </c>
      <c r="E159" t="str">
        <f t="shared" si="4"/>
        <v>License info deviation</v>
      </c>
    </row>
    <row r="160" spans="1:5" x14ac:dyDescent="0.25">
      <c r="A160" t="s">
        <v>3885</v>
      </c>
      <c r="B160" t="s">
        <v>1962</v>
      </c>
      <c r="C160" t="str">
        <f t="shared" si="5"/>
        <v>-</v>
      </c>
      <c r="D160" t="s">
        <v>4995</v>
      </c>
      <c r="E160" t="str">
        <f t="shared" si="4"/>
        <v>License info deviation</v>
      </c>
    </row>
    <row r="161" spans="1:5" x14ac:dyDescent="0.25">
      <c r="A161" t="s">
        <v>3886</v>
      </c>
      <c r="C161" t="str">
        <f t="shared" si="5"/>
        <v>folder</v>
      </c>
      <c r="D161" t="s">
        <v>4994</v>
      </c>
      <c r="E161" t="str">
        <f t="shared" si="4"/>
        <v/>
      </c>
    </row>
    <row r="162" spans="1:5" x14ac:dyDescent="0.25">
      <c r="A162" t="s">
        <v>3887</v>
      </c>
      <c r="B162" t="s">
        <v>1962</v>
      </c>
      <c r="C162" t="str">
        <f t="shared" si="5"/>
        <v>-</v>
      </c>
      <c r="D162" t="s">
        <v>4995</v>
      </c>
      <c r="E162" t="str">
        <f t="shared" si="4"/>
        <v>License info deviation</v>
      </c>
    </row>
    <row r="163" spans="1:5" x14ac:dyDescent="0.25">
      <c r="A163" t="s">
        <v>3888</v>
      </c>
      <c r="B163" t="s">
        <v>1962</v>
      </c>
      <c r="C163" t="str">
        <f t="shared" si="5"/>
        <v>-</v>
      </c>
      <c r="D163" t="s">
        <v>4995</v>
      </c>
      <c r="E163" t="str">
        <f t="shared" si="4"/>
        <v>License info deviation</v>
      </c>
    </row>
    <row r="164" spans="1:5" x14ac:dyDescent="0.25">
      <c r="A164" t="s">
        <v>3889</v>
      </c>
      <c r="B164" t="s">
        <v>1962</v>
      </c>
      <c r="C164" t="str">
        <f t="shared" si="5"/>
        <v>-</v>
      </c>
      <c r="D164" t="s">
        <v>4995</v>
      </c>
      <c r="E164" t="str">
        <f t="shared" si="4"/>
        <v>License info deviation</v>
      </c>
    </row>
    <row r="165" spans="1:5" x14ac:dyDescent="0.25">
      <c r="A165" t="s">
        <v>3890</v>
      </c>
      <c r="B165" t="s">
        <v>1962</v>
      </c>
      <c r="C165" t="str">
        <f t="shared" si="5"/>
        <v>-</v>
      </c>
      <c r="D165" t="s">
        <v>4995</v>
      </c>
      <c r="E165" t="str">
        <f t="shared" si="4"/>
        <v>License info deviation</v>
      </c>
    </row>
    <row r="166" spans="1:5" x14ac:dyDescent="0.25">
      <c r="A166" t="s">
        <v>3891</v>
      </c>
      <c r="C166" t="str">
        <f t="shared" si="5"/>
        <v>-</v>
      </c>
      <c r="D166" t="s">
        <v>4994</v>
      </c>
      <c r="E166" t="str">
        <f t="shared" ref="E166:E229" si="6">IF(D166&lt;&gt;"",D166,IF(AND(B166&lt;&gt;$B$5,B166&lt;&gt;"",B166&lt;&gt;"License_info"), "License info deviation",""))</f>
        <v/>
      </c>
    </row>
    <row r="167" spans="1:5" x14ac:dyDescent="0.25">
      <c r="A167" t="s">
        <v>3892</v>
      </c>
      <c r="B167" t="s">
        <v>1962</v>
      </c>
      <c r="C167" t="str">
        <f t="shared" si="5"/>
        <v>-</v>
      </c>
      <c r="D167" t="s">
        <v>4995</v>
      </c>
      <c r="E167" t="str">
        <f t="shared" si="6"/>
        <v>License info deviation</v>
      </c>
    </row>
    <row r="168" spans="1:5" x14ac:dyDescent="0.25">
      <c r="A168" t="s">
        <v>3893</v>
      </c>
      <c r="B168" t="s">
        <v>1962</v>
      </c>
      <c r="C168" t="str">
        <f t="shared" si="5"/>
        <v>-</v>
      </c>
      <c r="D168" t="s">
        <v>4995</v>
      </c>
      <c r="E168" t="str">
        <f t="shared" si="6"/>
        <v>License info deviation</v>
      </c>
    </row>
    <row r="169" spans="1:5" x14ac:dyDescent="0.25">
      <c r="A169" t="s">
        <v>3894</v>
      </c>
      <c r="B169" t="s">
        <v>1962</v>
      </c>
      <c r="C169" t="str">
        <f t="shared" si="5"/>
        <v>-</v>
      </c>
      <c r="D169" t="s">
        <v>4995</v>
      </c>
      <c r="E169" t="str">
        <f t="shared" si="6"/>
        <v>License info deviation</v>
      </c>
    </row>
    <row r="170" spans="1:5" x14ac:dyDescent="0.25">
      <c r="A170" t="s">
        <v>3895</v>
      </c>
      <c r="B170" t="s">
        <v>1962</v>
      </c>
      <c r="C170" t="str">
        <f t="shared" si="5"/>
        <v>-</v>
      </c>
      <c r="D170" t="s">
        <v>4995</v>
      </c>
      <c r="E170" t="str">
        <f t="shared" si="6"/>
        <v>License info deviation</v>
      </c>
    </row>
    <row r="171" spans="1:5" x14ac:dyDescent="0.25">
      <c r="A171" t="s">
        <v>3896</v>
      </c>
      <c r="B171" t="s">
        <v>1962</v>
      </c>
      <c r="C171" t="str">
        <f t="shared" si="5"/>
        <v>-</v>
      </c>
      <c r="D171" t="s">
        <v>4995</v>
      </c>
      <c r="E171" t="str">
        <f t="shared" si="6"/>
        <v>License info deviation</v>
      </c>
    </row>
    <row r="172" spans="1:5" x14ac:dyDescent="0.25">
      <c r="A172" t="s">
        <v>3897</v>
      </c>
      <c r="B172" t="s">
        <v>1962</v>
      </c>
      <c r="C172" t="str">
        <f t="shared" si="5"/>
        <v>-</v>
      </c>
      <c r="D172" t="s">
        <v>4995</v>
      </c>
      <c r="E172" t="str">
        <f t="shared" si="6"/>
        <v>License info deviation</v>
      </c>
    </row>
    <row r="173" spans="1:5" x14ac:dyDescent="0.25">
      <c r="A173" t="s">
        <v>3898</v>
      </c>
      <c r="B173" t="s">
        <v>1962</v>
      </c>
      <c r="C173" t="str">
        <f t="shared" si="5"/>
        <v>-</v>
      </c>
      <c r="D173" t="s">
        <v>4995</v>
      </c>
      <c r="E173" t="str">
        <f t="shared" si="6"/>
        <v>License info deviation</v>
      </c>
    </row>
    <row r="174" spans="1:5" x14ac:dyDescent="0.25">
      <c r="A174" t="s">
        <v>3899</v>
      </c>
      <c r="B174" t="s">
        <v>1962</v>
      </c>
      <c r="C174" t="str">
        <f t="shared" si="5"/>
        <v>-</v>
      </c>
      <c r="D174" t="s">
        <v>4995</v>
      </c>
      <c r="E174" t="str">
        <f t="shared" si="6"/>
        <v>License info deviation</v>
      </c>
    </row>
    <row r="175" spans="1:5" x14ac:dyDescent="0.25">
      <c r="A175" t="s">
        <v>3900</v>
      </c>
      <c r="B175" t="s">
        <v>1962</v>
      </c>
      <c r="C175" t="str">
        <f t="shared" si="5"/>
        <v>-</v>
      </c>
      <c r="D175" t="s">
        <v>4995</v>
      </c>
      <c r="E175" t="str">
        <f t="shared" si="6"/>
        <v>License info deviation</v>
      </c>
    </row>
    <row r="176" spans="1:5" x14ac:dyDescent="0.25">
      <c r="A176" t="s">
        <v>3901</v>
      </c>
      <c r="B176" t="s">
        <v>3852</v>
      </c>
      <c r="C176" t="str">
        <f t="shared" si="5"/>
        <v>-</v>
      </c>
      <c r="D176" t="s">
        <v>4995</v>
      </c>
      <c r="E176" t="str">
        <f t="shared" si="6"/>
        <v>License info deviation</v>
      </c>
    </row>
    <row r="177" spans="1:5" x14ac:dyDescent="0.25">
      <c r="A177" t="s">
        <v>3902</v>
      </c>
      <c r="B177" t="s">
        <v>1962</v>
      </c>
      <c r="C177" t="str">
        <f t="shared" si="5"/>
        <v>-</v>
      </c>
      <c r="D177" t="s">
        <v>4995</v>
      </c>
      <c r="E177" t="str">
        <f t="shared" si="6"/>
        <v>License info deviation</v>
      </c>
    </row>
    <row r="178" spans="1:5" x14ac:dyDescent="0.25">
      <c r="A178" t="s">
        <v>3903</v>
      </c>
      <c r="B178" t="s">
        <v>1962</v>
      </c>
      <c r="C178" t="str">
        <f t="shared" si="5"/>
        <v>-</v>
      </c>
      <c r="D178" t="s">
        <v>4995</v>
      </c>
      <c r="E178" t="str">
        <f t="shared" si="6"/>
        <v>License info deviation</v>
      </c>
    </row>
    <row r="179" spans="1:5" x14ac:dyDescent="0.25">
      <c r="A179" t="s">
        <v>3904</v>
      </c>
      <c r="B179" t="s">
        <v>1962</v>
      </c>
      <c r="C179" t="str">
        <f t="shared" si="5"/>
        <v>-</v>
      </c>
      <c r="D179" t="s">
        <v>4995</v>
      </c>
      <c r="E179" t="str">
        <f t="shared" si="6"/>
        <v>License info deviation</v>
      </c>
    </row>
    <row r="180" spans="1:5" x14ac:dyDescent="0.25">
      <c r="A180" t="s">
        <v>3905</v>
      </c>
      <c r="B180" t="s">
        <v>1962</v>
      </c>
      <c r="C180" t="str">
        <f t="shared" si="5"/>
        <v>-</v>
      </c>
      <c r="D180" t="s">
        <v>4995</v>
      </c>
      <c r="E180" t="str">
        <f t="shared" si="6"/>
        <v>License info deviation</v>
      </c>
    </row>
    <row r="181" spans="1:5" x14ac:dyDescent="0.25">
      <c r="A181" t="s">
        <v>3906</v>
      </c>
      <c r="B181" t="s">
        <v>1962</v>
      </c>
      <c r="C181" t="str">
        <f t="shared" si="5"/>
        <v>-</v>
      </c>
      <c r="D181" t="s">
        <v>4995</v>
      </c>
      <c r="E181" t="str">
        <f t="shared" si="6"/>
        <v>License info deviation</v>
      </c>
    </row>
    <row r="182" spans="1:5" x14ac:dyDescent="0.25">
      <c r="A182" t="s">
        <v>3907</v>
      </c>
      <c r="B182" t="s">
        <v>3852</v>
      </c>
      <c r="C182" t="str">
        <f t="shared" si="5"/>
        <v>-</v>
      </c>
      <c r="D182" t="s">
        <v>4995</v>
      </c>
      <c r="E182" t="str">
        <f t="shared" si="6"/>
        <v>License info deviation</v>
      </c>
    </row>
    <row r="183" spans="1:5" x14ac:dyDescent="0.25">
      <c r="A183" t="s">
        <v>3908</v>
      </c>
      <c r="C183" t="str">
        <f t="shared" si="5"/>
        <v>folder</v>
      </c>
      <c r="D183" t="s">
        <v>4994</v>
      </c>
      <c r="E183" t="str">
        <f t="shared" si="6"/>
        <v/>
      </c>
    </row>
    <row r="184" spans="1:5" x14ac:dyDescent="0.25">
      <c r="A184" t="s">
        <v>3909</v>
      </c>
      <c r="B184" t="s">
        <v>1962</v>
      </c>
      <c r="C184" t="str">
        <f t="shared" si="5"/>
        <v>-</v>
      </c>
      <c r="D184" t="s">
        <v>4995</v>
      </c>
      <c r="E184" t="str">
        <f t="shared" si="6"/>
        <v>License info deviation</v>
      </c>
    </row>
    <row r="185" spans="1:5" x14ac:dyDescent="0.25">
      <c r="A185" t="s">
        <v>3910</v>
      </c>
      <c r="B185" t="s">
        <v>1962</v>
      </c>
      <c r="C185" t="str">
        <f t="shared" si="5"/>
        <v>-</v>
      </c>
      <c r="D185" t="s">
        <v>4995</v>
      </c>
      <c r="E185" t="str">
        <f t="shared" si="6"/>
        <v>License info deviation</v>
      </c>
    </row>
    <row r="186" spans="1:5" x14ac:dyDescent="0.25">
      <c r="A186" t="s">
        <v>3911</v>
      </c>
      <c r="B186" t="s">
        <v>1962</v>
      </c>
      <c r="C186" t="str">
        <f t="shared" si="5"/>
        <v>-</v>
      </c>
      <c r="D186" t="s">
        <v>4995</v>
      </c>
      <c r="E186" t="str">
        <f t="shared" si="6"/>
        <v>License info deviation</v>
      </c>
    </row>
    <row r="187" spans="1:5" x14ac:dyDescent="0.25">
      <c r="A187" t="s">
        <v>3912</v>
      </c>
      <c r="B187" t="s">
        <v>1962</v>
      </c>
      <c r="C187" t="str">
        <f t="shared" si="5"/>
        <v>-</v>
      </c>
      <c r="D187" t="s">
        <v>4995</v>
      </c>
      <c r="E187" t="str">
        <f t="shared" si="6"/>
        <v>License info deviation</v>
      </c>
    </row>
    <row r="188" spans="1:5" x14ac:dyDescent="0.25">
      <c r="A188" t="s">
        <v>3913</v>
      </c>
      <c r="C188" t="str">
        <f t="shared" si="5"/>
        <v>-</v>
      </c>
      <c r="D188" t="s">
        <v>4994</v>
      </c>
      <c r="E188" t="str">
        <f t="shared" si="6"/>
        <v/>
      </c>
    </row>
    <row r="189" spans="1:5" x14ac:dyDescent="0.25">
      <c r="A189" t="s">
        <v>3914</v>
      </c>
      <c r="B189" t="s">
        <v>1962</v>
      </c>
      <c r="C189" t="str">
        <f t="shared" si="5"/>
        <v>-</v>
      </c>
      <c r="D189" t="s">
        <v>4995</v>
      </c>
      <c r="E189" t="str">
        <f t="shared" si="6"/>
        <v>License info deviation</v>
      </c>
    </row>
    <row r="190" spans="1:5" x14ac:dyDescent="0.25">
      <c r="A190" t="s">
        <v>3915</v>
      </c>
      <c r="B190" t="s">
        <v>1962</v>
      </c>
      <c r="C190" t="str">
        <f t="shared" si="5"/>
        <v>-</v>
      </c>
      <c r="D190" t="s">
        <v>4995</v>
      </c>
      <c r="E190" t="str">
        <f t="shared" si="6"/>
        <v>License info deviation</v>
      </c>
    </row>
    <row r="191" spans="1:5" x14ac:dyDescent="0.25">
      <c r="A191" t="s">
        <v>3916</v>
      </c>
      <c r="B191" t="s">
        <v>1962</v>
      </c>
      <c r="C191" t="str">
        <f t="shared" si="5"/>
        <v>-</v>
      </c>
      <c r="D191" t="s">
        <v>4995</v>
      </c>
      <c r="E191" t="str">
        <f t="shared" si="6"/>
        <v>License info deviation</v>
      </c>
    </row>
    <row r="192" spans="1:5" x14ac:dyDescent="0.25">
      <c r="A192" t="s">
        <v>3917</v>
      </c>
      <c r="B192" t="s">
        <v>1962</v>
      </c>
      <c r="C192" t="str">
        <f t="shared" si="5"/>
        <v>-</v>
      </c>
      <c r="D192" t="s">
        <v>4995</v>
      </c>
      <c r="E192" t="str">
        <f t="shared" si="6"/>
        <v>License info deviation</v>
      </c>
    </row>
    <row r="193" spans="1:5" x14ac:dyDescent="0.25">
      <c r="A193" t="s">
        <v>3918</v>
      </c>
      <c r="B193" t="s">
        <v>3852</v>
      </c>
      <c r="C193" t="str">
        <f t="shared" si="5"/>
        <v>-</v>
      </c>
      <c r="D193" t="s">
        <v>4995</v>
      </c>
      <c r="E193" t="str">
        <f t="shared" si="6"/>
        <v>License info deviation</v>
      </c>
    </row>
    <row r="194" spans="1:5" x14ac:dyDescent="0.25">
      <c r="A194" t="s">
        <v>3919</v>
      </c>
      <c r="B194" t="s">
        <v>1962</v>
      </c>
      <c r="C194" t="str">
        <f t="shared" si="5"/>
        <v>-</v>
      </c>
      <c r="D194" t="s">
        <v>4995</v>
      </c>
      <c r="E194" t="str">
        <f t="shared" si="6"/>
        <v>License info deviation</v>
      </c>
    </row>
    <row r="195" spans="1:5" x14ac:dyDescent="0.25">
      <c r="A195" t="s">
        <v>3920</v>
      </c>
      <c r="B195" t="s">
        <v>1962</v>
      </c>
      <c r="C195" t="str">
        <f t="shared" si="5"/>
        <v>-</v>
      </c>
      <c r="D195" t="s">
        <v>4995</v>
      </c>
      <c r="E195" t="str">
        <f t="shared" si="6"/>
        <v>License info deviation</v>
      </c>
    </row>
    <row r="196" spans="1:5" x14ac:dyDescent="0.25">
      <c r="A196" t="s">
        <v>3921</v>
      </c>
      <c r="B196" t="s">
        <v>1962</v>
      </c>
      <c r="C196" t="str">
        <f t="shared" si="5"/>
        <v>-</v>
      </c>
      <c r="D196" t="s">
        <v>4995</v>
      </c>
      <c r="E196" t="str">
        <f t="shared" si="6"/>
        <v>License info deviation</v>
      </c>
    </row>
    <row r="197" spans="1:5" x14ac:dyDescent="0.25">
      <c r="A197" t="s">
        <v>3922</v>
      </c>
      <c r="B197" t="s">
        <v>1962</v>
      </c>
      <c r="C197" t="str">
        <f t="shared" si="5"/>
        <v>-</v>
      </c>
      <c r="D197" t="s">
        <v>4995</v>
      </c>
      <c r="E197" t="str">
        <f t="shared" si="6"/>
        <v>License info deviation</v>
      </c>
    </row>
    <row r="198" spans="1:5" x14ac:dyDescent="0.25">
      <c r="A198" t="s">
        <v>3923</v>
      </c>
      <c r="B198" t="s">
        <v>1962</v>
      </c>
      <c r="C198" t="str">
        <f t="shared" si="5"/>
        <v>-</v>
      </c>
      <c r="D198" t="s">
        <v>4995</v>
      </c>
      <c r="E198" t="str">
        <f t="shared" si="6"/>
        <v>License info deviation</v>
      </c>
    </row>
    <row r="199" spans="1:5" x14ac:dyDescent="0.25">
      <c r="A199" t="s">
        <v>3924</v>
      </c>
      <c r="B199" t="s">
        <v>1962</v>
      </c>
      <c r="C199" t="str">
        <f t="shared" si="5"/>
        <v>-</v>
      </c>
      <c r="D199" t="s">
        <v>4995</v>
      </c>
      <c r="E199" t="str">
        <f t="shared" si="6"/>
        <v>License info deviation</v>
      </c>
    </row>
    <row r="200" spans="1:5" x14ac:dyDescent="0.25">
      <c r="A200" t="s">
        <v>3925</v>
      </c>
      <c r="B200" t="s">
        <v>1962</v>
      </c>
      <c r="C200" t="str">
        <f t="shared" si="5"/>
        <v>-</v>
      </c>
      <c r="D200" t="s">
        <v>4995</v>
      </c>
      <c r="E200" t="str">
        <f t="shared" si="6"/>
        <v>License info deviation</v>
      </c>
    </row>
    <row r="201" spans="1:5" x14ac:dyDescent="0.25">
      <c r="A201" t="s">
        <v>3926</v>
      </c>
      <c r="B201" t="s">
        <v>1962</v>
      </c>
      <c r="C201" t="str">
        <f t="shared" si="5"/>
        <v>-</v>
      </c>
      <c r="D201" t="s">
        <v>4995</v>
      </c>
      <c r="E201" t="str">
        <f t="shared" si="6"/>
        <v>License info deviation</v>
      </c>
    </row>
    <row r="202" spans="1:5" x14ac:dyDescent="0.25">
      <c r="A202" t="s">
        <v>3927</v>
      </c>
      <c r="B202" t="s">
        <v>1962</v>
      </c>
      <c r="C202" t="str">
        <f t="shared" si="5"/>
        <v>-</v>
      </c>
      <c r="D202" t="s">
        <v>4995</v>
      </c>
      <c r="E202" t="str">
        <f t="shared" si="6"/>
        <v>License info deviation</v>
      </c>
    </row>
    <row r="203" spans="1:5" x14ac:dyDescent="0.25">
      <c r="A203" t="s">
        <v>3928</v>
      </c>
      <c r="B203" t="s">
        <v>1962</v>
      </c>
      <c r="C203" t="str">
        <f t="shared" si="5"/>
        <v>-</v>
      </c>
      <c r="D203" t="s">
        <v>4995</v>
      </c>
      <c r="E203" t="str">
        <f t="shared" si="6"/>
        <v>License info deviation</v>
      </c>
    </row>
    <row r="204" spans="1:5" x14ac:dyDescent="0.25">
      <c r="A204" t="s">
        <v>3929</v>
      </c>
      <c r="B204" t="s">
        <v>1962</v>
      </c>
      <c r="C204" t="str">
        <f t="shared" ref="C204:C267" si="7">IF(ISNUMBER(SEARCH(".",A204)),"-","folder")</f>
        <v>-</v>
      </c>
      <c r="D204" t="s">
        <v>4995</v>
      </c>
      <c r="E204" t="str">
        <f t="shared" si="6"/>
        <v>License info deviation</v>
      </c>
    </row>
    <row r="205" spans="1:5" x14ac:dyDescent="0.25">
      <c r="A205" t="s">
        <v>3930</v>
      </c>
      <c r="B205" t="s">
        <v>1962</v>
      </c>
      <c r="C205" t="str">
        <f t="shared" si="7"/>
        <v>-</v>
      </c>
      <c r="D205" t="s">
        <v>4995</v>
      </c>
      <c r="E205" t="str">
        <f t="shared" si="6"/>
        <v>License info deviation</v>
      </c>
    </row>
    <row r="206" spans="1:5" x14ac:dyDescent="0.25">
      <c r="A206" t="s">
        <v>3931</v>
      </c>
      <c r="B206" t="s">
        <v>1962</v>
      </c>
      <c r="C206" t="str">
        <f t="shared" si="7"/>
        <v>-</v>
      </c>
      <c r="D206" t="s">
        <v>4995</v>
      </c>
      <c r="E206" t="str">
        <f t="shared" si="6"/>
        <v>License info deviation</v>
      </c>
    </row>
    <row r="207" spans="1:5" x14ac:dyDescent="0.25">
      <c r="A207" t="s">
        <v>3932</v>
      </c>
      <c r="B207" t="s">
        <v>3852</v>
      </c>
      <c r="C207" t="str">
        <f t="shared" si="7"/>
        <v>-</v>
      </c>
      <c r="D207" t="s">
        <v>4995</v>
      </c>
      <c r="E207" t="str">
        <f t="shared" si="6"/>
        <v>License info deviation</v>
      </c>
    </row>
    <row r="208" spans="1:5" x14ac:dyDescent="0.25">
      <c r="A208" t="s">
        <v>3933</v>
      </c>
      <c r="B208" t="s">
        <v>1962</v>
      </c>
      <c r="C208" t="str">
        <f t="shared" si="7"/>
        <v>-</v>
      </c>
      <c r="D208" t="s">
        <v>4995</v>
      </c>
      <c r="E208" t="str">
        <f t="shared" si="6"/>
        <v>License info deviation</v>
      </c>
    </row>
    <row r="209" spans="1:5" x14ac:dyDescent="0.25">
      <c r="A209" t="s">
        <v>3934</v>
      </c>
      <c r="B209" t="s">
        <v>3852</v>
      </c>
      <c r="C209" t="str">
        <f t="shared" si="7"/>
        <v>-</v>
      </c>
      <c r="D209" t="s">
        <v>4995</v>
      </c>
      <c r="E209" t="str">
        <f t="shared" si="6"/>
        <v>License info deviation</v>
      </c>
    </row>
    <row r="210" spans="1:5" x14ac:dyDescent="0.25">
      <c r="A210" t="s">
        <v>3935</v>
      </c>
      <c r="B210" t="s">
        <v>1962</v>
      </c>
      <c r="C210" t="str">
        <f t="shared" si="7"/>
        <v>-</v>
      </c>
      <c r="D210" t="s">
        <v>4995</v>
      </c>
      <c r="E210" t="str">
        <f t="shared" si="6"/>
        <v>License info deviation</v>
      </c>
    </row>
    <row r="211" spans="1:5" x14ac:dyDescent="0.25">
      <c r="A211" t="s">
        <v>3936</v>
      </c>
      <c r="B211" t="s">
        <v>1962</v>
      </c>
      <c r="C211" t="str">
        <f t="shared" si="7"/>
        <v>-</v>
      </c>
      <c r="D211" t="s">
        <v>4995</v>
      </c>
      <c r="E211" t="str">
        <f t="shared" si="6"/>
        <v>License info deviation</v>
      </c>
    </row>
    <row r="212" spans="1:5" x14ac:dyDescent="0.25">
      <c r="A212" t="s">
        <v>3937</v>
      </c>
      <c r="B212" t="s">
        <v>1962</v>
      </c>
      <c r="C212" t="str">
        <f t="shared" si="7"/>
        <v>-</v>
      </c>
      <c r="D212" t="s">
        <v>4995</v>
      </c>
      <c r="E212" t="str">
        <f t="shared" si="6"/>
        <v>License info deviation</v>
      </c>
    </row>
    <row r="213" spans="1:5" x14ac:dyDescent="0.25">
      <c r="A213" t="s">
        <v>3938</v>
      </c>
      <c r="B213" t="s">
        <v>1962</v>
      </c>
      <c r="C213" t="str">
        <f t="shared" si="7"/>
        <v>-</v>
      </c>
      <c r="D213" t="s">
        <v>4995</v>
      </c>
      <c r="E213" t="str">
        <f t="shared" si="6"/>
        <v>License info deviation</v>
      </c>
    </row>
    <row r="214" spans="1:5" x14ac:dyDescent="0.25">
      <c r="A214" t="s">
        <v>3939</v>
      </c>
      <c r="B214" t="s">
        <v>3852</v>
      </c>
      <c r="C214" t="str">
        <f t="shared" si="7"/>
        <v>-</v>
      </c>
      <c r="D214" t="s">
        <v>4995</v>
      </c>
      <c r="E214" t="str">
        <f t="shared" si="6"/>
        <v>License info deviation</v>
      </c>
    </row>
    <row r="215" spans="1:5" x14ac:dyDescent="0.25">
      <c r="A215" t="s">
        <v>3940</v>
      </c>
      <c r="B215" t="s">
        <v>1962</v>
      </c>
      <c r="C215" t="str">
        <f t="shared" si="7"/>
        <v>-</v>
      </c>
      <c r="D215" t="s">
        <v>4995</v>
      </c>
      <c r="E215" t="str">
        <f t="shared" si="6"/>
        <v>License info deviation</v>
      </c>
    </row>
    <row r="216" spans="1:5" x14ac:dyDescent="0.25">
      <c r="A216" t="s">
        <v>3941</v>
      </c>
      <c r="B216" t="s">
        <v>1962</v>
      </c>
      <c r="C216" t="str">
        <f t="shared" si="7"/>
        <v>-</v>
      </c>
      <c r="D216" t="s">
        <v>4995</v>
      </c>
      <c r="E216" t="str">
        <f t="shared" si="6"/>
        <v>License info deviation</v>
      </c>
    </row>
    <row r="217" spans="1:5" x14ac:dyDescent="0.25">
      <c r="A217" t="s">
        <v>3942</v>
      </c>
      <c r="C217" t="str">
        <f t="shared" si="7"/>
        <v>folder</v>
      </c>
      <c r="D217" t="s">
        <v>4994</v>
      </c>
      <c r="E217" t="str">
        <f t="shared" si="6"/>
        <v/>
      </c>
    </row>
    <row r="218" spans="1:5" x14ac:dyDescent="0.25">
      <c r="A218" t="s">
        <v>3943</v>
      </c>
      <c r="C218" t="str">
        <f t="shared" si="7"/>
        <v>-</v>
      </c>
      <c r="D218" t="s">
        <v>4994</v>
      </c>
      <c r="E218" t="str">
        <f t="shared" si="6"/>
        <v/>
      </c>
    </row>
    <row r="219" spans="1:5" x14ac:dyDescent="0.25">
      <c r="A219" t="s">
        <v>3944</v>
      </c>
      <c r="B219" t="s">
        <v>1962</v>
      </c>
      <c r="C219" t="str">
        <f t="shared" si="7"/>
        <v>-</v>
      </c>
      <c r="D219" t="s">
        <v>4995</v>
      </c>
      <c r="E219" t="str">
        <f t="shared" si="6"/>
        <v>License info deviation</v>
      </c>
    </row>
    <row r="220" spans="1:5" x14ac:dyDescent="0.25">
      <c r="A220" t="s">
        <v>3945</v>
      </c>
      <c r="B220" t="s">
        <v>3852</v>
      </c>
      <c r="C220" t="str">
        <f t="shared" si="7"/>
        <v>-</v>
      </c>
      <c r="D220" t="s">
        <v>4995</v>
      </c>
      <c r="E220" t="str">
        <f t="shared" si="6"/>
        <v>License info deviation</v>
      </c>
    </row>
    <row r="221" spans="1:5" x14ac:dyDescent="0.25">
      <c r="A221" t="s">
        <v>3946</v>
      </c>
      <c r="B221" t="s">
        <v>3852</v>
      </c>
      <c r="C221" t="str">
        <f t="shared" si="7"/>
        <v>-</v>
      </c>
      <c r="D221" t="s">
        <v>4995</v>
      </c>
      <c r="E221" t="str">
        <f t="shared" si="6"/>
        <v>License info deviation</v>
      </c>
    </row>
    <row r="222" spans="1:5" x14ac:dyDescent="0.25">
      <c r="A222" t="s">
        <v>3947</v>
      </c>
      <c r="C222" t="str">
        <f t="shared" si="7"/>
        <v>folder</v>
      </c>
      <c r="D222" t="s">
        <v>4994</v>
      </c>
      <c r="E222" t="str">
        <f t="shared" si="6"/>
        <v/>
      </c>
    </row>
    <row r="223" spans="1:5" x14ac:dyDescent="0.25">
      <c r="A223" t="s">
        <v>3948</v>
      </c>
      <c r="B223" t="s">
        <v>1962</v>
      </c>
      <c r="C223" t="str">
        <f t="shared" si="7"/>
        <v>-</v>
      </c>
      <c r="D223" t="s">
        <v>4995</v>
      </c>
      <c r="E223" t="str">
        <f t="shared" si="6"/>
        <v>License info deviation</v>
      </c>
    </row>
    <row r="224" spans="1:5" x14ac:dyDescent="0.25">
      <c r="A224" t="s">
        <v>3949</v>
      </c>
      <c r="B224" t="s">
        <v>3852</v>
      </c>
      <c r="C224" t="str">
        <f t="shared" si="7"/>
        <v>-</v>
      </c>
      <c r="D224" t="s">
        <v>4995</v>
      </c>
      <c r="E224" t="str">
        <f t="shared" si="6"/>
        <v>License info deviation</v>
      </c>
    </row>
    <row r="225" spans="1:5" x14ac:dyDescent="0.25">
      <c r="A225" t="s">
        <v>3950</v>
      </c>
      <c r="C225" t="str">
        <f t="shared" si="7"/>
        <v>-</v>
      </c>
      <c r="D225" t="s">
        <v>4994</v>
      </c>
      <c r="E225" t="str">
        <f t="shared" si="6"/>
        <v/>
      </c>
    </row>
    <row r="226" spans="1:5" x14ac:dyDescent="0.25">
      <c r="A226" t="s">
        <v>3951</v>
      </c>
      <c r="B226" t="s">
        <v>1962</v>
      </c>
      <c r="C226" t="str">
        <f t="shared" si="7"/>
        <v>-</v>
      </c>
      <c r="D226" t="s">
        <v>4995</v>
      </c>
      <c r="E226" t="str">
        <f t="shared" si="6"/>
        <v>License info deviation</v>
      </c>
    </row>
    <row r="227" spans="1:5" x14ac:dyDescent="0.25">
      <c r="A227" t="s">
        <v>3952</v>
      </c>
      <c r="B227" t="s">
        <v>3852</v>
      </c>
      <c r="C227" t="str">
        <f t="shared" si="7"/>
        <v>-</v>
      </c>
      <c r="D227" t="s">
        <v>4995</v>
      </c>
      <c r="E227" t="str">
        <f t="shared" si="6"/>
        <v>License info deviation</v>
      </c>
    </row>
    <row r="228" spans="1:5" x14ac:dyDescent="0.25">
      <c r="A228" t="s">
        <v>3953</v>
      </c>
      <c r="B228" t="s">
        <v>1962</v>
      </c>
      <c r="C228" t="str">
        <f t="shared" si="7"/>
        <v>-</v>
      </c>
      <c r="D228" t="s">
        <v>4995</v>
      </c>
      <c r="E228" t="str">
        <f t="shared" si="6"/>
        <v>License info deviation</v>
      </c>
    </row>
    <row r="229" spans="1:5" x14ac:dyDescent="0.25">
      <c r="A229" t="s">
        <v>3954</v>
      </c>
      <c r="C229" t="str">
        <f t="shared" si="7"/>
        <v>-</v>
      </c>
      <c r="D229" t="s">
        <v>4994</v>
      </c>
      <c r="E229" t="str">
        <f t="shared" si="6"/>
        <v/>
      </c>
    </row>
    <row r="230" spans="1:5" x14ac:dyDescent="0.25">
      <c r="A230" t="s">
        <v>3955</v>
      </c>
      <c r="C230" t="str">
        <f t="shared" si="7"/>
        <v>-</v>
      </c>
      <c r="D230" t="s">
        <v>4994</v>
      </c>
      <c r="E230" t="str">
        <f t="shared" ref="E230:E276" si="8">IF(D230&lt;&gt;"",D230,IF(AND(B230&lt;&gt;$B$5,B230&lt;&gt;"",B230&lt;&gt;"License_info"), "License info deviation",""))</f>
        <v/>
      </c>
    </row>
    <row r="231" spans="1:5" x14ac:dyDescent="0.25">
      <c r="A231" t="s">
        <v>3956</v>
      </c>
      <c r="C231" t="str">
        <f t="shared" si="7"/>
        <v>folder</v>
      </c>
      <c r="D231" t="s">
        <v>4994</v>
      </c>
      <c r="E231" t="str">
        <f t="shared" si="8"/>
        <v/>
      </c>
    </row>
    <row r="232" spans="1:5" x14ac:dyDescent="0.25">
      <c r="A232" t="s">
        <v>3957</v>
      </c>
      <c r="C232" t="str">
        <f t="shared" si="7"/>
        <v>-</v>
      </c>
      <c r="D232" t="s">
        <v>4994</v>
      </c>
      <c r="E232" t="str">
        <f t="shared" si="8"/>
        <v/>
      </c>
    </row>
    <row r="233" spans="1:5" x14ac:dyDescent="0.25">
      <c r="A233" t="s">
        <v>3958</v>
      </c>
      <c r="C233" t="str">
        <f t="shared" si="7"/>
        <v>-</v>
      </c>
      <c r="D233" t="s">
        <v>4994</v>
      </c>
      <c r="E233" t="str">
        <f t="shared" si="8"/>
        <v/>
      </c>
    </row>
    <row r="234" spans="1:5" x14ac:dyDescent="0.25">
      <c r="A234" t="s">
        <v>3959</v>
      </c>
      <c r="C234" t="str">
        <f t="shared" si="7"/>
        <v>folder</v>
      </c>
      <c r="D234" t="s">
        <v>4994</v>
      </c>
      <c r="E234" t="str">
        <f t="shared" si="8"/>
        <v/>
      </c>
    </row>
    <row r="235" spans="1:5" x14ac:dyDescent="0.25">
      <c r="A235" t="s">
        <v>3960</v>
      </c>
      <c r="C235" t="str">
        <f t="shared" si="7"/>
        <v>-</v>
      </c>
      <c r="D235" t="s">
        <v>4994</v>
      </c>
      <c r="E235" t="str">
        <f t="shared" si="8"/>
        <v/>
      </c>
    </row>
    <row r="236" spans="1:5" x14ac:dyDescent="0.25">
      <c r="A236" t="s">
        <v>3961</v>
      </c>
      <c r="B236" t="s">
        <v>1962</v>
      </c>
      <c r="C236" t="str">
        <f t="shared" si="7"/>
        <v>-</v>
      </c>
      <c r="D236" t="s">
        <v>4995</v>
      </c>
      <c r="E236" t="str">
        <f t="shared" si="8"/>
        <v>License info deviation</v>
      </c>
    </row>
    <row r="237" spans="1:5" x14ac:dyDescent="0.25">
      <c r="A237" t="s">
        <v>3962</v>
      </c>
      <c r="B237" t="s">
        <v>1962</v>
      </c>
      <c r="C237" t="str">
        <f t="shared" si="7"/>
        <v>-</v>
      </c>
      <c r="D237" t="s">
        <v>4995</v>
      </c>
      <c r="E237" t="str">
        <f t="shared" si="8"/>
        <v>License info deviation</v>
      </c>
    </row>
    <row r="238" spans="1:5" x14ac:dyDescent="0.25">
      <c r="A238" t="s">
        <v>3963</v>
      </c>
      <c r="B238" t="s">
        <v>1962</v>
      </c>
      <c r="C238" t="str">
        <f t="shared" si="7"/>
        <v>-</v>
      </c>
      <c r="D238" t="s">
        <v>4995</v>
      </c>
      <c r="E238" t="str">
        <f t="shared" si="8"/>
        <v>License info deviation</v>
      </c>
    </row>
    <row r="239" spans="1:5" x14ac:dyDescent="0.25">
      <c r="A239" t="s">
        <v>3964</v>
      </c>
      <c r="B239" t="s">
        <v>1962</v>
      </c>
      <c r="C239" t="str">
        <f t="shared" si="7"/>
        <v>-</v>
      </c>
      <c r="D239" t="s">
        <v>4995</v>
      </c>
      <c r="E239" t="str">
        <f t="shared" si="8"/>
        <v>License info deviation</v>
      </c>
    </row>
    <row r="240" spans="1:5" x14ac:dyDescent="0.25">
      <c r="A240" t="s">
        <v>3965</v>
      </c>
      <c r="B240" t="s">
        <v>1962</v>
      </c>
      <c r="C240" t="str">
        <f t="shared" si="7"/>
        <v>-</v>
      </c>
      <c r="D240" t="s">
        <v>4995</v>
      </c>
      <c r="E240" t="str">
        <f t="shared" si="8"/>
        <v>License info deviation</v>
      </c>
    </row>
    <row r="241" spans="1:5" x14ac:dyDescent="0.25">
      <c r="A241" t="s">
        <v>3966</v>
      </c>
      <c r="B241" t="s">
        <v>1962</v>
      </c>
      <c r="C241" t="str">
        <f t="shared" si="7"/>
        <v>-</v>
      </c>
      <c r="D241" t="s">
        <v>4995</v>
      </c>
      <c r="E241" t="str">
        <f t="shared" si="8"/>
        <v>License info deviation</v>
      </c>
    </row>
    <row r="242" spans="1:5" x14ac:dyDescent="0.25">
      <c r="A242" t="s">
        <v>3967</v>
      </c>
      <c r="C242" t="str">
        <f t="shared" si="7"/>
        <v>-</v>
      </c>
      <c r="D242" t="s">
        <v>4994</v>
      </c>
      <c r="E242" t="str">
        <f t="shared" si="8"/>
        <v/>
      </c>
    </row>
    <row r="243" spans="1:5" x14ac:dyDescent="0.25">
      <c r="A243" t="s">
        <v>3968</v>
      </c>
      <c r="B243" t="s">
        <v>1962</v>
      </c>
      <c r="C243" t="str">
        <f t="shared" si="7"/>
        <v>-</v>
      </c>
      <c r="D243" t="s">
        <v>4995</v>
      </c>
      <c r="E243" t="str">
        <f t="shared" si="8"/>
        <v>License info deviation</v>
      </c>
    </row>
    <row r="244" spans="1:5" x14ac:dyDescent="0.25">
      <c r="A244" t="s">
        <v>3969</v>
      </c>
      <c r="B244" t="s">
        <v>1962</v>
      </c>
      <c r="C244" t="str">
        <f t="shared" si="7"/>
        <v>-</v>
      </c>
      <c r="D244" t="s">
        <v>4995</v>
      </c>
      <c r="E244" t="str">
        <f t="shared" si="8"/>
        <v>License info deviation</v>
      </c>
    </row>
    <row r="245" spans="1:5" x14ac:dyDescent="0.25">
      <c r="A245" t="s">
        <v>3970</v>
      </c>
      <c r="B245" t="s">
        <v>1962</v>
      </c>
      <c r="C245" t="str">
        <f t="shared" si="7"/>
        <v>-</v>
      </c>
      <c r="D245" t="s">
        <v>4995</v>
      </c>
      <c r="E245" t="str">
        <f t="shared" si="8"/>
        <v>License info deviation</v>
      </c>
    </row>
    <row r="246" spans="1:5" x14ac:dyDescent="0.25">
      <c r="A246" t="s">
        <v>3971</v>
      </c>
      <c r="B246" t="s">
        <v>1962</v>
      </c>
      <c r="C246" t="str">
        <f t="shared" si="7"/>
        <v>-</v>
      </c>
      <c r="D246" t="s">
        <v>4995</v>
      </c>
      <c r="E246" t="str">
        <f t="shared" si="8"/>
        <v>License info deviation</v>
      </c>
    </row>
    <row r="247" spans="1:5" x14ac:dyDescent="0.25">
      <c r="A247" t="s">
        <v>3972</v>
      </c>
      <c r="B247" t="s">
        <v>1962</v>
      </c>
      <c r="C247" t="str">
        <f t="shared" si="7"/>
        <v>-</v>
      </c>
      <c r="D247" t="s">
        <v>4995</v>
      </c>
      <c r="E247" t="str">
        <f t="shared" si="8"/>
        <v>License info deviation</v>
      </c>
    </row>
    <row r="248" spans="1:5" x14ac:dyDescent="0.25">
      <c r="A248" t="s">
        <v>3973</v>
      </c>
      <c r="B248" t="s">
        <v>1962</v>
      </c>
      <c r="C248" t="str">
        <f t="shared" si="7"/>
        <v>-</v>
      </c>
      <c r="D248" t="s">
        <v>4995</v>
      </c>
      <c r="E248" t="str">
        <f t="shared" si="8"/>
        <v>License info deviation</v>
      </c>
    </row>
    <row r="249" spans="1:5" x14ac:dyDescent="0.25">
      <c r="A249" t="s">
        <v>3974</v>
      </c>
      <c r="B249" t="s">
        <v>1962</v>
      </c>
      <c r="C249" t="str">
        <f t="shared" si="7"/>
        <v>-</v>
      </c>
      <c r="D249" t="s">
        <v>4995</v>
      </c>
      <c r="E249" t="str">
        <f t="shared" si="8"/>
        <v>License info deviation</v>
      </c>
    </row>
    <row r="250" spans="1:5" x14ac:dyDescent="0.25">
      <c r="A250" t="s">
        <v>3975</v>
      </c>
      <c r="B250" t="s">
        <v>1962</v>
      </c>
      <c r="C250" t="str">
        <f t="shared" si="7"/>
        <v>-</v>
      </c>
      <c r="D250" t="s">
        <v>4995</v>
      </c>
      <c r="E250" t="str">
        <f t="shared" si="8"/>
        <v>License info deviation</v>
      </c>
    </row>
    <row r="251" spans="1:5" x14ac:dyDescent="0.25">
      <c r="A251" t="s">
        <v>3976</v>
      </c>
      <c r="C251" t="str">
        <f t="shared" si="7"/>
        <v>folder</v>
      </c>
      <c r="D251" t="s">
        <v>4994</v>
      </c>
      <c r="E251" t="str">
        <f t="shared" si="8"/>
        <v/>
      </c>
    </row>
    <row r="252" spans="1:5" x14ac:dyDescent="0.25">
      <c r="A252" t="s">
        <v>3977</v>
      </c>
      <c r="C252" t="str">
        <f t="shared" si="7"/>
        <v>-</v>
      </c>
      <c r="D252" t="s">
        <v>4994</v>
      </c>
      <c r="E252" t="str">
        <f t="shared" si="8"/>
        <v/>
      </c>
    </row>
    <row r="253" spans="1:5" x14ac:dyDescent="0.25">
      <c r="A253" t="s">
        <v>3978</v>
      </c>
      <c r="B253" t="s">
        <v>1962</v>
      </c>
      <c r="C253" t="str">
        <f t="shared" si="7"/>
        <v>-</v>
      </c>
      <c r="D253" t="s">
        <v>4995</v>
      </c>
      <c r="E253" t="str">
        <f t="shared" si="8"/>
        <v>License info deviation</v>
      </c>
    </row>
    <row r="254" spans="1:5" x14ac:dyDescent="0.25">
      <c r="A254" t="s">
        <v>3979</v>
      </c>
      <c r="B254" t="s">
        <v>1962</v>
      </c>
      <c r="C254" t="str">
        <f t="shared" si="7"/>
        <v>-</v>
      </c>
      <c r="D254" t="s">
        <v>4995</v>
      </c>
      <c r="E254" t="str">
        <f t="shared" si="8"/>
        <v>License info deviation</v>
      </c>
    </row>
    <row r="255" spans="1:5" x14ac:dyDescent="0.25">
      <c r="A255" t="s">
        <v>3980</v>
      </c>
      <c r="C255" t="str">
        <f t="shared" si="7"/>
        <v>folder</v>
      </c>
      <c r="D255" t="s">
        <v>4994</v>
      </c>
      <c r="E255" t="str">
        <f t="shared" si="8"/>
        <v/>
      </c>
    </row>
    <row r="256" spans="1:5" x14ac:dyDescent="0.25">
      <c r="A256" t="s">
        <v>1393</v>
      </c>
      <c r="C256" t="str">
        <f t="shared" si="7"/>
        <v>folder</v>
      </c>
      <c r="D256" t="s">
        <v>4994</v>
      </c>
      <c r="E256" t="str">
        <f t="shared" si="8"/>
        <v/>
      </c>
    </row>
    <row r="257" spans="1:5" x14ac:dyDescent="0.25">
      <c r="A257" t="s">
        <v>3981</v>
      </c>
      <c r="B257" t="s">
        <v>3982</v>
      </c>
      <c r="C257" t="str">
        <f t="shared" si="7"/>
        <v>-</v>
      </c>
      <c r="D257" t="s">
        <v>4995</v>
      </c>
      <c r="E257" t="str">
        <f t="shared" si="8"/>
        <v>License info deviation</v>
      </c>
    </row>
    <row r="258" spans="1:5" x14ac:dyDescent="0.25">
      <c r="A258" t="s">
        <v>3983</v>
      </c>
      <c r="B258" t="s">
        <v>3982</v>
      </c>
      <c r="C258" t="str">
        <f t="shared" si="7"/>
        <v>-</v>
      </c>
      <c r="D258" t="s">
        <v>4995</v>
      </c>
      <c r="E258" t="str">
        <f t="shared" si="8"/>
        <v>License info deviation</v>
      </c>
    </row>
    <row r="259" spans="1:5" x14ac:dyDescent="0.25">
      <c r="A259" t="s">
        <v>3984</v>
      </c>
      <c r="C259" t="str">
        <f t="shared" si="7"/>
        <v>-</v>
      </c>
      <c r="D259" t="s">
        <v>4994</v>
      </c>
      <c r="E259" t="str">
        <f t="shared" si="8"/>
        <v/>
      </c>
    </row>
    <row r="260" spans="1:5" x14ac:dyDescent="0.25">
      <c r="A260" t="s">
        <v>3985</v>
      </c>
      <c r="B260" t="s">
        <v>3982</v>
      </c>
      <c r="C260" t="str">
        <f t="shared" si="7"/>
        <v>-</v>
      </c>
      <c r="D260" t="s">
        <v>4995</v>
      </c>
      <c r="E260" t="str">
        <f t="shared" si="8"/>
        <v>License info deviation</v>
      </c>
    </row>
    <row r="261" spans="1:5" x14ac:dyDescent="0.25">
      <c r="A261" t="s">
        <v>3986</v>
      </c>
      <c r="B261" t="s">
        <v>3982</v>
      </c>
      <c r="C261" t="str">
        <f t="shared" si="7"/>
        <v>-</v>
      </c>
      <c r="D261" t="s">
        <v>4995</v>
      </c>
      <c r="E261" t="str">
        <f t="shared" si="8"/>
        <v>License info deviation</v>
      </c>
    </row>
    <row r="262" spans="1:5" x14ac:dyDescent="0.25">
      <c r="A262" t="s">
        <v>3987</v>
      </c>
      <c r="B262" t="s">
        <v>3982</v>
      </c>
      <c r="C262" t="str">
        <f t="shared" si="7"/>
        <v>-</v>
      </c>
      <c r="D262" t="s">
        <v>4995</v>
      </c>
      <c r="E262" t="str">
        <f t="shared" si="8"/>
        <v>License info deviation</v>
      </c>
    </row>
    <row r="263" spans="1:5" x14ac:dyDescent="0.25">
      <c r="A263" t="s">
        <v>3988</v>
      </c>
      <c r="B263" t="s">
        <v>3982</v>
      </c>
      <c r="C263" t="str">
        <f t="shared" si="7"/>
        <v>-</v>
      </c>
      <c r="D263" t="s">
        <v>4995</v>
      </c>
      <c r="E263" t="str">
        <f t="shared" si="8"/>
        <v>License info deviation</v>
      </c>
    </row>
    <row r="264" spans="1:5" x14ac:dyDescent="0.25">
      <c r="A264" t="s">
        <v>3989</v>
      </c>
      <c r="B264" t="s">
        <v>3982</v>
      </c>
      <c r="C264" t="str">
        <f t="shared" si="7"/>
        <v>-</v>
      </c>
      <c r="D264" t="s">
        <v>4995</v>
      </c>
      <c r="E264" t="str">
        <f t="shared" si="8"/>
        <v>License info deviation</v>
      </c>
    </row>
    <row r="265" spans="1:5" x14ac:dyDescent="0.25">
      <c r="A265" t="s">
        <v>3990</v>
      </c>
      <c r="B265" t="s">
        <v>3982</v>
      </c>
      <c r="C265" t="str">
        <f t="shared" si="7"/>
        <v>-</v>
      </c>
      <c r="D265" t="s">
        <v>4995</v>
      </c>
      <c r="E265" t="str">
        <f t="shared" si="8"/>
        <v>License info deviation</v>
      </c>
    </row>
    <row r="266" spans="1:5" x14ac:dyDescent="0.25">
      <c r="A266" t="s">
        <v>3991</v>
      </c>
      <c r="B266" t="s">
        <v>3982</v>
      </c>
      <c r="C266" t="str">
        <f t="shared" si="7"/>
        <v>-</v>
      </c>
      <c r="D266" t="s">
        <v>4995</v>
      </c>
      <c r="E266" t="str">
        <f t="shared" si="8"/>
        <v>License info deviation</v>
      </c>
    </row>
    <row r="267" spans="1:5" x14ac:dyDescent="0.25">
      <c r="A267" t="s">
        <v>3992</v>
      </c>
      <c r="B267" t="s">
        <v>3982</v>
      </c>
      <c r="C267" t="str">
        <f t="shared" si="7"/>
        <v>-</v>
      </c>
      <c r="D267" t="s">
        <v>4995</v>
      </c>
      <c r="E267" t="str">
        <f t="shared" si="8"/>
        <v>License info deviation</v>
      </c>
    </row>
    <row r="268" spans="1:5" x14ac:dyDescent="0.25">
      <c r="A268" t="s">
        <v>3993</v>
      </c>
      <c r="B268" t="s">
        <v>3982</v>
      </c>
      <c r="C268" t="str">
        <f t="shared" ref="C268:C276" si="9">IF(ISNUMBER(SEARCH(".",A268)),"-","folder")</f>
        <v>-</v>
      </c>
      <c r="D268" t="s">
        <v>4995</v>
      </c>
      <c r="E268" t="str">
        <f t="shared" si="8"/>
        <v>License info deviation</v>
      </c>
    </row>
    <row r="269" spans="1:5" x14ac:dyDescent="0.25">
      <c r="A269" t="s">
        <v>3994</v>
      </c>
      <c r="B269" t="s">
        <v>3982</v>
      </c>
      <c r="C269" t="str">
        <f t="shared" si="9"/>
        <v>-</v>
      </c>
      <c r="D269" t="s">
        <v>4995</v>
      </c>
      <c r="E269" t="str">
        <f t="shared" si="8"/>
        <v>License info deviation</v>
      </c>
    </row>
    <row r="270" spans="1:5" x14ac:dyDescent="0.25">
      <c r="A270" t="s">
        <v>3995</v>
      </c>
      <c r="B270" t="s">
        <v>3982</v>
      </c>
      <c r="C270" t="str">
        <f t="shared" si="9"/>
        <v>-</v>
      </c>
      <c r="D270" t="s">
        <v>4995</v>
      </c>
      <c r="E270" t="str">
        <f t="shared" si="8"/>
        <v>License info deviation</v>
      </c>
    </row>
    <row r="271" spans="1:5" x14ac:dyDescent="0.25">
      <c r="A271" t="s">
        <v>3996</v>
      </c>
      <c r="B271" t="s">
        <v>3982</v>
      </c>
      <c r="C271" t="str">
        <f t="shared" si="9"/>
        <v>-</v>
      </c>
      <c r="D271" t="s">
        <v>4995</v>
      </c>
      <c r="E271" t="str">
        <f t="shared" si="8"/>
        <v>License info deviation</v>
      </c>
    </row>
    <row r="272" spans="1:5" x14ac:dyDescent="0.25">
      <c r="A272" t="s">
        <v>3997</v>
      </c>
      <c r="B272" t="s">
        <v>3982</v>
      </c>
      <c r="C272" t="str">
        <f t="shared" si="9"/>
        <v>-</v>
      </c>
      <c r="D272" t="s">
        <v>4995</v>
      </c>
      <c r="E272" t="str">
        <f t="shared" si="8"/>
        <v>License info deviation</v>
      </c>
    </row>
    <row r="273" spans="1:5" x14ac:dyDescent="0.25">
      <c r="A273" t="s">
        <v>3998</v>
      </c>
      <c r="B273" t="s">
        <v>3982</v>
      </c>
      <c r="C273" t="str">
        <f t="shared" si="9"/>
        <v>-</v>
      </c>
      <c r="D273" t="s">
        <v>4995</v>
      </c>
      <c r="E273" t="str">
        <f t="shared" si="8"/>
        <v>License info deviation</v>
      </c>
    </row>
    <row r="274" spans="1:5" x14ac:dyDescent="0.25">
      <c r="A274" t="s">
        <v>3999</v>
      </c>
      <c r="B274" t="s">
        <v>3982</v>
      </c>
      <c r="C274" t="str">
        <f t="shared" si="9"/>
        <v>-</v>
      </c>
      <c r="D274" t="s">
        <v>4995</v>
      </c>
      <c r="E274" t="str">
        <f t="shared" si="8"/>
        <v>License info deviation</v>
      </c>
    </row>
    <row r="275" spans="1:5" x14ac:dyDescent="0.25">
      <c r="A275" t="s">
        <v>4000</v>
      </c>
      <c r="B275" t="s">
        <v>3982</v>
      </c>
      <c r="C275" t="str">
        <f t="shared" si="9"/>
        <v>-</v>
      </c>
      <c r="D275" t="s">
        <v>4995</v>
      </c>
      <c r="E275" t="str">
        <f t="shared" si="8"/>
        <v>License info deviation</v>
      </c>
    </row>
    <row r="276" spans="1:5" x14ac:dyDescent="0.25">
      <c r="A276" t="s">
        <v>4001</v>
      </c>
      <c r="B276" t="s">
        <v>3982</v>
      </c>
      <c r="C276" t="str">
        <f t="shared" si="9"/>
        <v>-</v>
      </c>
      <c r="D276" t="s">
        <v>4995</v>
      </c>
      <c r="E276" t="str">
        <f t="shared" si="8"/>
        <v>License info deviation</v>
      </c>
    </row>
    <row r="277" spans="1:5" x14ac:dyDescent="0.25">
      <c r="A277" t="s">
        <v>4002</v>
      </c>
      <c r="C277" t="s">
        <v>54</v>
      </c>
    </row>
  </sheetData>
  <autoFilter ref="A10:D277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81"/>
  <sheetViews>
    <sheetView zoomScale="70" zoomScaleNormal="70" workbookViewId="0">
      <pane ySplit="10" topLeftCell="A11" activePane="bottomLeft" state="frozen"/>
      <selection activeCell="G26" sqref="G26"/>
      <selection pane="bottomLeft" activeCell="I23" sqref="I23"/>
    </sheetView>
  </sheetViews>
  <sheetFormatPr baseColWidth="10" defaultRowHeight="13.2" x14ac:dyDescent="0.25"/>
  <cols>
    <col min="1" max="1" width="64.33203125" customWidth="1"/>
    <col min="2" max="2" width="11.44140625" customWidth="1"/>
    <col min="5" max="5" width="0" hidden="1" customWidth="1"/>
    <col min="15" max="15" width="8.109375" customWidth="1"/>
    <col min="16" max="16" width="20.109375" bestFit="1" customWidth="1"/>
  </cols>
  <sheetData>
    <row r="1" spans="1:17" x14ac:dyDescent="0.25">
      <c r="A1" s="41" t="s">
        <v>5007</v>
      </c>
      <c r="G1" s="43"/>
      <c r="H1" s="40"/>
      <c r="I1" s="47" t="s">
        <v>5008</v>
      </c>
    </row>
    <row r="2" spans="1:17" x14ac:dyDescent="0.25">
      <c r="A2" t="s">
        <v>5039</v>
      </c>
      <c r="G2" s="43"/>
      <c r="H2" s="40"/>
      <c r="P2" s="32" t="s">
        <v>5001</v>
      </c>
      <c r="Q2" s="42" t="s">
        <v>5024</v>
      </c>
    </row>
    <row r="3" spans="1:17" x14ac:dyDescent="0.25">
      <c r="A3" t="s">
        <v>1926</v>
      </c>
      <c r="B3" t="s">
        <v>1762</v>
      </c>
      <c r="G3" s="43"/>
      <c r="H3" s="40"/>
      <c r="P3" s="32" t="s">
        <v>5010</v>
      </c>
      <c r="Q3">
        <f>B8-Q4</f>
        <v>42</v>
      </c>
    </row>
    <row r="4" spans="1:17" x14ac:dyDescent="0.25">
      <c r="A4" t="s">
        <v>3471</v>
      </c>
      <c r="B4" s="4" t="s">
        <v>3521</v>
      </c>
      <c r="G4" s="43"/>
      <c r="H4" s="40"/>
      <c r="P4" s="45" t="s">
        <v>4995</v>
      </c>
      <c r="Q4">
        <f>COUNTIF(D11:D81,P4)</f>
        <v>10</v>
      </c>
    </row>
    <row r="5" spans="1:17" x14ac:dyDescent="0.25">
      <c r="A5" t="s">
        <v>3482</v>
      </c>
      <c r="B5" t="s">
        <v>3465</v>
      </c>
      <c r="G5" s="43"/>
      <c r="H5" s="40"/>
    </row>
    <row r="6" spans="1:17" x14ac:dyDescent="0.25">
      <c r="A6" t="s">
        <v>5004</v>
      </c>
      <c r="B6" t="s">
        <v>5009</v>
      </c>
      <c r="G6" s="43"/>
      <c r="H6" s="40"/>
    </row>
    <row r="7" spans="1:17" x14ac:dyDescent="0.25">
      <c r="A7" t="s">
        <v>3470</v>
      </c>
      <c r="B7" s="4" t="s">
        <v>3520</v>
      </c>
      <c r="G7" s="43"/>
      <c r="H7" s="40"/>
    </row>
    <row r="8" spans="1:17" x14ac:dyDescent="0.25">
      <c r="A8" t="s">
        <v>5005</v>
      </c>
      <c r="B8">
        <f>COUNTIF(C11:C81,"-")</f>
        <v>52</v>
      </c>
      <c r="G8" s="43"/>
      <c r="H8" s="40"/>
    </row>
    <row r="9" spans="1:17" x14ac:dyDescent="0.25">
      <c r="G9" s="43"/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44" t="s">
        <v>1947</v>
      </c>
      <c r="Q10">
        <f>COUNTIF(B11:B81,P10)</f>
        <v>8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0" si="0">IF(D11&lt;&gt;"",D11,IF(AND(B11&lt;&gt;$B$5,B11&lt;&gt;"",B11&lt;&gt;"License_info"), "License info deviation",""))</f>
        <v/>
      </c>
      <c r="P11" s="45" t="s">
        <v>1958</v>
      </c>
      <c r="Q11">
        <f>COUNTIF(B11:B81,P11)</f>
        <v>2</v>
      </c>
    </row>
    <row r="12" spans="1:17" x14ac:dyDescent="0.25">
      <c r="A12" t="s">
        <v>1753</v>
      </c>
      <c r="C12" t="str">
        <f t="shared" ref="C12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1754</v>
      </c>
      <c r="C13" t="str">
        <f t="shared" ref="C13:C76" si="2">IF(ISNUMBER(SEARCH(".",A13)),"-","folder")</f>
        <v>-</v>
      </c>
      <c r="D13" t="s">
        <v>4994</v>
      </c>
      <c r="E13" t="str">
        <f t="shared" si="0"/>
        <v/>
      </c>
    </row>
    <row r="14" spans="1:17" x14ac:dyDescent="0.25">
      <c r="A14" t="s">
        <v>1755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1756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1757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1758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1759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1760</v>
      </c>
      <c r="C19" t="str">
        <f t="shared" si="2"/>
        <v>-</v>
      </c>
      <c r="D19" t="s">
        <v>4994</v>
      </c>
      <c r="E19" t="str">
        <f t="shared" si="0"/>
        <v/>
      </c>
    </row>
    <row r="20" spans="1:5" x14ac:dyDescent="0.25">
      <c r="A20" t="s">
        <v>1761</v>
      </c>
      <c r="B20" t="s">
        <v>1946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1762</v>
      </c>
      <c r="C21" t="str">
        <f t="shared" si="2"/>
        <v>folder</v>
      </c>
      <c r="D21" t="s">
        <v>4994</v>
      </c>
      <c r="E21" t="str">
        <f t="shared" si="0"/>
        <v/>
      </c>
    </row>
    <row r="22" spans="1:5" x14ac:dyDescent="0.25">
      <c r="A22" t="s">
        <v>1763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1764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1765</v>
      </c>
      <c r="B24" t="s">
        <v>1946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1766</v>
      </c>
      <c r="C25" t="str">
        <f t="shared" si="2"/>
        <v>folder</v>
      </c>
      <c r="D25" t="s">
        <v>4994</v>
      </c>
      <c r="E25" t="str">
        <f t="shared" si="0"/>
        <v/>
      </c>
    </row>
    <row r="26" spans="1:5" x14ac:dyDescent="0.25">
      <c r="A26" t="s">
        <v>1767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1768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1769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1770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1771</v>
      </c>
      <c r="B30" t="s">
        <v>1947</v>
      </c>
      <c r="C30" t="str">
        <f t="shared" si="2"/>
        <v>-</v>
      </c>
      <c r="D30" t="s">
        <v>4995</v>
      </c>
      <c r="E30" t="str">
        <f t="shared" si="0"/>
        <v>License info deviation</v>
      </c>
    </row>
    <row r="31" spans="1:5" x14ac:dyDescent="0.25">
      <c r="A31" t="s">
        <v>1772</v>
      </c>
      <c r="C31" t="str">
        <f t="shared" si="2"/>
        <v>-</v>
      </c>
      <c r="D31" t="s">
        <v>4994</v>
      </c>
      <c r="E31" t="str">
        <f t="shared" si="0"/>
        <v/>
      </c>
    </row>
    <row r="32" spans="1:5" x14ac:dyDescent="0.25">
      <c r="A32" t="s">
        <v>1773</v>
      </c>
      <c r="B32" t="s">
        <v>1947</v>
      </c>
      <c r="C32" t="str">
        <f t="shared" si="2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1774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1775</v>
      </c>
      <c r="B34" t="s">
        <v>1946</v>
      </c>
      <c r="C34" t="str">
        <f t="shared" si="2"/>
        <v>-</v>
      </c>
      <c r="D34" t="s">
        <v>4994</v>
      </c>
      <c r="E34" t="str">
        <f t="shared" si="0"/>
        <v/>
      </c>
    </row>
    <row r="35" spans="1:5" x14ac:dyDescent="0.25">
      <c r="A35" t="s">
        <v>1776</v>
      </c>
      <c r="C35" t="str">
        <f t="shared" si="2"/>
        <v>folder</v>
      </c>
      <c r="D35" t="s">
        <v>4994</v>
      </c>
      <c r="E35" t="str">
        <f t="shared" si="0"/>
        <v/>
      </c>
    </row>
    <row r="36" spans="1:5" x14ac:dyDescent="0.25">
      <c r="A36" t="s">
        <v>1777</v>
      </c>
      <c r="B36" t="s">
        <v>1947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1778</v>
      </c>
      <c r="C37" t="str">
        <f t="shared" si="2"/>
        <v>-</v>
      </c>
      <c r="D37" t="s">
        <v>4994</v>
      </c>
      <c r="E37" t="str">
        <f t="shared" si="0"/>
        <v/>
      </c>
    </row>
    <row r="38" spans="1:5" x14ac:dyDescent="0.25">
      <c r="A38" t="s">
        <v>1779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1780</v>
      </c>
      <c r="C39" t="str">
        <f t="shared" si="2"/>
        <v>folder</v>
      </c>
      <c r="D39" t="s">
        <v>4994</v>
      </c>
      <c r="E39" t="str">
        <f t="shared" si="0"/>
        <v/>
      </c>
    </row>
    <row r="40" spans="1:5" x14ac:dyDescent="0.25">
      <c r="A40" t="s">
        <v>1781</v>
      </c>
      <c r="C40" t="str">
        <f t="shared" si="2"/>
        <v>-</v>
      </c>
      <c r="D40" t="s">
        <v>4994</v>
      </c>
      <c r="E40" t="str">
        <f t="shared" si="0"/>
        <v/>
      </c>
    </row>
    <row r="41" spans="1:5" x14ac:dyDescent="0.25">
      <c r="A41" t="s">
        <v>1782</v>
      </c>
      <c r="C41" t="str">
        <f t="shared" si="2"/>
        <v>-</v>
      </c>
      <c r="D41" t="s">
        <v>4994</v>
      </c>
      <c r="E41" t="str">
        <f t="shared" ref="E41:E81" si="3">IF(D41&lt;&gt;"",D41,IF(AND(B41&lt;&gt;$B$5,B41&lt;&gt;"",B41&lt;&gt;"License_info"), "License info deviation",""))</f>
        <v/>
      </c>
    </row>
    <row r="42" spans="1:5" x14ac:dyDescent="0.25">
      <c r="A42" t="s">
        <v>1783</v>
      </c>
      <c r="C42" t="str">
        <f t="shared" si="2"/>
        <v>-</v>
      </c>
      <c r="D42" t="s">
        <v>4994</v>
      </c>
      <c r="E42" t="str">
        <f t="shared" si="3"/>
        <v/>
      </c>
    </row>
    <row r="43" spans="1:5" x14ac:dyDescent="0.25">
      <c r="A43" t="s">
        <v>1784</v>
      </c>
      <c r="B43" t="s">
        <v>1946</v>
      </c>
      <c r="C43" t="str">
        <f t="shared" si="2"/>
        <v>-</v>
      </c>
      <c r="D43" t="s">
        <v>4994</v>
      </c>
      <c r="E43" t="str">
        <f t="shared" si="3"/>
        <v/>
      </c>
    </row>
    <row r="44" spans="1:5" x14ac:dyDescent="0.25">
      <c r="A44" t="s">
        <v>1785</v>
      </c>
      <c r="C44" t="str">
        <f t="shared" si="2"/>
        <v>folder</v>
      </c>
      <c r="D44" t="s">
        <v>4994</v>
      </c>
      <c r="E44" t="str">
        <f t="shared" si="3"/>
        <v/>
      </c>
    </row>
    <row r="45" spans="1:5" x14ac:dyDescent="0.25">
      <c r="A45" t="s">
        <v>1786</v>
      </c>
      <c r="C45" t="str">
        <f t="shared" si="2"/>
        <v>folder</v>
      </c>
      <c r="D45" t="s">
        <v>4994</v>
      </c>
      <c r="E45" t="str">
        <f t="shared" si="3"/>
        <v/>
      </c>
    </row>
    <row r="46" spans="1:5" x14ac:dyDescent="0.25">
      <c r="A46" t="s">
        <v>1787</v>
      </c>
      <c r="C46" t="str">
        <f t="shared" si="2"/>
        <v>-</v>
      </c>
      <c r="D46" t="s">
        <v>4994</v>
      </c>
      <c r="E46" t="str">
        <f t="shared" si="3"/>
        <v/>
      </c>
    </row>
    <row r="47" spans="1:5" x14ac:dyDescent="0.25">
      <c r="A47" t="s">
        <v>1788</v>
      </c>
      <c r="B47" t="s">
        <v>1947</v>
      </c>
      <c r="C47" t="str">
        <f t="shared" si="2"/>
        <v>-</v>
      </c>
      <c r="D47" t="s">
        <v>4995</v>
      </c>
      <c r="E47" t="str">
        <f t="shared" si="3"/>
        <v>License info deviation</v>
      </c>
    </row>
    <row r="48" spans="1:5" x14ac:dyDescent="0.25">
      <c r="A48" t="s">
        <v>1789</v>
      </c>
      <c r="C48" t="str">
        <f t="shared" si="2"/>
        <v>-</v>
      </c>
      <c r="D48" t="s">
        <v>4994</v>
      </c>
      <c r="E48" t="str">
        <f t="shared" si="3"/>
        <v/>
      </c>
    </row>
    <row r="49" spans="1:5" x14ac:dyDescent="0.25">
      <c r="A49" t="s">
        <v>1790</v>
      </c>
      <c r="C49" t="str">
        <f t="shared" si="2"/>
        <v>-</v>
      </c>
      <c r="D49" t="s">
        <v>4994</v>
      </c>
      <c r="E49" t="str">
        <f t="shared" si="3"/>
        <v/>
      </c>
    </row>
    <row r="50" spans="1:5" x14ac:dyDescent="0.25">
      <c r="A50" t="s">
        <v>1791</v>
      </c>
      <c r="C50" t="str">
        <f t="shared" si="2"/>
        <v>folder</v>
      </c>
      <c r="D50" t="s">
        <v>4994</v>
      </c>
      <c r="E50" t="str">
        <f t="shared" si="3"/>
        <v/>
      </c>
    </row>
    <row r="51" spans="1:5" x14ac:dyDescent="0.25">
      <c r="A51" t="s">
        <v>1792</v>
      </c>
      <c r="C51" t="str">
        <f t="shared" si="2"/>
        <v>-</v>
      </c>
      <c r="D51" t="s">
        <v>4994</v>
      </c>
      <c r="E51" t="str">
        <f t="shared" si="3"/>
        <v/>
      </c>
    </row>
    <row r="52" spans="1:5" x14ac:dyDescent="0.25">
      <c r="A52" t="s">
        <v>1793</v>
      </c>
      <c r="C52" t="str">
        <f t="shared" si="2"/>
        <v>-</v>
      </c>
      <c r="D52" t="s">
        <v>4994</v>
      </c>
      <c r="E52" t="str">
        <f t="shared" si="3"/>
        <v/>
      </c>
    </row>
    <row r="53" spans="1:5" x14ac:dyDescent="0.25">
      <c r="A53" t="s">
        <v>1794</v>
      </c>
      <c r="C53" t="str">
        <f t="shared" si="2"/>
        <v>folder</v>
      </c>
      <c r="D53" t="s">
        <v>4994</v>
      </c>
      <c r="E53" t="str">
        <f t="shared" si="3"/>
        <v/>
      </c>
    </row>
    <row r="54" spans="1:5" x14ac:dyDescent="0.25">
      <c r="A54" t="s">
        <v>1795</v>
      </c>
      <c r="C54" t="str">
        <f t="shared" si="2"/>
        <v>folder</v>
      </c>
      <c r="D54" t="s">
        <v>4994</v>
      </c>
      <c r="E54" t="str">
        <f t="shared" si="3"/>
        <v/>
      </c>
    </row>
    <row r="55" spans="1:5" x14ac:dyDescent="0.25">
      <c r="A55" t="s">
        <v>1796</v>
      </c>
      <c r="B55" t="s">
        <v>1958</v>
      </c>
      <c r="C55" t="str">
        <f t="shared" si="2"/>
        <v>-</v>
      </c>
      <c r="D55" t="s">
        <v>4995</v>
      </c>
      <c r="E55" t="str">
        <f t="shared" si="3"/>
        <v>License info deviation</v>
      </c>
    </row>
    <row r="56" spans="1:5" x14ac:dyDescent="0.25">
      <c r="A56" t="s">
        <v>1797</v>
      </c>
      <c r="C56" t="str">
        <f t="shared" si="2"/>
        <v>-</v>
      </c>
      <c r="D56" t="s">
        <v>4994</v>
      </c>
      <c r="E56" t="str">
        <f t="shared" si="3"/>
        <v/>
      </c>
    </row>
    <row r="57" spans="1:5" x14ac:dyDescent="0.25">
      <c r="A57" t="s">
        <v>1798</v>
      </c>
      <c r="B57" t="s">
        <v>1946</v>
      </c>
      <c r="C57" t="str">
        <f t="shared" si="2"/>
        <v>-</v>
      </c>
      <c r="D57" t="s">
        <v>4994</v>
      </c>
      <c r="E57" t="str">
        <f t="shared" si="3"/>
        <v/>
      </c>
    </row>
    <row r="58" spans="1:5" x14ac:dyDescent="0.25">
      <c r="A58" t="s">
        <v>1799</v>
      </c>
      <c r="C58" t="str">
        <f t="shared" si="2"/>
        <v>folder</v>
      </c>
      <c r="D58" t="s">
        <v>4994</v>
      </c>
      <c r="E58" t="str">
        <f t="shared" si="3"/>
        <v/>
      </c>
    </row>
    <row r="59" spans="1:5" x14ac:dyDescent="0.25">
      <c r="A59" t="s">
        <v>1800</v>
      </c>
      <c r="C59" t="str">
        <f t="shared" si="2"/>
        <v>folder</v>
      </c>
      <c r="D59" t="s">
        <v>4994</v>
      </c>
      <c r="E59" t="str">
        <f t="shared" si="3"/>
        <v/>
      </c>
    </row>
    <row r="60" spans="1:5" x14ac:dyDescent="0.25">
      <c r="A60" t="s">
        <v>1801</v>
      </c>
      <c r="C60" t="str">
        <f t="shared" si="2"/>
        <v>-</v>
      </c>
      <c r="D60" t="s">
        <v>4994</v>
      </c>
      <c r="E60" t="str">
        <f t="shared" si="3"/>
        <v/>
      </c>
    </row>
    <row r="61" spans="1:5" x14ac:dyDescent="0.25">
      <c r="A61" t="s">
        <v>1802</v>
      </c>
      <c r="B61" t="s">
        <v>1958</v>
      </c>
      <c r="C61" t="str">
        <f t="shared" si="2"/>
        <v>-</v>
      </c>
      <c r="D61" t="s">
        <v>4995</v>
      </c>
      <c r="E61" t="str">
        <f t="shared" si="3"/>
        <v>License info deviation</v>
      </c>
    </row>
    <row r="62" spans="1:5" x14ac:dyDescent="0.25">
      <c r="A62" t="s">
        <v>1803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1804</v>
      </c>
      <c r="C63" t="str">
        <f t="shared" si="2"/>
        <v>folder</v>
      </c>
      <c r="D63" t="s">
        <v>4994</v>
      </c>
      <c r="E63" t="str">
        <f t="shared" si="3"/>
        <v/>
      </c>
    </row>
    <row r="64" spans="1:5" x14ac:dyDescent="0.25">
      <c r="A64" t="s">
        <v>1805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1806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1807</v>
      </c>
      <c r="C66" t="str">
        <f t="shared" si="2"/>
        <v>-</v>
      </c>
      <c r="D66" t="s">
        <v>4994</v>
      </c>
      <c r="E66" t="str">
        <f t="shared" si="3"/>
        <v/>
      </c>
    </row>
    <row r="67" spans="1:5" x14ac:dyDescent="0.25">
      <c r="A67" t="s">
        <v>1808</v>
      </c>
      <c r="B67" t="s">
        <v>1946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1809</v>
      </c>
      <c r="C68" t="str">
        <f t="shared" si="2"/>
        <v>folder</v>
      </c>
      <c r="D68" t="s">
        <v>4994</v>
      </c>
      <c r="E68" t="str">
        <f t="shared" si="3"/>
        <v/>
      </c>
    </row>
    <row r="69" spans="1:5" x14ac:dyDescent="0.25">
      <c r="A69" t="s">
        <v>1810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1811</v>
      </c>
      <c r="B70" t="s">
        <v>1947</v>
      </c>
      <c r="C70" t="str">
        <f t="shared" si="2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1812</v>
      </c>
      <c r="C71" t="str">
        <f t="shared" si="2"/>
        <v>folder</v>
      </c>
      <c r="D71" t="s">
        <v>4994</v>
      </c>
      <c r="E71" t="str">
        <f t="shared" si="3"/>
        <v/>
      </c>
    </row>
    <row r="72" spans="1:5" x14ac:dyDescent="0.25">
      <c r="A72" t="s">
        <v>1813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1814</v>
      </c>
      <c r="C73" t="str">
        <f t="shared" si="2"/>
        <v>folder</v>
      </c>
      <c r="D73" t="s">
        <v>4994</v>
      </c>
      <c r="E73" t="str">
        <f t="shared" si="3"/>
        <v/>
      </c>
    </row>
    <row r="74" spans="1:5" x14ac:dyDescent="0.25">
      <c r="A74" t="s">
        <v>1815</v>
      </c>
      <c r="B74" t="s">
        <v>1947</v>
      </c>
      <c r="C74" t="str">
        <f t="shared" si="2"/>
        <v>-</v>
      </c>
      <c r="D74" t="s">
        <v>4995</v>
      </c>
      <c r="E74" t="str">
        <f t="shared" si="3"/>
        <v>License info deviation</v>
      </c>
    </row>
    <row r="75" spans="1:5" x14ac:dyDescent="0.25">
      <c r="A75" t="s">
        <v>1816</v>
      </c>
      <c r="B75" t="s">
        <v>1947</v>
      </c>
      <c r="C75" t="str">
        <f t="shared" si="2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1817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1818</v>
      </c>
      <c r="C77" t="str">
        <f t="shared" ref="C77:C81" si="4">IF(ISNUMBER(SEARCH(".",A77)),"-","folder")</f>
        <v>-</v>
      </c>
      <c r="D77" t="s">
        <v>4994</v>
      </c>
      <c r="E77" t="str">
        <f t="shared" si="3"/>
        <v/>
      </c>
    </row>
    <row r="78" spans="1:5" x14ac:dyDescent="0.25">
      <c r="A78" t="s">
        <v>1819</v>
      </c>
      <c r="C78" t="str">
        <f t="shared" si="4"/>
        <v>-</v>
      </c>
      <c r="D78" t="s">
        <v>4994</v>
      </c>
      <c r="E78" t="str">
        <f t="shared" si="3"/>
        <v/>
      </c>
    </row>
    <row r="79" spans="1:5" x14ac:dyDescent="0.25">
      <c r="A79" t="s">
        <v>1820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1821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1822</v>
      </c>
      <c r="C81" t="str">
        <f t="shared" si="4"/>
        <v>-</v>
      </c>
      <c r="D81" t="s">
        <v>4994</v>
      </c>
      <c r="E81" t="str">
        <f t="shared" si="3"/>
        <v/>
      </c>
    </row>
  </sheetData>
  <autoFilter ref="A10:D81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56"/>
  <sheetViews>
    <sheetView zoomScale="70" zoomScaleNormal="70" workbookViewId="0">
      <pane ySplit="10" topLeftCell="A11" activePane="bottomLeft" state="frozen"/>
      <selection activeCell="G26" sqref="G26"/>
      <selection pane="bottomLeft" activeCell="F19" sqref="F19"/>
    </sheetView>
  </sheetViews>
  <sheetFormatPr baseColWidth="10" defaultRowHeight="13.2" x14ac:dyDescent="0.25"/>
  <cols>
    <col min="1" max="1" width="62.6640625" customWidth="1"/>
    <col min="2" max="2" width="11.44140625" customWidth="1"/>
    <col min="5" max="5" width="0" hidden="1" customWidth="1"/>
    <col min="15" max="15" width="3.6640625" customWidth="1"/>
    <col min="16" max="16" width="20.109375" bestFit="1" customWidth="1"/>
  </cols>
  <sheetData>
    <row r="1" spans="1:17" x14ac:dyDescent="0.25">
      <c r="A1" s="41" t="s">
        <v>5007</v>
      </c>
      <c r="G1" s="43"/>
      <c r="H1" s="40"/>
      <c r="I1" s="47" t="s">
        <v>5008</v>
      </c>
    </row>
    <row r="2" spans="1:17" x14ac:dyDescent="0.25">
      <c r="A2" t="s">
        <v>5039</v>
      </c>
      <c r="G2" s="43"/>
      <c r="H2" s="40"/>
      <c r="P2" s="32" t="s">
        <v>5001</v>
      </c>
      <c r="Q2" s="42" t="s">
        <v>5024</v>
      </c>
    </row>
    <row r="3" spans="1:17" x14ac:dyDescent="0.25">
      <c r="A3" t="s">
        <v>1926</v>
      </c>
      <c r="B3" t="s">
        <v>1923</v>
      </c>
      <c r="G3" s="43"/>
      <c r="H3" s="40"/>
      <c r="P3" s="32" t="s">
        <v>5010</v>
      </c>
      <c r="Q3">
        <f>B8-Q4</f>
        <v>247</v>
      </c>
    </row>
    <row r="4" spans="1:17" x14ac:dyDescent="0.25">
      <c r="A4" t="s">
        <v>3471</v>
      </c>
      <c r="B4" s="4" t="s">
        <v>3519</v>
      </c>
      <c r="G4" s="43"/>
      <c r="H4" s="40"/>
      <c r="P4" s="45" t="s">
        <v>4995</v>
      </c>
      <c r="Q4">
        <f>COUNTIF(D11:D356,P4)</f>
        <v>25</v>
      </c>
    </row>
    <row r="5" spans="1:17" x14ac:dyDescent="0.25">
      <c r="A5" t="s">
        <v>3482</v>
      </c>
      <c r="B5" t="s">
        <v>3465</v>
      </c>
      <c r="G5" s="43"/>
      <c r="H5" s="40"/>
    </row>
    <row r="6" spans="1:17" x14ac:dyDescent="0.25">
      <c r="A6" t="s">
        <v>5004</v>
      </c>
      <c r="B6" s="74" t="s">
        <v>5012</v>
      </c>
      <c r="G6" s="43"/>
      <c r="H6" s="40"/>
    </row>
    <row r="7" spans="1:17" x14ac:dyDescent="0.25">
      <c r="A7" t="s">
        <v>3470</v>
      </c>
      <c r="B7" s="4" t="s">
        <v>3518</v>
      </c>
      <c r="G7" s="43"/>
      <c r="H7" s="40"/>
    </row>
    <row r="8" spans="1:17" x14ac:dyDescent="0.25">
      <c r="A8" t="s">
        <v>5005</v>
      </c>
      <c r="B8">
        <f>COUNTIF(C11:C356,"-")</f>
        <v>272</v>
      </c>
      <c r="G8" s="43"/>
      <c r="H8" s="40"/>
    </row>
    <row r="9" spans="1:17" x14ac:dyDescent="0.25">
      <c r="G9" s="43"/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73" t="s">
        <v>1948</v>
      </c>
      <c r="Q10">
        <f>COUNTIF(B11:B356,P10)</f>
        <v>7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66" si="0">IF(D11&lt;&gt;"",D11,IF(AND(B11&lt;&gt;$B$5,B11&lt;&gt;"",B11&lt;&gt;"License_info"), "License info deviation",""))</f>
        <v/>
      </c>
      <c r="P11" s="45" t="s">
        <v>1947</v>
      </c>
      <c r="Q11">
        <f>COUNTIF(B11:B356,P11)</f>
        <v>17</v>
      </c>
    </row>
    <row r="12" spans="1:17" x14ac:dyDescent="0.25">
      <c r="A12" s="7" t="s">
        <v>1129</v>
      </c>
      <c r="C12" t="str">
        <f t="shared" ref="C12:C13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1424</v>
      </c>
      <c r="C13" t="str">
        <f t="shared" si="1"/>
        <v>folder</v>
      </c>
      <c r="D13" t="s">
        <v>4994</v>
      </c>
      <c r="E13" t="str">
        <f t="shared" si="0"/>
        <v/>
      </c>
    </row>
    <row r="14" spans="1:17" x14ac:dyDescent="0.25">
      <c r="A14" t="s">
        <v>1425</v>
      </c>
      <c r="C14" t="str">
        <f t="shared" ref="C14:C77" si="2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1426</v>
      </c>
      <c r="C15" t="str">
        <f t="shared" si="2"/>
        <v>folder</v>
      </c>
      <c r="D15" t="s">
        <v>4994</v>
      </c>
      <c r="E15" t="str">
        <f t="shared" si="0"/>
        <v/>
      </c>
    </row>
    <row r="16" spans="1:17" x14ac:dyDescent="0.25">
      <c r="A16" t="s">
        <v>1427</v>
      </c>
      <c r="C16" t="str">
        <f t="shared" si="2"/>
        <v>folder</v>
      </c>
      <c r="D16" t="s">
        <v>4994</v>
      </c>
      <c r="E16" t="str">
        <f t="shared" si="0"/>
        <v/>
      </c>
    </row>
    <row r="17" spans="1:5" x14ac:dyDescent="0.25">
      <c r="A17" t="s">
        <v>1428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1429</v>
      </c>
      <c r="C18" t="str">
        <f t="shared" si="2"/>
        <v>folder</v>
      </c>
      <c r="D18" t="s">
        <v>4994</v>
      </c>
      <c r="E18" t="str">
        <f t="shared" si="0"/>
        <v/>
      </c>
    </row>
    <row r="19" spans="1:5" x14ac:dyDescent="0.25">
      <c r="A19" t="s">
        <v>1430</v>
      </c>
      <c r="C19" t="str">
        <f t="shared" si="2"/>
        <v>folder</v>
      </c>
      <c r="D19" t="s">
        <v>4994</v>
      </c>
      <c r="E19" t="str">
        <f t="shared" si="0"/>
        <v/>
      </c>
    </row>
    <row r="20" spans="1:5" x14ac:dyDescent="0.25">
      <c r="A20" t="s">
        <v>1431</v>
      </c>
      <c r="C20" t="str">
        <f t="shared" si="2"/>
        <v>folder</v>
      </c>
      <c r="D20" t="s">
        <v>4994</v>
      </c>
      <c r="E20" t="str">
        <f t="shared" si="0"/>
        <v/>
      </c>
    </row>
    <row r="21" spans="1:5" x14ac:dyDescent="0.25">
      <c r="A21" t="s">
        <v>132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218</v>
      </c>
      <c r="C22" t="str">
        <f t="shared" si="2"/>
        <v>folder</v>
      </c>
      <c r="D22" t="s">
        <v>4994</v>
      </c>
      <c r="E22" t="str">
        <f t="shared" si="0"/>
        <v/>
      </c>
    </row>
    <row r="23" spans="1:5" x14ac:dyDescent="0.25">
      <c r="A23" t="s">
        <v>1432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1433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1434</v>
      </c>
      <c r="C25" t="str">
        <f t="shared" si="2"/>
        <v>-</v>
      </c>
      <c r="D25" t="s">
        <v>4994</v>
      </c>
      <c r="E25" t="str">
        <f t="shared" si="0"/>
        <v/>
      </c>
    </row>
    <row r="26" spans="1:5" x14ac:dyDescent="0.25">
      <c r="A26" t="s">
        <v>1435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1436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1437</v>
      </c>
      <c r="C28" t="str">
        <f t="shared" si="2"/>
        <v>-</v>
      </c>
      <c r="D28" t="s">
        <v>4994</v>
      </c>
      <c r="E28" t="str">
        <f t="shared" si="0"/>
        <v/>
      </c>
    </row>
    <row r="29" spans="1:5" x14ac:dyDescent="0.25">
      <c r="A29" t="s">
        <v>1438</v>
      </c>
      <c r="C29" t="str">
        <f t="shared" si="2"/>
        <v>-</v>
      </c>
      <c r="D29" t="s">
        <v>4994</v>
      </c>
      <c r="E29" t="str">
        <f t="shared" si="0"/>
        <v/>
      </c>
    </row>
    <row r="30" spans="1:5" x14ac:dyDescent="0.25">
      <c r="A30" t="s">
        <v>1439</v>
      </c>
      <c r="C30" t="str">
        <f t="shared" si="2"/>
        <v>-</v>
      </c>
      <c r="D30" t="s">
        <v>4994</v>
      </c>
      <c r="E30" t="str">
        <f t="shared" si="0"/>
        <v/>
      </c>
    </row>
    <row r="31" spans="1:5" x14ac:dyDescent="0.25">
      <c r="A31" t="s">
        <v>1440</v>
      </c>
      <c r="C31" t="str">
        <f t="shared" si="2"/>
        <v>-</v>
      </c>
      <c r="D31" t="s">
        <v>4994</v>
      </c>
      <c r="E31" t="str">
        <f t="shared" si="0"/>
        <v/>
      </c>
    </row>
    <row r="32" spans="1:5" x14ac:dyDescent="0.25">
      <c r="A32" t="s">
        <v>1441</v>
      </c>
      <c r="C32" t="str">
        <f t="shared" si="2"/>
        <v>-</v>
      </c>
      <c r="D32" t="s">
        <v>4994</v>
      </c>
      <c r="E32" t="str">
        <f t="shared" si="0"/>
        <v/>
      </c>
    </row>
    <row r="33" spans="1:5" x14ac:dyDescent="0.25">
      <c r="A33" t="s">
        <v>1442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1443</v>
      </c>
      <c r="C34" t="str">
        <f t="shared" si="2"/>
        <v>-</v>
      </c>
      <c r="D34" t="s">
        <v>4994</v>
      </c>
      <c r="E34" t="str">
        <f t="shared" si="0"/>
        <v/>
      </c>
    </row>
    <row r="35" spans="1:5" x14ac:dyDescent="0.25">
      <c r="A35" t="s">
        <v>1444</v>
      </c>
      <c r="C35" t="str">
        <f t="shared" si="2"/>
        <v>-</v>
      </c>
      <c r="D35" t="s">
        <v>4994</v>
      </c>
      <c r="E35" t="str">
        <f t="shared" si="0"/>
        <v/>
      </c>
    </row>
    <row r="36" spans="1:5" x14ac:dyDescent="0.25">
      <c r="A36" t="s">
        <v>1445</v>
      </c>
      <c r="B36" s="1" t="s">
        <v>1948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1446</v>
      </c>
      <c r="C37" t="str">
        <f t="shared" si="2"/>
        <v>-</v>
      </c>
      <c r="D37" t="s">
        <v>4994</v>
      </c>
      <c r="E37" t="str">
        <f t="shared" si="0"/>
        <v/>
      </c>
    </row>
    <row r="38" spans="1:5" x14ac:dyDescent="0.25">
      <c r="A38" t="s">
        <v>1447</v>
      </c>
      <c r="C38" t="str">
        <f t="shared" si="2"/>
        <v>-</v>
      </c>
      <c r="D38" t="s">
        <v>4994</v>
      </c>
      <c r="E38" t="str">
        <f t="shared" si="0"/>
        <v/>
      </c>
    </row>
    <row r="39" spans="1:5" x14ac:dyDescent="0.25">
      <c r="A39" t="s">
        <v>1448</v>
      </c>
      <c r="C39" t="str">
        <f t="shared" si="2"/>
        <v>-</v>
      </c>
      <c r="D39" t="s">
        <v>4994</v>
      </c>
      <c r="E39" t="str">
        <f t="shared" si="0"/>
        <v/>
      </c>
    </row>
    <row r="40" spans="1:5" x14ac:dyDescent="0.25">
      <c r="A40" t="s">
        <v>1449</v>
      </c>
      <c r="C40" t="str">
        <f t="shared" si="2"/>
        <v>-</v>
      </c>
      <c r="D40" t="s">
        <v>4994</v>
      </c>
      <c r="E40" t="str">
        <f t="shared" si="0"/>
        <v/>
      </c>
    </row>
    <row r="41" spans="1:5" x14ac:dyDescent="0.25">
      <c r="A41" t="s">
        <v>1450</v>
      </c>
      <c r="C41" t="str">
        <f t="shared" si="2"/>
        <v>folder</v>
      </c>
      <c r="D41" t="s">
        <v>4994</v>
      </c>
      <c r="E41" t="str">
        <f t="shared" si="0"/>
        <v/>
      </c>
    </row>
    <row r="42" spans="1:5" x14ac:dyDescent="0.25">
      <c r="A42" t="s">
        <v>1451</v>
      </c>
      <c r="C42" t="str">
        <f t="shared" si="2"/>
        <v>-</v>
      </c>
      <c r="D42" t="s">
        <v>4994</v>
      </c>
      <c r="E42" t="str">
        <f t="shared" si="0"/>
        <v/>
      </c>
    </row>
    <row r="43" spans="1:5" x14ac:dyDescent="0.25">
      <c r="A43" t="s">
        <v>1452</v>
      </c>
      <c r="C43" t="str">
        <f t="shared" si="2"/>
        <v>-</v>
      </c>
      <c r="D43" t="s">
        <v>4994</v>
      </c>
      <c r="E43" t="str">
        <f t="shared" si="0"/>
        <v/>
      </c>
    </row>
    <row r="44" spans="1:5" x14ac:dyDescent="0.25">
      <c r="A44" t="s">
        <v>1453</v>
      </c>
      <c r="C44" t="str">
        <f t="shared" si="2"/>
        <v>-</v>
      </c>
      <c r="D44" t="s">
        <v>4994</v>
      </c>
      <c r="E44" t="str">
        <f t="shared" si="0"/>
        <v/>
      </c>
    </row>
    <row r="45" spans="1:5" x14ac:dyDescent="0.25">
      <c r="A45" t="s">
        <v>1454</v>
      </c>
      <c r="C45" t="str">
        <f t="shared" si="2"/>
        <v>-</v>
      </c>
      <c r="D45" t="s">
        <v>4994</v>
      </c>
      <c r="E45" t="str">
        <f t="shared" si="0"/>
        <v/>
      </c>
    </row>
    <row r="46" spans="1:5" x14ac:dyDescent="0.25">
      <c r="A46" t="s">
        <v>1455</v>
      </c>
      <c r="C46" t="str">
        <f t="shared" si="2"/>
        <v>folder</v>
      </c>
      <c r="D46" t="s">
        <v>4994</v>
      </c>
      <c r="E46" t="str">
        <f t="shared" si="0"/>
        <v/>
      </c>
    </row>
    <row r="47" spans="1:5" x14ac:dyDescent="0.25">
      <c r="A47" t="s">
        <v>1456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1457</v>
      </c>
      <c r="C48" t="str">
        <f t="shared" si="2"/>
        <v>-</v>
      </c>
      <c r="D48" t="s">
        <v>4994</v>
      </c>
      <c r="E48" t="str">
        <f t="shared" si="0"/>
        <v/>
      </c>
    </row>
    <row r="49" spans="1:5" x14ac:dyDescent="0.25">
      <c r="A49" t="s">
        <v>1458</v>
      </c>
      <c r="C49" t="str">
        <f t="shared" si="2"/>
        <v>-</v>
      </c>
      <c r="D49" t="s">
        <v>4994</v>
      </c>
      <c r="E49" t="str">
        <f t="shared" si="0"/>
        <v/>
      </c>
    </row>
    <row r="50" spans="1:5" x14ac:dyDescent="0.25">
      <c r="A50" t="s">
        <v>1459</v>
      </c>
      <c r="B50" t="s">
        <v>1947</v>
      </c>
      <c r="C50" t="str">
        <f t="shared" si="2"/>
        <v>-</v>
      </c>
      <c r="D50" t="s">
        <v>4995</v>
      </c>
      <c r="E50" t="str">
        <f t="shared" si="0"/>
        <v>License info deviation</v>
      </c>
    </row>
    <row r="51" spans="1:5" x14ac:dyDescent="0.25">
      <c r="A51" t="s">
        <v>1460</v>
      </c>
      <c r="C51" t="str">
        <f t="shared" si="2"/>
        <v>-</v>
      </c>
      <c r="D51" t="s">
        <v>4994</v>
      </c>
      <c r="E51" t="str">
        <f t="shared" si="0"/>
        <v/>
      </c>
    </row>
    <row r="52" spans="1:5" x14ac:dyDescent="0.25">
      <c r="A52" t="s">
        <v>1461</v>
      </c>
      <c r="C52" t="str">
        <f t="shared" si="2"/>
        <v>-</v>
      </c>
      <c r="D52" t="s">
        <v>4994</v>
      </c>
      <c r="E52" t="str">
        <f t="shared" si="0"/>
        <v/>
      </c>
    </row>
    <row r="53" spans="1:5" x14ac:dyDescent="0.25">
      <c r="A53" t="s">
        <v>1462</v>
      </c>
      <c r="C53" t="str">
        <f t="shared" si="2"/>
        <v>-</v>
      </c>
      <c r="D53" t="s">
        <v>4994</v>
      </c>
      <c r="E53" t="str">
        <f t="shared" si="0"/>
        <v/>
      </c>
    </row>
    <row r="54" spans="1:5" x14ac:dyDescent="0.25">
      <c r="A54" t="s">
        <v>1463</v>
      </c>
      <c r="C54" t="str">
        <f t="shared" si="2"/>
        <v>-</v>
      </c>
      <c r="D54" t="s">
        <v>4994</v>
      </c>
      <c r="E54" t="str">
        <f t="shared" si="0"/>
        <v/>
      </c>
    </row>
    <row r="55" spans="1:5" x14ac:dyDescent="0.25">
      <c r="A55" t="s">
        <v>1464</v>
      </c>
      <c r="C55" t="str">
        <f t="shared" si="2"/>
        <v>-</v>
      </c>
      <c r="D55" t="s">
        <v>4994</v>
      </c>
      <c r="E55" t="str">
        <f t="shared" si="0"/>
        <v/>
      </c>
    </row>
    <row r="56" spans="1:5" x14ac:dyDescent="0.25">
      <c r="A56" t="s">
        <v>1465</v>
      </c>
      <c r="B56" t="s">
        <v>1947</v>
      </c>
      <c r="C56" t="str">
        <f t="shared" si="2"/>
        <v>-</v>
      </c>
      <c r="D56" t="s">
        <v>4995</v>
      </c>
      <c r="E56" t="str">
        <f t="shared" si="0"/>
        <v>License info deviation</v>
      </c>
    </row>
    <row r="57" spans="1:5" x14ac:dyDescent="0.25">
      <c r="A57" t="s">
        <v>1466</v>
      </c>
      <c r="C57" t="str">
        <f t="shared" si="2"/>
        <v>folder</v>
      </c>
      <c r="D57" t="s">
        <v>4994</v>
      </c>
      <c r="E57" t="str">
        <f t="shared" si="0"/>
        <v/>
      </c>
    </row>
    <row r="58" spans="1:5" x14ac:dyDescent="0.25">
      <c r="A58" t="s">
        <v>1467</v>
      </c>
      <c r="C58" t="str">
        <f t="shared" si="2"/>
        <v>-</v>
      </c>
      <c r="D58" t="s">
        <v>4994</v>
      </c>
      <c r="E58" t="str">
        <f t="shared" si="0"/>
        <v/>
      </c>
    </row>
    <row r="59" spans="1:5" x14ac:dyDescent="0.25">
      <c r="A59" t="s">
        <v>1468</v>
      </c>
      <c r="C59" t="str">
        <f t="shared" si="2"/>
        <v>-</v>
      </c>
      <c r="D59" t="s">
        <v>4994</v>
      </c>
      <c r="E59" t="str">
        <f t="shared" si="0"/>
        <v/>
      </c>
    </row>
    <row r="60" spans="1:5" x14ac:dyDescent="0.25">
      <c r="A60" t="s">
        <v>1469</v>
      </c>
      <c r="C60" t="str">
        <f t="shared" si="2"/>
        <v>-</v>
      </c>
      <c r="D60" t="s">
        <v>4994</v>
      </c>
      <c r="E60" t="str">
        <f t="shared" si="0"/>
        <v/>
      </c>
    </row>
    <row r="61" spans="1:5" x14ac:dyDescent="0.25">
      <c r="A61" t="s">
        <v>1470</v>
      </c>
      <c r="C61" t="str">
        <f t="shared" si="2"/>
        <v>-</v>
      </c>
      <c r="D61" t="s">
        <v>4994</v>
      </c>
      <c r="E61" t="str">
        <f t="shared" si="0"/>
        <v/>
      </c>
    </row>
    <row r="62" spans="1:5" x14ac:dyDescent="0.25">
      <c r="A62" t="s">
        <v>1471</v>
      </c>
      <c r="C62" t="str">
        <f t="shared" si="2"/>
        <v>-</v>
      </c>
      <c r="D62" t="s">
        <v>4994</v>
      </c>
      <c r="E62" t="str">
        <f t="shared" si="0"/>
        <v/>
      </c>
    </row>
    <row r="63" spans="1:5" x14ac:dyDescent="0.25">
      <c r="A63" t="s">
        <v>1472</v>
      </c>
      <c r="C63" t="str">
        <f t="shared" si="2"/>
        <v>-</v>
      </c>
      <c r="D63" t="s">
        <v>4994</v>
      </c>
      <c r="E63" t="str">
        <f t="shared" si="0"/>
        <v/>
      </c>
    </row>
    <row r="64" spans="1:5" x14ac:dyDescent="0.25">
      <c r="A64" t="s">
        <v>1473</v>
      </c>
      <c r="C64" t="str">
        <f t="shared" si="2"/>
        <v>-</v>
      </c>
      <c r="D64" t="s">
        <v>4994</v>
      </c>
      <c r="E64" t="str">
        <f t="shared" si="0"/>
        <v/>
      </c>
    </row>
    <row r="65" spans="1:5" x14ac:dyDescent="0.25">
      <c r="A65" t="s">
        <v>1474</v>
      </c>
      <c r="C65" t="str">
        <f t="shared" si="2"/>
        <v>-</v>
      </c>
      <c r="D65" t="s">
        <v>4994</v>
      </c>
      <c r="E65" t="str">
        <f t="shared" si="0"/>
        <v/>
      </c>
    </row>
    <row r="66" spans="1:5" x14ac:dyDescent="0.25">
      <c r="A66" t="s">
        <v>1475</v>
      </c>
      <c r="C66" t="str">
        <f t="shared" si="2"/>
        <v>folder</v>
      </c>
      <c r="D66" t="s">
        <v>4994</v>
      </c>
      <c r="E66" t="str">
        <f t="shared" si="0"/>
        <v/>
      </c>
    </row>
    <row r="67" spans="1:5" x14ac:dyDescent="0.25">
      <c r="A67" t="s">
        <v>1476</v>
      </c>
      <c r="B67" s="1" t="s">
        <v>1948</v>
      </c>
      <c r="C67" t="str">
        <f t="shared" si="2"/>
        <v>-</v>
      </c>
      <c r="D67" t="s">
        <v>4995</v>
      </c>
      <c r="E67" t="str">
        <f t="shared" ref="E67:E130" si="3">IF(D67&lt;&gt;"",D67,IF(AND(B67&lt;&gt;$B$5,B67&lt;&gt;"",B67&lt;&gt;"License_info"), "License info deviation",""))</f>
        <v>License info deviation</v>
      </c>
    </row>
    <row r="68" spans="1:5" x14ac:dyDescent="0.25">
      <c r="A68" t="s">
        <v>1477</v>
      </c>
      <c r="C68" t="str">
        <f t="shared" si="2"/>
        <v>-</v>
      </c>
      <c r="D68" t="s">
        <v>4994</v>
      </c>
      <c r="E68" t="str">
        <f t="shared" si="3"/>
        <v/>
      </c>
    </row>
    <row r="69" spans="1:5" x14ac:dyDescent="0.25">
      <c r="A69" t="s">
        <v>1478</v>
      </c>
      <c r="B69" s="1" t="s">
        <v>1948</v>
      </c>
      <c r="C69" t="str">
        <f t="shared" si="2"/>
        <v>-</v>
      </c>
      <c r="D69" t="s">
        <v>4995</v>
      </c>
      <c r="E69" t="str">
        <f t="shared" si="3"/>
        <v>License info deviation</v>
      </c>
    </row>
    <row r="70" spans="1:5" x14ac:dyDescent="0.25">
      <c r="A70" t="s">
        <v>1479</v>
      </c>
      <c r="B70" s="1" t="s">
        <v>1948</v>
      </c>
      <c r="C70" t="str">
        <f t="shared" si="2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1480</v>
      </c>
      <c r="B71" s="1" t="s">
        <v>1948</v>
      </c>
      <c r="C71" t="str">
        <f t="shared" si="2"/>
        <v>-</v>
      </c>
      <c r="D71" t="s">
        <v>4995</v>
      </c>
      <c r="E71" t="str">
        <f t="shared" si="3"/>
        <v>License info deviation</v>
      </c>
    </row>
    <row r="72" spans="1:5" x14ac:dyDescent="0.25">
      <c r="A72" t="s">
        <v>1481</v>
      </c>
      <c r="B72" s="1" t="s">
        <v>1948</v>
      </c>
      <c r="C72" t="str">
        <f t="shared" si="2"/>
        <v>-</v>
      </c>
      <c r="D72" t="s">
        <v>4995</v>
      </c>
      <c r="E72" t="str">
        <f t="shared" si="3"/>
        <v>License info deviation</v>
      </c>
    </row>
    <row r="73" spans="1:5" x14ac:dyDescent="0.25">
      <c r="A73" t="s">
        <v>1482</v>
      </c>
      <c r="B73" s="1" t="s">
        <v>1948</v>
      </c>
      <c r="C73" t="str">
        <f t="shared" si="2"/>
        <v>-</v>
      </c>
      <c r="D73" t="s">
        <v>4995</v>
      </c>
      <c r="E73" t="str">
        <f t="shared" si="3"/>
        <v>License info deviation</v>
      </c>
    </row>
    <row r="74" spans="1:5" x14ac:dyDescent="0.25">
      <c r="A74" t="s">
        <v>1483</v>
      </c>
      <c r="C74" t="str">
        <f t="shared" si="2"/>
        <v>-</v>
      </c>
      <c r="D74" t="s">
        <v>4994</v>
      </c>
      <c r="E74" t="str">
        <f t="shared" si="3"/>
        <v/>
      </c>
    </row>
    <row r="75" spans="1:5" x14ac:dyDescent="0.25">
      <c r="A75" t="s">
        <v>1484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1485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1486</v>
      </c>
      <c r="B77" t="s">
        <v>1947</v>
      </c>
      <c r="C77" t="str">
        <f t="shared" si="2"/>
        <v>-</v>
      </c>
      <c r="D77" t="s">
        <v>4995</v>
      </c>
      <c r="E77" t="str">
        <f t="shared" si="3"/>
        <v>License info deviation</v>
      </c>
    </row>
    <row r="78" spans="1:5" x14ac:dyDescent="0.25">
      <c r="A78" t="s">
        <v>1487</v>
      </c>
      <c r="C78" t="str">
        <f t="shared" ref="C78:C141" si="4">IF(ISNUMBER(SEARCH(".",A78)),"-","folder")</f>
        <v>-</v>
      </c>
      <c r="D78" t="s">
        <v>4994</v>
      </c>
      <c r="E78" t="str">
        <f t="shared" si="3"/>
        <v/>
      </c>
    </row>
    <row r="79" spans="1:5" x14ac:dyDescent="0.25">
      <c r="A79" t="s">
        <v>1488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1489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1490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1491</v>
      </c>
      <c r="C82" t="str">
        <f t="shared" si="4"/>
        <v>-</v>
      </c>
      <c r="D82" t="s">
        <v>4994</v>
      </c>
      <c r="E82" t="str">
        <f t="shared" si="3"/>
        <v/>
      </c>
    </row>
    <row r="83" spans="1:5" x14ac:dyDescent="0.25">
      <c r="A83" t="s">
        <v>1492</v>
      </c>
      <c r="C83" t="str">
        <f t="shared" si="4"/>
        <v>-</v>
      </c>
      <c r="D83" t="s">
        <v>4994</v>
      </c>
      <c r="E83" t="str">
        <f t="shared" si="3"/>
        <v/>
      </c>
    </row>
    <row r="84" spans="1:5" x14ac:dyDescent="0.25">
      <c r="A84" t="s">
        <v>1493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1494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1495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1496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1497</v>
      </c>
      <c r="C88" t="str">
        <f t="shared" si="4"/>
        <v>-</v>
      </c>
      <c r="D88" t="s">
        <v>4994</v>
      </c>
      <c r="E88" t="str">
        <f t="shared" si="3"/>
        <v/>
      </c>
    </row>
    <row r="89" spans="1:5" x14ac:dyDescent="0.25">
      <c r="A89" t="s">
        <v>1498</v>
      </c>
      <c r="C89" t="str">
        <f t="shared" si="4"/>
        <v>-</v>
      </c>
      <c r="D89" t="s">
        <v>4994</v>
      </c>
      <c r="E89" t="str">
        <f t="shared" si="3"/>
        <v/>
      </c>
    </row>
    <row r="90" spans="1:5" x14ac:dyDescent="0.25">
      <c r="A90" t="s">
        <v>1499</v>
      </c>
      <c r="C90" t="str">
        <f t="shared" si="4"/>
        <v>-</v>
      </c>
      <c r="D90" t="s">
        <v>4994</v>
      </c>
      <c r="E90" t="str">
        <f t="shared" si="3"/>
        <v/>
      </c>
    </row>
    <row r="91" spans="1:5" x14ac:dyDescent="0.25">
      <c r="A91" t="s">
        <v>1500</v>
      </c>
      <c r="C91" t="str">
        <f t="shared" si="4"/>
        <v>-</v>
      </c>
      <c r="D91" t="s">
        <v>4994</v>
      </c>
      <c r="E91" t="str">
        <f t="shared" si="3"/>
        <v/>
      </c>
    </row>
    <row r="92" spans="1:5" x14ac:dyDescent="0.25">
      <c r="A92" t="s">
        <v>1501</v>
      </c>
      <c r="C92" t="str">
        <f t="shared" si="4"/>
        <v>-</v>
      </c>
      <c r="D92" t="s">
        <v>4994</v>
      </c>
      <c r="E92" t="str">
        <f t="shared" si="3"/>
        <v/>
      </c>
    </row>
    <row r="93" spans="1:5" x14ac:dyDescent="0.25">
      <c r="A93" t="s">
        <v>1502</v>
      </c>
      <c r="C93" t="str">
        <f t="shared" si="4"/>
        <v>-</v>
      </c>
      <c r="D93" t="s">
        <v>4994</v>
      </c>
      <c r="E93" t="str">
        <f t="shared" si="3"/>
        <v/>
      </c>
    </row>
    <row r="94" spans="1:5" x14ac:dyDescent="0.25">
      <c r="A94" t="s">
        <v>1503</v>
      </c>
      <c r="B94" t="s">
        <v>1947</v>
      </c>
      <c r="C94" t="str">
        <f t="shared" si="4"/>
        <v>-</v>
      </c>
      <c r="D94" t="s">
        <v>4995</v>
      </c>
      <c r="E94" t="str">
        <f t="shared" si="3"/>
        <v>License info deviation</v>
      </c>
    </row>
    <row r="95" spans="1:5" x14ac:dyDescent="0.25">
      <c r="A95" t="s">
        <v>1504</v>
      </c>
      <c r="C95" t="str">
        <f t="shared" si="4"/>
        <v>-</v>
      </c>
      <c r="D95" t="s">
        <v>4994</v>
      </c>
      <c r="E95" t="str">
        <f t="shared" si="3"/>
        <v/>
      </c>
    </row>
    <row r="96" spans="1:5" x14ac:dyDescent="0.25">
      <c r="A96" t="s">
        <v>1505</v>
      </c>
      <c r="C96" t="str">
        <f t="shared" si="4"/>
        <v>-</v>
      </c>
      <c r="D96" t="s">
        <v>4994</v>
      </c>
      <c r="E96" t="str">
        <f t="shared" si="3"/>
        <v/>
      </c>
    </row>
    <row r="97" spans="1:5" x14ac:dyDescent="0.25">
      <c r="A97" t="s">
        <v>1506</v>
      </c>
      <c r="C97" t="str">
        <f t="shared" si="4"/>
        <v>-</v>
      </c>
      <c r="D97" t="s">
        <v>4994</v>
      </c>
      <c r="E97" t="str">
        <f t="shared" si="3"/>
        <v/>
      </c>
    </row>
    <row r="98" spans="1:5" x14ac:dyDescent="0.25">
      <c r="A98" t="s">
        <v>1507</v>
      </c>
      <c r="C98" t="str">
        <f t="shared" si="4"/>
        <v>-</v>
      </c>
      <c r="D98" t="s">
        <v>4994</v>
      </c>
      <c r="E98" t="str">
        <f t="shared" si="3"/>
        <v/>
      </c>
    </row>
    <row r="99" spans="1:5" x14ac:dyDescent="0.25">
      <c r="A99" t="s">
        <v>1508</v>
      </c>
      <c r="C99" t="str">
        <f t="shared" si="4"/>
        <v>-</v>
      </c>
      <c r="D99" t="s">
        <v>4994</v>
      </c>
      <c r="E99" t="str">
        <f t="shared" si="3"/>
        <v/>
      </c>
    </row>
    <row r="100" spans="1:5" x14ac:dyDescent="0.25">
      <c r="A100" t="s">
        <v>1509</v>
      </c>
      <c r="C100" t="str">
        <f t="shared" si="4"/>
        <v>-</v>
      </c>
      <c r="D100" t="s">
        <v>4994</v>
      </c>
      <c r="E100" t="str">
        <f t="shared" si="3"/>
        <v/>
      </c>
    </row>
    <row r="101" spans="1:5" x14ac:dyDescent="0.25">
      <c r="A101" t="s">
        <v>1510</v>
      </c>
      <c r="C101" t="str">
        <f t="shared" si="4"/>
        <v>-</v>
      </c>
      <c r="D101" t="s">
        <v>4994</v>
      </c>
      <c r="E101" t="str">
        <f t="shared" si="3"/>
        <v/>
      </c>
    </row>
    <row r="102" spans="1:5" x14ac:dyDescent="0.25">
      <c r="A102" t="s">
        <v>1511</v>
      </c>
      <c r="C102" t="str">
        <f t="shared" si="4"/>
        <v>-</v>
      </c>
      <c r="D102" t="s">
        <v>4994</v>
      </c>
      <c r="E102" t="str">
        <f t="shared" si="3"/>
        <v/>
      </c>
    </row>
    <row r="103" spans="1:5" x14ac:dyDescent="0.25">
      <c r="A103" t="s">
        <v>1512</v>
      </c>
      <c r="C103" t="str">
        <f t="shared" si="4"/>
        <v>-</v>
      </c>
      <c r="D103" t="s">
        <v>4994</v>
      </c>
      <c r="E103" t="str">
        <f t="shared" si="3"/>
        <v/>
      </c>
    </row>
    <row r="104" spans="1:5" x14ac:dyDescent="0.25">
      <c r="A104" t="s">
        <v>1513</v>
      </c>
      <c r="C104" t="str">
        <f t="shared" si="4"/>
        <v>-</v>
      </c>
      <c r="D104" t="s">
        <v>4994</v>
      </c>
      <c r="E104" t="str">
        <f t="shared" si="3"/>
        <v/>
      </c>
    </row>
    <row r="105" spans="1:5" x14ac:dyDescent="0.25">
      <c r="A105" t="s">
        <v>1514</v>
      </c>
      <c r="C105" t="str">
        <f t="shared" si="4"/>
        <v>-</v>
      </c>
      <c r="D105" t="s">
        <v>4994</v>
      </c>
      <c r="E105" t="str">
        <f t="shared" si="3"/>
        <v/>
      </c>
    </row>
    <row r="106" spans="1:5" x14ac:dyDescent="0.25">
      <c r="A106" t="s">
        <v>1515</v>
      </c>
      <c r="C106" t="str">
        <f t="shared" si="4"/>
        <v>-</v>
      </c>
      <c r="D106" t="s">
        <v>4994</v>
      </c>
      <c r="E106" t="str">
        <f t="shared" si="3"/>
        <v/>
      </c>
    </row>
    <row r="107" spans="1:5" x14ac:dyDescent="0.25">
      <c r="A107" t="s">
        <v>1516</v>
      </c>
      <c r="C107" t="str">
        <f t="shared" si="4"/>
        <v>folder</v>
      </c>
      <c r="D107" t="s">
        <v>4994</v>
      </c>
      <c r="E107" t="str">
        <f t="shared" si="3"/>
        <v/>
      </c>
    </row>
    <row r="108" spans="1:5" x14ac:dyDescent="0.25">
      <c r="A108" t="s">
        <v>1517</v>
      </c>
      <c r="C108" t="str">
        <f t="shared" si="4"/>
        <v>-</v>
      </c>
      <c r="D108" t="s">
        <v>4994</v>
      </c>
      <c r="E108" t="str">
        <f t="shared" si="3"/>
        <v/>
      </c>
    </row>
    <row r="109" spans="1:5" x14ac:dyDescent="0.25">
      <c r="A109" t="s">
        <v>1518</v>
      </c>
      <c r="C109" t="str">
        <f t="shared" si="4"/>
        <v>-</v>
      </c>
      <c r="D109" t="s">
        <v>4994</v>
      </c>
      <c r="E109" t="str">
        <f t="shared" si="3"/>
        <v/>
      </c>
    </row>
    <row r="110" spans="1:5" x14ac:dyDescent="0.25">
      <c r="A110" t="s">
        <v>1519</v>
      </c>
      <c r="C110" t="str">
        <f t="shared" si="4"/>
        <v>-</v>
      </c>
      <c r="D110" t="s">
        <v>4994</v>
      </c>
      <c r="E110" t="str">
        <f t="shared" si="3"/>
        <v/>
      </c>
    </row>
    <row r="111" spans="1:5" x14ac:dyDescent="0.25">
      <c r="A111" t="s">
        <v>1520</v>
      </c>
      <c r="C111" t="str">
        <f t="shared" si="4"/>
        <v>-</v>
      </c>
      <c r="D111" t="s">
        <v>4994</v>
      </c>
      <c r="E111" t="str">
        <f t="shared" si="3"/>
        <v/>
      </c>
    </row>
    <row r="112" spans="1:5" x14ac:dyDescent="0.25">
      <c r="A112" t="s">
        <v>1521</v>
      </c>
      <c r="C112" t="str">
        <f t="shared" si="4"/>
        <v>-</v>
      </c>
      <c r="D112" t="s">
        <v>4994</v>
      </c>
      <c r="E112" t="str">
        <f t="shared" si="3"/>
        <v/>
      </c>
    </row>
    <row r="113" spans="1:5" x14ac:dyDescent="0.25">
      <c r="A113" t="s">
        <v>1522</v>
      </c>
      <c r="C113" t="str">
        <f t="shared" si="4"/>
        <v>-</v>
      </c>
      <c r="D113" t="s">
        <v>4994</v>
      </c>
      <c r="E113" t="str">
        <f t="shared" si="3"/>
        <v/>
      </c>
    </row>
    <row r="114" spans="1:5" x14ac:dyDescent="0.25">
      <c r="A114" t="s">
        <v>1523</v>
      </c>
      <c r="C114" t="str">
        <f t="shared" si="4"/>
        <v>-</v>
      </c>
      <c r="D114" t="s">
        <v>4994</v>
      </c>
      <c r="E114" t="str">
        <f t="shared" si="3"/>
        <v/>
      </c>
    </row>
    <row r="115" spans="1:5" x14ac:dyDescent="0.25">
      <c r="A115" t="s">
        <v>1524</v>
      </c>
      <c r="C115" t="str">
        <f t="shared" si="4"/>
        <v>folder</v>
      </c>
      <c r="D115" t="s">
        <v>4994</v>
      </c>
      <c r="E115" t="str">
        <f t="shared" si="3"/>
        <v/>
      </c>
    </row>
    <row r="116" spans="1:5" x14ac:dyDescent="0.25">
      <c r="A116" t="s">
        <v>1525</v>
      </c>
      <c r="B116" t="s">
        <v>1947</v>
      </c>
      <c r="C116" t="str">
        <f t="shared" si="4"/>
        <v>-</v>
      </c>
      <c r="D116" t="s">
        <v>4995</v>
      </c>
      <c r="E116" t="str">
        <f t="shared" si="3"/>
        <v>License info deviation</v>
      </c>
    </row>
    <row r="117" spans="1:5" x14ac:dyDescent="0.25">
      <c r="A117" t="s">
        <v>1526</v>
      </c>
      <c r="B117" t="s">
        <v>1947</v>
      </c>
      <c r="C117" t="str">
        <f t="shared" si="4"/>
        <v>-</v>
      </c>
      <c r="D117" t="s">
        <v>4995</v>
      </c>
      <c r="E117" t="str">
        <f t="shared" si="3"/>
        <v>License info deviation</v>
      </c>
    </row>
    <row r="118" spans="1:5" x14ac:dyDescent="0.25">
      <c r="A118" t="s">
        <v>1527</v>
      </c>
      <c r="C118" t="str">
        <f t="shared" si="4"/>
        <v>-</v>
      </c>
      <c r="D118" t="s">
        <v>4994</v>
      </c>
      <c r="E118" t="str">
        <f t="shared" si="3"/>
        <v/>
      </c>
    </row>
    <row r="119" spans="1:5" x14ac:dyDescent="0.25">
      <c r="A119" t="s">
        <v>1528</v>
      </c>
      <c r="B119" t="s">
        <v>1947</v>
      </c>
      <c r="C119" t="str">
        <f t="shared" si="4"/>
        <v>-</v>
      </c>
      <c r="D119" t="s">
        <v>4995</v>
      </c>
      <c r="E119" t="str">
        <f t="shared" si="3"/>
        <v>License info deviation</v>
      </c>
    </row>
    <row r="120" spans="1:5" x14ac:dyDescent="0.25">
      <c r="A120" t="s">
        <v>1529</v>
      </c>
      <c r="B120" t="s">
        <v>1947</v>
      </c>
      <c r="C120" t="str">
        <f t="shared" si="4"/>
        <v>-</v>
      </c>
      <c r="D120" t="s">
        <v>4995</v>
      </c>
      <c r="E120" t="str">
        <f t="shared" si="3"/>
        <v>License info deviation</v>
      </c>
    </row>
    <row r="121" spans="1:5" x14ac:dyDescent="0.25">
      <c r="A121" t="s">
        <v>1530</v>
      </c>
      <c r="C121" t="str">
        <f t="shared" si="4"/>
        <v>-</v>
      </c>
      <c r="D121" t="s">
        <v>4994</v>
      </c>
      <c r="E121" t="str">
        <f t="shared" si="3"/>
        <v/>
      </c>
    </row>
    <row r="122" spans="1:5" x14ac:dyDescent="0.25">
      <c r="A122" t="s">
        <v>3</v>
      </c>
      <c r="C122" t="str">
        <f t="shared" si="4"/>
        <v>-</v>
      </c>
      <c r="D122" t="s">
        <v>4994</v>
      </c>
      <c r="E122" t="str">
        <f t="shared" si="3"/>
        <v/>
      </c>
    </row>
    <row r="123" spans="1:5" x14ac:dyDescent="0.25">
      <c r="A123" t="s">
        <v>345</v>
      </c>
      <c r="C123" t="str">
        <f t="shared" si="4"/>
        <v>folder</v>
      </c>
      <c r="D123" t="s">
        <v>4994</v>
      </c>
      <c r="E123" t="str">
        <f t="shared" si="3"/>
        <v/>
      </c>
    </row>
    <row r="124" spans="1:5" x14ac:dyDescent="0.25">
      <c r="A124" t="s">
        <v>1531</v>
      </c>
      <c r="C124" t="str">
        <f t="shared" si="4"/>
        <v>-</v>
      </c>
      <c r="D124" t="s">
        <v>4994</v>
      </c>
      <c r="E124" t="str">
        <f t="shared" si="3"/>
        <v/>
      </c>
    </row>
    <row r="125" spans="1:5" x14ac:dyDescent="0.25">
      <c r="A125" t="s">
        <v>1532</v>
      </c>
      <c r="C125" t="str">
        <f t="shared" si="4"/>
        <v>folder</v>
      </c>
      <c r="D125" t="s">
        <v>4994</v>
      </c>
      <c r="E125" t="str">
        <f t="shared" si="3"/>
        <v/>
      </c>
    </row>
    <row r="126" spans="1:5" x14ac:dyDescent="0.25">
      <c r="A126" t="s">
        <v>1533</v>
      </c>
      <c r="C126" t="str">
        <f t="shared" si="4"/>
        <v>-</v>
      </c>
      <c r="D126" t="s">
        <v>4994</v>
      </c>
      <c r="E126" t="str">
        <f t="shared" si="3"/>
        <v/>
      </c>
    </row>
    <row r="127" spans="1:5" x14ac:dyDescent="0.25">
      <c r="A127" t="s">
        <v>1534</v>
      </c>
      <c r="C127" t="str">
        <f t="shared" si="4"/>
        <v>-</v>
      </c>
      <c r="D127" t="s">
        <v>4994</v>
      </c>
      <c r="E127" t="str">
        <f t="shared" si="3"/>
        <v/>
      </c>
    </row>
    <row r="128" spans="1:5" x14ac:dyDescent="0.25">
      <c r="A128" t="s">
        <v>1535</v>
      </c>
      <c r="C128" t="str">
        <f t="shared" si="4"/>
        <v>-</v>
      </c>
      <c r="D128" t="s">
        <v>4994</v>
      </c>
      <c r="E128" t="str">
        <f t="shared" si="3"/>
        <v/>
      </c>
    </row>
    <row r="129" spans="1:5" x14ac:dyDescent="0.25">
      <c r="A129" t="s">
        <v>1536</v>
      </c>
      <c r="C129" t="str">
        <f t="shared" si="4"/>
        <v>-</v>
      </c>
      <c r="D129" t="s">
        <v>4994</v>
      </c>
      <c r="E129" t="str">
        <f t="shared" si="3"/>
        <v/>
      </c>
    </row>
    <row r="130" spans="1:5" x14ac:dyDescent="0.25">
      <c r="A130" t="s">
        <v>854</v>
      </c>
      <c r="C130" t="str">
        <f t="shared" si="4"/>
        <v>-</v>
      </c>
      <c r="D130" t="s">
        <v>4994</v>
      </c>
      <c r="E130" t="str">
        <f t="shared" si="3"/>
        <v/>
      </c>
    </row>
    <row r="131" spans="1:5" x14ac:dyDescent="0.25">
      <c r="A131" t="s">
        <v>1537</v>
      </c>
      <c r="C131" t="str">
        <f t="shared" si="4"/>
        <v>-</v>
      </c>
      <c r="D131" t="s">
        <v>4994</v>
      </c>
      <c r="E131" t="str">
        <f t="shared" ref="E131:E194" si="5">IF(D131&lt;&gt;"",D131,IF(AND(B131&lt;&gt;$B$5,B131&lt;&gt;"",B131&lt;&gt;"License_info"), "License info deviation",""))</f>
        <v/>
      </c>
    </row>
    <row r="132" spans="1:5" x14ac:dyDescent="0.25">
      <c r="A132" t="s">
        <v>1538</v>
      </c>
      <c r="C132" t="str">
        <f t="shared" si="4"/>
        <v>folder</v>
      </c>
      <c r="D132" t="s">
        <v>4994</v>
      </c>
      <c r="E132" t="str">
        <f t="shared" si="5"/>
        <v/>
      </c>
    </row>
    <row r="133" spans="1:5" x14ac:dyDescent="0.25">
      <c r="A133" t="s">
        <v>1539</v>
      </c>
      <c r="C133" t="str">
        <f t="shared" si="4"/>
        <v>folder</v>
      </c>
      <c r="D133" t="s">
        <v>4994</v>
      </c>
      <c r="E133" t="str">
        <f t="shared" si="5"/>
        <v/>
      </c>
    </row>
    <row r="134" spans="1:5" x14ac:dyDescent="0.25">
      <c r="A134" t="s">
        <v>1540</v>
      </c>
      <c r="C134" t="str">
        <f t="shared" si="4"/>
        <v>-</v>
      </c>
      <c r="D134" t="s">
        <v>4994</v>
      </c>
      <c r="E134" t="str">
        <f t="shared" si="5"/>
        <v/>
      </c>
    </row>
    <row r="135" spans="1:5" x14ac:dyDescent="0.25">
      <c r="A135" t="s">
        <v>1541</v>
      </c>
      <c r="C135" t="str">
        <f t="shared" si="4"/>
        <v>-</v>
      </c>
      <c r="D135" t="s">
        <v>4994</v>
      </c>
      <c r="E135" t="str">
        <f t="shared" si="5"/>
        <v/>
      </c>
    </row>
    <row r="136" spans="1:5" x14ac:dyDescent="0.25">
      <c r="A136" t="s">
        <v>1542</v>
      </c>
      <c r="C136" t="str">
        <f t="shared" si="4"/>
        <v>-</v>
      </c>
      <c r="D136" t="s">
        <v>4994</v>
      </c>
      <c r="E136" t="str">
        <f t="shared" si="5"/>
        <v/>
      </c>
    </row>
    <row r="137" spans="1:5" x14ac:dyDescent="0.25">
      <c r="A137" t="s">
        <v>1543</v>
      </c>
      <c r="C137" t="str">
        <f t="shared" si="4"/>
        <v>-</v>
      </c>
      <c r="D137" t="s">
        <v>4994</v>
      </c>
      <c r="E137" t="str">
        <f t="shared" si="5"/>
        <v/>
      </c>
    </row>
    <row r="138" spans="1:5" x14ac:dyDescent="0.25">
      <c r="A138" t="s">
        <v>1544</v>
      </c>
      <c r="C138" t="str">
        <f t="shared" si="4"/>
        <v>-</v>
      </c>
      <c r="D138" t="s">
        <v>4994</v>
      </c>
      <c r="E138" t="str">
        <f t="shared" si="5"/>
        <v/>
      </c>
    </row>
    <row r="139" spans="1:5" x14ac:dyDescent="0.25">
      <c r="A139" t="s">
        <v>1545</v>
      </c>
      <c r="C139" t="str">
        <f t="shared" si="4"/>
        <v>-</v>
      </c>
      <c r="D139" t="s">
        <v>4994</v>
      </c>
      <c r="E139" t="str">
        <f t="shared" si="5"/>
        <v/>
      </c>
    </row>
    <row r="140" spans="1:5" x14ac:dyDescent="0.25">
      <c r="A140" t="s">
        <v>1546</v>
      </c>
      <c r="C140" t="str">
        <f t="shared" si="4"/>
        <v>-</v>
      </c>
      <c r="D140" t="s">
        <v>4994</v>
      </c>
      <c r="E140" t="str">
        <f t="shared" si="5"/>
        <v/>
      </c>
    </row>
    <row r="141" spans="1:5" x14ac:dyDescent="0.25">
      <c r="A141" t="s">
        <v>1547</v>
      </c>
      <c r="C141" t="str">
        <f t="shared" si="4"/>
        <v>-</v>
      </c>
      <c r="D141" t="s">
        <v>4994</v>
      </c>
      <c r="E141" t="str">
        <f t="shared" si="5"/>
        <v/>
      </c>
    </row>
    <row r="142" spans="1:5" x14ac:dyDescent="0.25">
      <c r="A142" t="s">
        <v>1548</v>
      </c>
      <c r="C142" t="str">
        <f t="shared" ref="C142:C205" si="6">IF(ISNUMBER(SEARCH(".",A142)),"-","folder")</f>
        <v>-</v>
      </c>
      <c r="D142" t="s">
        <v>4994</v>
      </c>
      <c r="E142" t="str">
        <f t="shared" si="5"/>
        <v/>
      </c>
    </row>
    <row r="143" spans="1:5" x14ac:dyDescent="0.25">
      <c r="A143" t="s">
        <v>1549</v>
      </c>
      <c r="C143" t="str">
        <f t="shared" si="6"/>
        <v>-</v>
      </c>
      <c r="D143" t="s">
        <v>4994</v>
      </c>
      <c r="E143" t="str">
        <f t="shared" si="5"/>
        <v/>
      </c>
    </row>
    <row r="144" spans="1:5" x14ac:dyDescent="0.25">
      <c r="A144" t="s">
        <v>1550</v>
      </c>
      <c r="B144" t="s">
        <v>1947</v>
      </c>
      <c r="C144" t="str">
        <f t="shared" si="6"/>
        <v>-</v>
      </c>
      <c r="D144" t="s">
        <v>4995</v>
      </c>
      <c r="E144" t="str">
        <f t="shared" si="5"/>
        <v>License info deviation</v>
      </c>
    </row>
    <row r="145" spans="1:5" x14ac:dyDescent="0.25">
      <c r="A145" t="s">
        <v>1551</v>
      </c>
      <c r="C145" t="str">
        <f t="shared" si="6"/>
        <v>folder</v>
      </c>
      <c r="D145" t="s">
        <v>4994</v>
      </c>
      <c r="E145" t="str">
        <f t="shared" si="5"/>
        <v/>
      </c>
    </row>
    <row r="146" spans="1:5" x14ac:dyDescent="0.25">
      <c r="A146" t="s">
        <v>1552</v>
      </c>
      <c r="C146" t="str">
        <f t="shared" si="6"/>
        <v>folder</v>
      </c>
      <c r="D146" t="s">
        <v>4994</v>
      </c>
      <c r="E146" t="str">
        <f t="shared" si="5"/>
        <v/>
      </c>
    </row>
    <row r="147" spans="1:5" x14ac:dyDescent="0.25">
      <c r="A147" t="s">
        <v>1553</v>
      </c>
      <c r="C147" t="str">
        <f t="shared" si="6"/>
        <v>-</v>
      </c>
      <c r="D147" t="s">
        <v>4994</v>
      </c>
      <c r="E147" t="str">
        <f t="shared" si="5"/>
        <v/>
      </c>
    </row>
    <row r="148" spans="1:5" x14ac:dyDescent="0.25">
      <c r="A148" t="s">
        <v>1554</v>
      </c>
      <c r="C148" t="str">
        <f t="shared" si="6"/>
        <v>-</v>
      </c>
      <c r="D148" t="s">
        <v>4994</v>
      </c>
      <c r="E148" t="str">
        <f t="shared" si="5"/>
        <v/>
      </c>
    </row>
    <row r="149" spans="1:5" x14ac:dyDescent="0.25">
      <c r="A149" t="s">
        <v>1555</v>
      </c>
      <c r="C149" t="str">
        <f t="shared" si="6"/>
        <v>-</v>
      </c>
      <c r="D149" t="s">
        <v>4994</v>
      </c>
      <c r="E149" t="str">
        <f t="shared" si="5"/>
        <v/>
      </c>
    </row>
    <row r="150" spans="1:5" x14ac:dyDescent="0.25">
      <c r="A150" t="s">
        <v>1556</v>
      </c>
      <c r="C150" t="str">
        <f t="shared" si="6"/>
        <v>-</v>
      </c>
      <c r="D150" t="s">
        <v>4994</v>
      </c>
      <c r="E150" t="str">
        <f t="shared" si="5"/>
        <v/>
      </c>
    </row>
    <row r="151" spans="1:5" x14ac:dyDescent="0.25">
      <c r="A151" t="s">
        <v>1557</v>
      </c>
      <c r="C151" t="str">
        <f t="shared" si="6"/>
        <v>-</v>
      </c>
      <c r="D151" t="s">
        <v>4994</v>
      </c>
      <c r="E151" t="str">
        <f t="shared" si="5"/>
        <v/>
      </c>
    </row>
    <row r="152" spans="1:5" x14ac:dyDescent="0.25">
      <c r="A152" t="s">
        <v>1558</v>
      </c>
      <c r="C152" t="str">
        <f t="shared" si="6"/>
        <v>-</v>
      </c>
      <c r="D152" t="s">
        <v>4994</v>
      </c>
      <c r="E152" t="str">
        <f t="shared" si="5"/>
        <v/>
      </c>
    </row>
    <row r="153" spans="1:5" x14ac:dyDescent="0.25">
      <c r="A153" t="s">
        <v>1559</v>
      </c>
      <c r="C153" t="str">
        <f t="shared" si="6"/>
        <v>-</v>
      </c>
      <c r="D153" t="s">
        <v>4994</v>
      </c>
      <c r="E153" t="str">
        <f t="shared" si="5"/>
        <v/>
      </c>
    </row>
    <row r="154" spans="1:5" x14ac:dyDescent="0.25">
      <c r="A154" t="s">
        <v>1560</v>
      </c>
      <c r="C154" t="str">
        <f t="shared" si="6"/>
        <v>-</v>
      </c>
      <c r="D154" t="s">
        <v>4994</v>
      </c>
      <c r="E154" t="str">
        <f t="shared" si="5"/>
        <v/>
      </c>
    </row>
    <row r="155" spans="1:5" x14ac:dyDescent="0.25">
      <c r="A155" t="s">
        <v>1561</v>
      </c>
      <c r="C155" t="str">
        <f t="shared" si="6"/>
        <v>-</v>
      </c>
      <c r="D155" t="s">
        <v>4994</v>
      </c>
      <c r="E155" t="str">
        <f t="shared" si="5"/>
        <v/>
      </c>
    </row>
    <row r="156" spans="1:5" x14ac:dyDescent="0.25">
      <c r="A156" t="s">
        <v>1562</v>
      </c>
      <c r="C156" t="str">
        <f t="shared" si="6"/>
        <v>-</v>
      </c>
      <c r="D156" t="s">
        <v>4994</v>
      </c>
      <c r="E156" t="str">
        <f t="shared" si="5"/>
        <v/>
      </c>
    </row>
    <row r="157" spans="1:5" x14ac:dyDescent="0.25">
      <c r="A157" t="s">
        <v>1563</v>
      </c>
      <c r="C157" t="str">
        <f t="shared" si="6"/>
        <v>-</v>
      </c>
      <c r="D157" t="s">
        <v>4994</v>
      </c>
      <c r="E157" t="str">
        <f t="shared" si="5"/>
        <v/>
      </c>
    </row>
    <row r="158" spans="1:5" x14ac:dyDescent="0.25">
      <c r="A158" t="s">
        <v>1564</v>
      </c>
      <c r="C158" t="str">
        <f t="shared" si="6"/>
        <v>-</v>
      </c>
      <c r="D158" t="s">
        <v>4994</v>
      </c>
      <c r="E158" t="str">
        <f t="shared" si="5"/>
        <v/>
      </c>
    </row>
    <row r="159" spans="1:5" x14ac:dyDescent="0.25">
      <c r="A159" t="s">
        <v>1565</v>
      </c>
      <c r="C159" t="str">
        <f t="shared" si="6"/>
        <v>-</v>
      </c>
      <c r="D159" t="s">
        <v>4994</v>
      </c>
      <c r="E159" t="str">
        <f t="shared" si="5"/>
        <v/>
      </c>
    </row>
    <row r="160" spans="1:5" x14ac:dyDescent="0.25">
      <c r="A160" t="s">
        <v>1566</v>
      </c>
      <c r="C160" t="str">
        <f t="shared" si="6"/>
        <v>-</v>
      </c>
      <c r="D160" t="s">
        <v>4994</v>
      </c>
      <c r="E160" t="str">
        <f t="shared" si="5"/>
        <v/>
      </c>
    </row>
    <row r="161" spans="1:5" x14ac:dyDescent="0.25">
      <c r="A161" t="s">
        <v>1567</v>
      </c>
      <c r="C161" t="str">
        <f t="shared" si="6"/>
        <v>-</v>
      </c>
      <c r="D161" t="s">
        <v>4994</v>
      </c>
      <c r="E161" t="str">
        <f t="shared" si="5"/>
        <v/>
      </c>
    </row>
    <row r="162" spans="1:5" x14ac:dyDescent="0.25">
      <c r="A162" t="s">
        <v>1568</v>
      </c>
      <c r="C162" t="str">
        <f t="shared" si="6"/>
        <v>-</v>
      </c>
      <c r="D162" t="s">
        <v>4994</v>
      </c>
      <c r="E162" t="str">
        <f t="shared" si="5"/>
        <v/>
      </c>
    </row>
    <row r="163" spans="1:5" x14ac:dyDescent="0.25">
      <c r="A163" t="s">
        <v>1569</v>
      </c>
      <c r="C163" t="str">
        <f t="shared" si="6"/>
        <v>-</v>
      </c>
      <c r="D163" t="s">
        <v>4994</v>
      </c>
      <c r="E163" t="str">
        <f t="shared" si="5"/>
        <v/>
      </c>
    </row>
    <row r="164" spans="1:5" x14ac:dyDescent="0.25">
      <c r="A164" t="s">
        <v>1570</v>
      </c>
      <c r="C164" t="str">
        <f t="shared" si="6"/>
        <v>-</v>
      </c>
      <c r="D164" t="s">
        <v>4994</v>
      </c>
      <c r="E164" t="str">
        <f t="shared" si="5"/>
        <v/>
      </c>
    </row>
    <row r="165" spans="1:5" x14ac:dyDescent="0.25">
      <c r="A165" t="s">
        <v>1571</v>
      </c>
      <c r="C165" t="str">
        <f t="shared" si="6"/>
        <v>folder</v>
      </c>
      <c r="D165" t="s">
        <v>4994</v>
      </c>
      <c r="E165" t="str">
        <f t="shared" si="5"/>
        <v/>
      </c>
    </row>
    <row r="166" spans="1:5" x14ac:dyDescent="0.25">
      <c r="A166" t="s">
        <v>1572</v>
      </c>
      <c r="C166" t="str">
        <f t="shared" si="6"/>
        <v>-</v>
      </c>
      <c r="D166" t="s">
        <v>4994</v>
      </c>
      <c r="E166" t="str">
        <f t="shared" si="5"/>
        <v/>
      </c>
    </row>
    <row r="167" spans="1:5" x14ac:dyDescent="0.25">
      <c r="A167" t="s">
        <v>1573</v>
      </c>
      <c r="C167" t="str">
        <f t="shared" si="6"/>
        <v>-</v>
      </c>
      <c r="D167" t="s">
        <v>4994</v>
      </c>
      <c r="E167" t="str">
        <f t="shared" si="5"/>
        <v/>
      </c>
    </row>
    <row r="168" spans="1:5" x14ac:dyDescent="0.25">
      <c r="A168" t="s">
        <v>1574</v>
      </c>
      <c r="C168" t="str">
        <f t="shared" si="6"/>
        <v>-</v>
      </c>
      <c r="D168" t="s">
        <v>4994</v>
      </c>
      <c r="E168" t="str">
        <f t="shared" si="5"/>
        <v/>
      </c>
    </row>
    <row r="169" spans="1:5" x14ac:dyDescent="0.25">
      <c r="A169" t="s">
        <v>1575</v>
      </c>
      <c r="C169" t="str">
        <f t="shared" si="6"/>
        <v>-</v>
      </c>
      <c r="D169" t="s">
        <v>4994</v>
      </c>
      <c r="E169" t="str">
        <f t="shared" si="5"/>
        <v/>
      </c>
    </row>
    <row r="170" spans="1:5" x14ac:dyDescent="0.25">
      <c r="A170" t="s">
        <v>1576</v>
      </c>
      <c r="C170" t="str">
        <f t="shared" si="6"/>
        <v>-</v>
      </c>
      <c r="D170" t="s">
        <v>4994</v>
      </c>
      <c r="E170" t="str">
        <f t="shared" si="5"/>
        <v/>
      </c>
    </row>
    <row r="171" spans="1:5" x14ac:dyDescent="0.25">
      <c r="A171" t="s">
        <v>1577</v>
      </c>
      <c r="C171" t="str">
        <f t="shared" si="6"/>
        <v>-</v>
      </c>
      <c r="D171" t="s">
        <v>4994</v>
      </c>
      <c r="E171" t="str">
        <f t="shared" si="5"/>
        <v/>
      </c>
    </row>
    <row r="172" spans="1:5" x14ac:dyDescent="0.25">
      <c r="A172" t="s">
        <v>1578</v>
      </c>
      <c r="C172" t="str">
        <f t="shared" si="6"/>
        <v>-</v>
      </c>
      <c r="D172" t="s">
        <v>4994</v>
      </c>
      <c r="E172" t="str">
        <f t="shared" si="5"/>
        <v/>
      </c>
    </row>
    <row r="173" spans="1:5" x14ac:dyDescent="0.25">
      <c r="A173" t="s">
        <v>1579</v>
      </c>
      <c r="C173" t="str">
        <f t="shared" si="6"/>
        <v>-</v>
      </c>
      <c r="D173" t="s">
        <v>4994</v>
      </c>
      <c r="E173" t="str">
        <f t="shared" si="5"/>
        <v/>
      </c>
    </row>
    <row r="174" spans="1:5" x14ac:dyDescent="0.25">
      <c r="A174" t="s">
        <v>1580</v>
      </c>
      <c r="C174" t="str">
        <f t="shared" si="6"/>
        <v>-</v>
      </c>
      <c r="D174" t="s">
        <v>4994</v>
      </c>
      <c r="E174" t="str">
        <f t="shared" si="5"/>
        <v/>
      </c>
    </row>
    <row r="175" spans="1:5" x14ac:dyDescent="0.25">
      <c r="A175" t="s">
        <v>1581</v>
      </c>
      <c r="C175" t="str">
        <f t="shared" si="6"/>
        <v>-</v>
      </c>
      <c r="D175" t="s">
        <v>4994</v>
      </c>
      <c r="E175" t="str">
        <f t="shared" si="5"/>
        <v/>
      </c>
    </row>
    <row r="176" spans="1:5" x14ac:dyDescent="0.25">
      <c r="A176" t="s">
        <v>1582</v>
      </c>
      <c r="C176" t="str">
        <f t="shared" si="6"/>
        <v>-</v>
      </c>
      <c r="D176" t="s">
        <v>4994</v>
      </c>
      <c r="E176" t="str">
        <f t="shared" si="5"/>
        <v/>
      </c>
    </row>
    <row r="177" spans="1:5" x14ac:dyDescent="0.25">
      <c r="A177" t="s">
        <v>1583</v>
      </c>
      <c r="C177" t="str">
        <f t="shared" si="6"/>
        <v>-</v>
      </c>
      <c r="D177" t="s">
        <v>4994</v>
      </c>
      <c r="E177" t="str">
        <f t="shared" si="5"/>
        <v/>
      </c>
    </row>
    <row r="178" spans="1:5" x14ac:dyDescent="0.25">
      <c r="A178" t="s">
        <v>1584</v>
      </c>
      <c r="C178" t="str">
        <f t="shared" si="6"/>
        <v>-</v>
      </c>
      <c r="D178" t="s">
        <v>4994</v>
      </c>
      <c r="E178" t="str">
        <f t="shared" si="5"/>
        <v/>
      </c>
    </row>
    <row r="179" spans="1:5" x14ac:dyDescent="0.25">
      <c r="A179" t="s">
        <v>1585</v>
      </c>
      <c r="C179" t="str">
        <f t="shared" si="6"/>
        <v>-</v>
      </c>
      <c r="D179" t="s">
        <v>4994</v>
      </c>
      <c r="E179" t="str">
        <f t="shared" si="5"/>
        <v/>
      </c>
    </row>
    <row r="180" spans="1:5" x14ac:dyDescent="0.25">
      <c r="A180" t="s">
        <v>1586</v>
      </c>
      <c r="C180" t="str">
        <f t="shared" si="6"/>
        <v>-</v>
      </c>
      <c r="D180" t="s">
        <v>4994</v>
      </c>
      <c r="E180" t="str">
        <f t="shared" si="5"/>
        <v/>
      </c>
    </row>
    <row r="181" spans="1:5" x14ac:dyDescent="0.25">
      <c r="A181" t="s">
        <v>1587</v>
      </c>
      <c r="C181" t="str">
        <f t="shared" si="6"/>
        <v>-</v>
      </c>
      <c r="D181" t="s">
        <v>4994</v>
      </c>
      <c r="E181" t="str">
        <f t="shared" si="5"/>
        <v/>
      </c>
    </row>
    <row r="182" spans="1:5" x14ac:dyDescent="0.25">
      <c r="A182" t="s">
        <v>1588</v>
      </c>
      <c r="C182" t="str">
        <f t="shared" si="6"/>
        <v>-</v>
      </c>
      <c r="D182" t="s">
        <v>4994</v>
      </c>
      <c r="E182" t="str">
        <f t="shared" si="5"/>
        <v/>
      </c>
    </row>
    <row r="183" spans="1:5" x14ac:dyDescent="0.25">
      <c r="A183" t="s">
        <v>1589</v>
      </c>
      <c r="C183" t="str">
        <f t="shared" si="6"/>
        <v>-</v>
      </c>
      <c r="D183" t="s">
        <v>4994</v>
      </c>
      <c r="E183" t="str">
        <f t="shared" si="5"/>
        <v/>
      </c>
    </row>
    <row r="184" spans="1:5" x14ac:dyDescent="0.25">
      <c r="A184" t="s">
        <v>1590</v>
      </c>
      <c r="C184" t="str">
        <f t="shared" si="6"/>
        <v>-</v>
      </c>
      <c r="D184" t="s">
        <v>4994</v>
      </c>
      <c r="E184" t="str">
        <f t="shared" si="5"/>
        <v/>
      </c>
    </row>
    <row r="185" spans="1:5" x14ac:dyDescent="0.25">
      <c r="A185" t="s">
        <v>1591</v>
      </c>
      <c r="C185" t="str">
        <f t="shared" si="6"/>
        <v>-</v>
      </c>
      <c r="D185" t="s">
        <v>4994</v>
      </c>
      <c r="E185" t="str">
        <f t="shared" si="5"/>
        <v/>
      </c>
    </row>
    <row r="186" spans="1:5" x14ac:dyDescent="0.25">
      <c r="A186" t="s">
        <v>855</v>
      </c>
      <c r="C186" t="str">
        <f t="shared" si="6"/>
        <v>-</v>
      </c>
      <c r="D186" t="s">
        <v>4994</v>
      </c>
      <c r="E186" t="str">
        <f t="shared" si="5"/>
        <v/>
      </c>
    </row>
    <row r="187" spans="1:5" x14ac:dyDescent="0.25">
      <c r="A187" t="s">
        <v>856</v>
      </c>
      <c r="C187" t="str">
        <f t="shared" si="6"/>
        <v>folder</v>
      </c>
      <c r="D187" t="s">
        <v>4994</v>
      </c>
      <c r="E187" t="str">
        <f t="shared" si="5"/>
        <v/>
      </c>
    </row>
    <row r="188" spans="1:5" x14ac:dyDescent="0.25">
      <c r="A188" t="s">
        <v>942</v>
      </c>
      <c r="C188" t="str">
        <f t="shared" si="6"/>
        <v>-</v>
      </c>
      <c r="D188" t="s">
        <v>4994</v>
      </c>
      <c r="E188" t="str">
        <f t="shared" si="5"/>
        <v/>
      </c>
    </row>
    <row r="189" spans="1:5" x14ac:dyDescent="0.25">
      <c r="A189" t="s">
        <v>1592</v>
      </c>
      <c r="C189" t="str">
        <f t="shared" si="6"/>
        <v>folder</v>
      </c>
      <c r="D189" t="s">
        <v>4994</v>
      </c>
      <c r="E189" t="str">
        <f t="shared" si="5"/>
        <v/>
      </c>
    </row>
    <row r="190" spans="1:5" x14ac:dyDescent="0.25">
      <c r="A190" t="s">
        <v>1593</v>
      </c>
      <c r="C190" t="str">
        <f t="shared" si="6"/>
        <v>-</v>
      </c>
      <c r="D190" t="s">
        <v>4994</v>
      </c>
      <c r="E190" t="str">
        <f t="shared" si="5"/>
        <v/>
      </c>
    </row>
    <row r="191" spans="1:5" x14ac:dyDescent="0.25">
      <c r="A191" t="s">
        <v>1594</v>
      </c>
      <c r="C191" t="str">
        <f t="shared" si="6"/>
        <v>-</v>
      </c>
      <c r="D191" t="s">
        <v>4994</v>
      </c>
      <c r="E191" t="str">
        <f t="shared" si="5"/>
        <v/>
      </c>
    </row>
    <row r="192" spans="1:5" x14ac:dyDescent="0.25">
      <c r="A192" t="s">
        <v>1595</v>
      </c>
      <c r="C192" t="str">
        <f t="shared" si="6"/>
        <v>-</v>
      </c>
      <c r="D192" t="s">
        <v>4994</v>
      </c>
      <c r="E192" t="str">
        <f t="shared" si="5"/>
        <v/>
      </c>
    </row>
    <row r="193" spans="1:5" x14ac:dyDescent="0.25">
      <c r="A193" t="s">
        <v>1596</v>
      </c>
      <c r="C193" t="str">
        <f t="shared" si="6"/>
        <v>-</v>
      </c>
      <c r="D193" t="s">
        <v>4994</v>
      </c>
      <c r="E193" t="str">
        <f t="shared" si="5"/>
        <v/>
      </c>
    </row>
    <row r="194" spans="1:5" x14ac:dyDescent="0.25">
      <c r="A194" t="s">
        <v>1597</v>
      </c>
      <c r="C194" t="str">
        <f t="shared" si="6"/>
        <v>-</v>
      </c>
      <c r="D194" t="s">
        <v>4994</v>
      </c>
      <c r="E194" t="str">
        <f t="shared" si="5"/>
        <v/>
      </c>
    </row>
    <row r="195" spans="1:5" x14ac:dyDescent="0.25">
      <c r="A195" t="s">
        <v>1598</v>
      </c>
      <c r="C195" t="str">
        <f t="shared" si="6"/>
        <v>-</v>
      </c>
      <c r="D195" t="s">
        <v>4994</v>
      </c>
      <c r="E195" t="str">
        <f t="shared" ref="E195:E258" si="7">IF(D195&lt;&gt;"",D195,IF(AND(B195&lt;&gt;$B$5,B195&lt;&gt;"",B195&lt;&gt;"License_info"), "License info deviation",""))</f>
        <v/>
      </c>
    </row>
    <row r="196" spans="1:5" x14ac:dyDescent="0.25">
      <c r="A196" t="s">
        <v>1599</v>
      </c>
      <c r="C196" t="str">
        <f t="shared" si="6"/>
        <v>-</v>
      </c>
      <c r="D196" t="s">
        <v>4994</v>
      </c>
      <c r="E196" t="str">
        <f t="shared" si="7"/>
        <v/>
      </c>
    </row>
    <row r="197" spans="1:5" x14ac:dyDescent="0.25">
      <c r="A197" t="s">
        <v>1600</v>
      </c>
      <c r="C197" t="str">
        <f t="shared" si="6"/>
        <v>-</v>
      </c>
      <c r="D197" t="s">
        <v>4994</v>
      </c>
      <c r="E197" t="str">
        <f t="shared" si="7"/>
        <v/>
      </c>
    </row>
    <row r="198" spans="1:5" x14ac:dyDescent="0.25">
      <c r="A198" t="s">
        <v>409</v>
      </c>
      <c r="B198" s="1" t="s">
        <v>409</v>
      </c>
      <c r="C198" t="s">
        <v>54</v>
      </c>
      <c r="D198" t="s">
        <v>4995</v>
      </c>
      <c r="E198" t="str">
        <f t="shared" si="7"/>
        <v>License info deviation</v>
      </c>
    </row>
    <row r="199" spans="1:5" x14ac:dyDescent="0.25">
      <c r="A199" t="s">
        <v>53</v>
      </c>
      <c r="B199" s="1" t="s">
        <v>1946</v>
      </c>
      <c r="C199" t="str">
        <f t="shared" si="6"/>
        <v>-</v>
      </c>
      <c r="D199" t="s">
        <v>4994</v>
      </c>
      <c r="E199" t="str">
        <f t="shared" si="7"/>
        <v/>
      </c>
    </row>
    <row r="200" spans="1:5" x14ac:dyDescent="0.25">
      <c r="A200" t="s">
        <v>1601</v>
      </c>
      <c r="C200" t="str">
        <f t="shared" si="6"/>
        <v>folder</v>
      </c>
      <c r="D200" t="s">
        <v>4994</v>
      </c>
      <c r="E200" t="str">
        <f t="shared" si="7"/>
        <v/>
      </c>
    </row>
    <row r="201" spans="1:5" x14ac:dyDescent="0.25">
      <c r="A201" t="s">
        <v>1602</v>
      </c>
      <c r="C201" t="str">
        <f t="shared" si="6"/>
        <v>folder</v>
      </c>
      <c r="D201" t="s">
        <v>4994</v>
      </c>
      <c r="E201" t="str">
        <f t="shared" si="7"/>
        <v/>
      </c>
    </row>
    <row r="202" spans="1:5" x14ac:dyDescent="0.25">
      <c r="A202" t="s">
        <v>1603</v>
      </c>
      <c r="C202" t="str">
        <f t="shared" si="6"/>
        <v>-</v>
      </c>
      <c r="D202" t="s">
        <v>4994</v>
      </c>
      <c r="E202" t="str">
        <f t="shared" si="7"/>
        <v/>
      </c>
    </row>
    <row r="203" spans="1:5" x14ac:dyDescent="0.25">
      <c r="A203" t="s">
        <v>1604</v>
      </c>
      <c r="B203" t="s">
        <v>1947</v>
      </c>
      <c r="C203" t="str">
        <f t="shared" si="6"/>
        <v>-</v>
      </c>
      <c r="D203" t="s">
        <v>4995</v>
      </c>
      <c r="E203" t="str">
        <f t="shared" si="7"/>
        <v>License info deviation</v>
      </c>
    </row>
    <row r="204" spans="1:5" x14ac:dyDescent="0.25">
      <c r="A204" t="s">
        <v>1605</v>
      </c>
      <c r="B204" t="s">
        <v>1947</v>
      </c>
      <c r="C204" t="str">
        <f t="shared" si="6"/>
        <v>-</v>
      </c>
      <c r="D204" t="s">
        <v>4995</v>
      </c>
      <c r="E204" t="str">
        <f t="shared" si="7"/>
        <v>License info deviation</v>
      </c>
    </row>
    <row r="205" spans="1:5" x14ac:dyDescent="0.25">
      <c r="A205" t="s">
        <v>1606</v>
      </c>
      <c r="B205" t="s">
        <v>1947</v>
      </c>
      <c r="C205" t="str">
        <f t="shared" si="6"/>
        <v>-</v>
      </c>
      <c r="D205" t="s">
        <v>4995</v>
      </c>
      <c r="E205" t="str">
        <f t="shared" si="7"/>
        <v>License info deviation</v>
      </c>
    </row>
    <row r="206" spans="1:5" x14ac:dyDescent="0.25">
      <c r="A206" t="s">
        <v>1607</v>
      </c>
      <c r="B206" t="s">
        <v>1947</v>
      </c>
      <c r="C206" t="str">
        <f t="shared" ref="C206:C269" si="8">IF(ISNUMBER(SEARCH(".",A206)),"-","folder")</f>
        <v>-</v>
      </c>
      <c r="D206" t="s">
        <v>4995</v>
      </c>
      <c r="E206" t="str">
        <f t="shared" si="7"/>
        <v>License info deviation</v>
      </c>
    </row>
    <row r="207" spans="1:5" x14ac:dyDescent="0.25">
      <c r="A207" t="s">
        <v>1608</v>
      </c>
      <c r="B207" t="s">
        <v>1947</v>
      </c>
      <c r="C207" t="str">
        <f t="shared" si="8"/>
        <v>-</v>
      </c>
      <c r="D207" t="s">
        <v>4995</v>
      </c>
      <c r="E207" t="str">
        <f t="shared" si="7"/>
        <v>License info deviation</v>
      </c>
    </row>
    <row r="208" spans="1:5" x14ac:dyDescent="0.25">
      <c r="A208" t="s">
        <v>1609</v>
      </c>
      <c r="C208" t="str">
        <f t="shared" si="8"/>
        <v>-</v>
      </c>
      <c r="D208" t="s">
        <v>4994</v>
      </c>
      <c r="E208" t="str">
        <f t="shared" si="7"/>
        <v/>
      </c>
    </row>
    <row r="209" spans="1:5" x14ac:dyDescent="0.25">
      <c r="A209" t="s">
        <v>1610</v>
      </c>
      <c r="C209" t="str">
        <f t="shared" si="8"/>
        <v>-</v>
      </c>
      <c r="D209" t="s">
        <v>4994</v>
      </c>
      <c r="E209" t="str">
        <f t="shared" si="7"/>
        <v/>
      </c>
    </row>
    <row r="210" spans="1:5" x14ac:dyDescent="0.25">
      <c r="A210" t="s">
        <v>1611</v>
      </c>
      <c r="B210" t="s">
        <v>1947</v>
      </c>
      <c r="C210" t="str">
        <f t="shared" si="8"/>
        <v>-</v>
      </c>
      <c r="D210" t="s">
        <v>4995</v>
      </c>
      <c r="E210" t="str">
        <f t="shared" si="7"/>
        <v>License info deviation</v>
      </c>
    </row>
    <row r="211" spans="1:5" x14ac:dyDescent="0.25">
      <c r="A211" t="s">
        <v>1612</v>
      </c>
      <c r="B211" t="s">
        <v>1947</v>
      </c>
      <c r="C211" t="str">
        <f t="shared" si="8"/>
        <v>-</v>
      </c>
      <c r="D211" t="s">
        <v>4995</v>
      </c>
      <c r="E211" t="str">
        <f t="shared" si="7"/>
        <v>License info deviation</v>
      </c>
    </row>
    <row r="212" spans="1:5" x14ac:dyDescent="0.25">
      <c r="A212" t="s">
        <v>1613</v>
      </c>
      <c r="B212" t="s">
        <v>1947</v>
      </c>
      <c r="C212" t="str">
        <f t="shared" si="8"/>
        <v>-</v>
      </c>
      <c r="D212" t="s">
        <v>4995</v>
      </c>
      <c r="E212" t="str">
        <f t="shared" si="7"/>
        <v>License info deviation</v>
      </c>
    </row>
    <row r="213" spans="1:5" x14ac:dyDescent="0.25">
      <c r="A213" t="s">
        <v>1614</v>
      </c>
      <c r="C213" t="str">
        <f t="shared" si="8"/>
        <v>-</v>
      </c>
      <c r="D213" t="s">
        <v>4994</v>
      </c>
      <c r="E213" t="str">
        <f t="shared" si="7"/>
        <v/>
      </c>
    </row>
    <row r="214" spans="1:5" x14ac:dyDescent="0.25">
      <c r="A214" t="s">
        <v>227</v>
      </c>
      <c r="C214" t="str">
        <f t="shared" si="8"/>
        <v>-</v>
      </c>
      <c r="D214" t="s">
        <v>4994</v>
      </c>
      <c r="E214" t="str">
        <f t="shared" si="7"/>
        <v/>
      </c>
    </row>
    <row r="215" spans="1:5" x14ac:dyDescent="0.25">
      <c r="A215" t="s">
        <v>857</v>
      </c>
      <c r="C215" t="str">
        <f t="shared" si="8"/>
        <v>-</v>
      </c>
      <c r="D215" t="s">
        <v>4994</v>
      </c>
      <c r="E215" t="str">
        <f t="shared" si="7"/>
        <v/>
      </c>
    </row>
    <row r="216" spans="1:5" x14ac:dyDescent="0.25">
      <c r="A216" t="s">
        <v>726</v>
      </c>
      <c r="C216" t="str">
        <f t="shared" si="8"/>
        <v>-</v>
      </c>
      <c r="D216" t="s">
        <v>4994</v>
      </c>
      <c r="E216" t="str">
        <f t="shared" si="7"/>
        <v/>
      </c>
    </row>
    <row r="217" spans="1:5" x14ac:dyDescent="0.25">
      <c r="A217" t="s">
        <v>212</v>
      </c>
      <c r="C217" t="str">
        <f t="shared" si="8"/>
        <v>folder</v>
      </c>
      <c r="D217" t="s">
        <v>4994</v>
      </c>
      <c r="E217" t="str">
        <f t="shared" si="7"/>
        <v/>
      </c>
    </row>
    <row r="218" spans="1:5" x14ac:dyDescent="0.25">
      <c r="A218" t="s">
        <v>1615</v>
      </c>
      <c r="C218" t="str">
        <f t="shared" si="8"/>
        <v>-</v>
      </c>
      <c r="D218" t="s">
        <v>4994</v>
      </c>
      <c r="E218" t="str">
        <f t="shared" si="7"/>
        <v/>
      </c>
    </row>
    <row r="219" spans="1:5" x14ac:dyDescent="0.25">
      <c r="A219" t="s">
        <v>872</v>
      </c>
      <c r="C219" t="str">
        <f t="shared" si="8"/>
        <v>-</v>
      </c>
      <c r="D219" t="s">
        <v>4994</v>
      </c>
      <c r="E219" t="str">
        <f t="shared" si="7"/>
        <v/>
      </c>
    </row>
    <row r="220" spans="1:5" x14ac:dyDescent="0.25">
      <c r="A220" t="s">
        <v>1616</v>
      </c>
      <c r="C220" t="str">
        <f t="shared" si="8"/>
        <v>folder</v>
      </c>
      <c r="D220" t="s">
        <v>4994</v>
      </c>
      <c r="E220" t="str">
        <f t="shared" si="7"/>
        <v/>
      </c>
    </row>
    <row r="221" spans="1:5" x14ac:dyDescent="0.25">
      <c r="A221" t="s">
        <v>1617</v>
      </c>
      <c r="C221" t="str">
        <f t="shared" si="8"/>
        <v>-</v>
      </c>
      <c r="D221" t="s">
        <v>4994</v>
      </c>
      <c r="E221" t="str">
        <f t="shared" si="7"/>
        <v/>
      </c>
    </row>
    <row r="222" spans="1:5" x14ac:dyDescent="0.25">
      <c r="A222" t="s">
        <v>1618</v>
      </c>
      <c r="C222" t="str">
        <f t="shared" si="8"/>
        <v>folder</v>
      </c>
      <c r="D222" t="s">
        <v>4994</v>
      </c>
      <c r="E222" t="str">
        <f t="shared" si="7"/>
        <v/>
      </c>
    </row>
    <row r="223" spans="1:5" x14ac:dyDescent="0.25">
      <c r="A223" t="s">
        <v>1619</v>
      </c>
      <c r="C223" t="str">
        <f t="shared" si="8"/>
        <v>-</v>
      </c>
      <c r="D223" t="s">
        <v>4994</v>
      </c>
      <c r="E223" t="str">
        <f t="shared" si="7"/>
        <v/>
      </c>
    </row>
    <row r="224" spans="1:5" x14ac:dyDescent="0.25">
      <c r="A224" t="s">
        <v>1620</v>
      </c>
      <c r="C224" t="str">
        <f t="shared" si="8"/>
        <v>-</v>
      </c>
      <c r="D224" t="s">
        <v>4994</v>
      </c>
      <c r="E224" t="str">
        <f t="shared" si="7"/>
        <v/>
      </c>
    </row>
    <row r="225" spans="1:5" x14ac:dyDescent="0.25">
      <c r="A225" t="s">
        <v>1621</v>
      </c>
      <c r="C225" t="str">
        <f t="shared" si="8"/>
        <v>-</v>
      </c>
      <c r="D225" t="s">
        <v>4994</v>
      </c>
      <c r="E225" t="str">
        <f t="shared" si="7"/>
        <v/>
      </c>
    </row>
    <row r="226" spans="1:5" x14ac:dyDescent="0.25">
      <c r="A226" t="s">
        <v>1622</v>
      </c>
      <c r="C226" t="str">
        <f t="shared" si="8"/>
        <v>-</v>
      </c>
      <c r="D226" t="s">
        <v>4994</v>
      </c>
      <c r="E226" t="str">
        <f t="shared" si="7"/>
        <v/>
      </c>
    </row>
    <row r="227" spans="1:5" x14ac:dyDescent="0.25">
      <c r="A227" t="s">
        <v>1623</v>
      </c>
      <c r="C227" t="str">
        <f t="shared" si="8"/>
        <v>-</v>
      </c>
      <c r="D227" t="s">
        <v>4994</v>
      </c>
      <c r="E227" t="str">
        <f t="shared" si="7"/>
        <v/>
      </c>
    </row>
    <row r="228" spans="1:5" x14ac:dyDescent="0.25">
      <c r="A228" t="s">
        <v>1624</v>
      </c>
      <c r="C228" t="str">
        <f t="shared" si="8"/>
        <v>-</v>
      </c>
      <c r="D228" t="s">
        <v>4994</v>
      </c>
      <c r="E228" t="str">
        <f t="shared" si="7"/>
        <v/>
      </c>
    </row>
    <row r="229" spans="1:5" x14ac:dyDescent="0.25">
      <c r="A229" t="s">
        <v>1625</v>
      </c>
      <c r="C229" t="str">
        <f t="shared" si="8"/>
        <v>-</v>
      </c>
      <c r="D229" t="s">
        <v>4994</v>
      </c>
      <c r="E229" t="str">
        <f t="shared" si="7"/>
        <v/>
      </c>
    </row>
    <row r="230" spans="1:5" x14ac:dyDescent="0.25">
      <c r="A230" t="s">
        <v>1626</v>
      </c>
      <c r="C230" t="str">
        <f t="shared" si="8"/>
        <v>-</v>
      </c>
      <c r="D230" t="s">
        <v>4994</v>
      </c>
      <c r="E230" t="str">
        <f t="shared" si="7"/>
        <v/>
      </c>
    </row>
    <row r="231" spans="1:5" x14ac:dyDescent="0.25">
      <c r="A231" t="s">
        <v>1627</v>
      </c>
      <c r="C231" t="str">
        <f t="shared" si="8"/>
        <v>-</v>
      </c>
      <c r="D231" t="s">
        <v>4994</v>
      </c>
      <c r="E231" t="str">
        <f t="shared" si="7"/>
        <v/>
      </c>
    </row>
    <row r="232" spans="1:5" x14ac:dyDescent="0.25">
      <c r="A232" t="s">
        <v>1628</v>
      </c>
      <c r="C232" t="str">
        <f t="shared" si="8"/>
        <v>-</v>
      </c>
      <c r="D232" t="s">
        <v>4994</v>
      </c>
      <c r="E232" t="str">
        <f t="shared" si="7"/>
        <v/>
      </c>
    </row>
    <row r="233" spans="1:5" x14ac:dyDescent="0.25">
      <c r="A233" t="s">
        <v>1629</v>
      </c>
      <c r="C233" t="str">
        <f t="shared" si="8"/>
        <v>folder</v>
      </c>
      <c r="D233" t="s">
        <v>4994</v>
      </c>
      <c r="E233" t="str">
        <f t="shared" si="7"/>
        <v/>
      </c>
    </row>
    <row r="234" spans="1:5" x14ac:dyDescent="0.25">
      <c r="A234" t="s">
        <v>1630</v>
      </c>
      <c r="C234" t="str">
        <f t="shared" si="8"/>
        <v>-</v>
      </c>
      <c r="D234" t="s">
        <v>4994</v>
      </c>
      <c r="E234" t="str">
        <f t="shared" si="7"/>
        <v/>
      </c>
    </row>
    <row r="235" spans="1:5" x14ac:dyDescent="0.25">
      <c r="A235" t="s">
        <v>1631</v>
      </c>
      <c r="C235" t="str">
        <f t="shared" si="8"/>
        <v>-</v>
      </c>
      <c r="D235" t="s">
        <v>4994</v>
      </c>
      <c r="E235" t="str">
        <f t="shared" si="7"/>
        <v/>
      </c>
    </row>
    <row r="236" spans="1:5" x14ac:dyDescent="0.25">
      <c r="A236" t="s">
        <v>1632</v>
      </c>
      <c r="C236" t="str">
        <f t="shared" si="8"/>
        <v>folder</v>
      </c>
      <c r="D236" t="s">
        <v>4994</v>
      </c>
      <c r="E236" t="str">
        <f t="shared" si="7"/>
        <v/>
      </c>
    </row>
    <row r="237" spans="1:5" x14ac:dyDescent="0.25">
      <c r="A237" t="s">
        <v>1633</v>
      </c>
      <c r="C237" t="str">
        <f t="shared" si="8"/>
        <v>-</v>
      </c>
      <c r="D237" t="s">
        <v>4994</v>
      </c>
      <c r="E237" t="str">
        <f t="shared" si="7"/>
        <v/>
      </c>
    </row>
    <row r="238" spans="1:5" x14ac:dyDescent="0.25">
      <c r="A238" t="s">
        <v>1634</v>
      </c>
      <c r="C238" t="str">
        <f t="shared" si="8"/>
        <v>-</v>
      </c>
      <c r="D238" t="s">
        <v>4994</v>
      </c>
      <c r="E238" t="str">
        <f t="shared" si="7"/>
        <v/>
      </c>
    </row>
    <row r="239" spans="1:5" x14ac:dyDescent="0.25">
      <c r="A239" t="s">
        <v>1635</v>
      </c>
      <c r="C239" t="str">
        <f t="shared" si="8"/>
        <v>folder</v>
      </c>
      <c r="D239" t="s">
        <v>4994</v>
      </c>
      <c r="E239" t="str">
        <f t="shared" si="7"/>
        <v/>
      </c>
    </row>
    <row r="240" spans="1:5" x14ac:dyDescent="0.25">
      <c r="A240" t="s">
        <v>1636</v>
      </c>
      <c r="C240" t="str">
        <f t="shared" si="8"/>
        <v>folder</v>
      </c>
      <c r="D240" t="s">
        <v>4994</v>
      </c>
      <c r="E240" t="str">
        <f t="shared" si="7"/>
        <v/>
      </c>
    </row>
    <row r="241" spans="1:5" x14ac:dyDescent="0.25">
      <c r="A241" t="s">
        <v>1637</v>
      </c>
      <c r="C241" t="str">
        <f t="shared" si="8"/>
        <v>-</v>
      </c>
      <c r="D241" t="s">
        <v>4994</v>
      </c>
      <c r="E241" t="str">
        <f t="shared" si="7"/>
        <v/>
      </c>
    </row>
    <row r="242" spans="1:5" x14ac:dyDescent="0.25">
      <c r="A242" t="s">
        <v>1638</v>
      </c>
      <c r="C242" t="str">
        <f t="shared" si="8"/>
        <v>folder</v>
      </c>
      <c r="D242" t="s">
        <v>4994</v>
      </c>
      <c r="E242" t="str">
        <f t="shared" si="7"/>
        <v/>
      </c>
    </row>
    <row r="243" spans="1:5" x14ac:dyDescent="0.25">
      <c r="A243" t="s">
        <v>1639</v>
      </c>
      <c r="C243" t="str">
        <f t="shared" si="8"/>
        <v>-</v>
      </c>
      <c r="D243" t="s">
        <v>4994</v>
      </c>
      <c r="E243" t="str">
        <f t="shared" si="7"/>
        <v/>
      </c>
    </row>
    <row r="244" spans="1:5" x14ac:dyDescent="0.25">
      <c r="A244" t="s">
        <v>1640</v>
      </c>
      <c r="C244" t="str">
        <f t="shared" si="8"/>
        <v>folder</v>
      </c>
      <c r="D244" t="s">
        <v>4994</v>
      </c>
      <c r="E244" t="str">
        <f t="shared" si="7"/>
        <v/>
      </c>
    </row>
    <row r="245" spans="1:5" x14ac:dyDescent="0.25">
      <c r="A245" t="s">
        <v>1641</v>
      </c>
      <c r="C245" t="str">
        <f t="shared" si="8"/>
        <v>-</v>
      </c>
      <c r="D245" t="s">
        <v>4994</v>
      </c>
      <c r="E245" t="str">
        <f t="shared" si="7"/>
        <v/>
      </c>
    </row>
    <row r="246" spans="1:5" x14ac:dyDescent="0.25">
      <c r="A246" t="s">
        <v>1642</v>
      </c>
      <c r="C246" t="str">
        <f t="shared" si="8"/>
        <v>folder</v>
      </c>
      <c r="D246" t="s">
        <v>4994</v>
      </c>
      <c r="E246" t="str">
        <f t="shared" si="7"/>
        <v/>
      </c>
    </row>
    <row r="247" spans="1:5" x14ac:dyDescent="0.25">
      <c r="A247" t="s">
        <v>1643</v>
      </c>
      <c r="C247" t="str">
        <f t="shared" si="8"/>
        <v>folder</v>
      </c>
      <c r="D247" t="s">
        <v>4994</v>
      </c>
      <c r="E247" t="str">
        <f t="shared" si="7"/>
        <v/>
      </c>
    </row>
    <row r="248" spans="1:5" x14ac:dyDescent="0.25">
      <c r="A248" t="s">
        <v>1644</v>
      </c>
      <c r="C248" t="str">
        <f t="shared" si="8"/>
        <v>-</v>
      </c>
      <c r="D248" t="s">
        <v>4994</v>
      </c>
      <c r="E248" t="str">
        <f t="shared" si="7"/>
        <v/>
      </c>
    </row>
    <row r="249" spans="1:5" x14ac:dyDescent="0.25">
      <c r="A249" t="s">
        <v>1645</v>
      </c>
      <c r="C249" t="str">
        <f t="shared" si="8"/>
        <v>-</v>
      </c>
      <c r="D249" t="s">
        <v>4994</v>
      </c>
      <c r="E249" t="str">
        <f t="shared" si="7"/>
        <v/>
      </c>
    </row>
    <row r="250" spans="1:5" x14ac:dyDescent="0.25">
      <c r="A250" t="s">
        <v>1646</v>
      </c>
      <c r="C250" t="str">
        <f t="shared" si="8"/>
        <v>folder</v>
      </c>
      <c r="D250" t="s">
        <v>4994</v>
      </c>
      <c r="E250" t="str">
        <f t="shared" si="7"/>
        <v/>
      </c>
    </row>
    <row r="251" spans="1:5" x14ac:dyDescent="0.25">
      <c r="A251" t="s">
        <v>1647</v>
      </c>
      <c r="C251" t="str">
        <f t="shared" si="8"/>
        <v>-</v>
      </c>
      <c r="D251" t="s">
        <v>4994</v>
      </c>
      <c r="E251" t="str">
        <f t="shared" si="7"/>
        <v/>
      </c>
    </row>
    <row r="252" spans="1:5" x14ac:dyDescent="0.25">
      <c r="A252" t="s">
        <v>1648</v>
      </c>
      <c r="C252" t="str">
        <f t="shared" si="8"/>
        <v>-</v>
      </c>
      <c r="D252" t="s">
        <v>4994</v>
      </c>
      <c r="E252" t="str">
        <f t="shared" si="7"/>
        <v/>
      </c>
    </row>
    <row r="253" spans="1:5" x14ac:dyDescent="0.25">
      <c r="A253" t="s">
        <v>1649</v>
      </c>
      <c r="C253" t="str">
        <f t="shared" si="8"/>
        <v>folder</v>
      </c>
      <c r="D253" t="s">
        <v>4994</v>
      </c>
      <c r="E253" t="str">
        <f t="shared" si="7"/>
        <v/>
      </c>
    </row>
    <row r="254" spans="1:5" x14ac:dyDescent="0.25">
      <c r="A254" t="s">
        <v>1650</v>
      </c>
      <c r="C254" t="str">
        <f t="shared" si="8"/>
        <v>folder</v>
      </c>
      <c r="D254" t="s">
        <v>4994</v>
      </c>
      <c r="E254" t="str">
        <f t="shared" si="7"/>
        <v/>
      </c>
    </row>
    <row r="255" spans="1:5" x14ac:dyDescent="0.25">
      <c r="A255" t="s">
        <v>1651</v>
      </c>
      <c r="C255" t="str">
        <f t="shared" si="8"/>
        <v>-</v>
      </c>
      <c r="D255" t="s">
        <v>4994</v>
      </c>
      <c r="E255" t="str">
        <f t="shared" si="7"/>
        <v/>
      </c>
    </row>
    <row r="256" spans="1:5" x14ac:dyDescent="0.25">
      <c r="A256" t="s">
        <v>1652</v>
      </c>
      <c r="C256" t="str">
        <f t="shared" si="8"/>
        <v>folder</v>
      </c>
      <c r="D256" t="s">
        <v>4994</v>
      </c>
      <c r="E256" t="str">
        <f t="shared" si="7"/>
        <v/>
      </c>
    </row>
    <row r="257" spans="1:5" x14ac:dyDescent="0.25">
      <c r="A257" t="s">
        <v>1653</v>
      </c>
      <c r="C257" t="str">
        <f t="shared" si="8"/>
        <v>-</v>
      </c>
      <c r="D257" t="s">
        <v>4994</v>
      </c>
      <c r="E257" t="str">
        <f t="shared" si="7"/>
        <v/>
      </c>
    </row>
    <row r="258" spans="1:5" x14ac:dyDescent="0.25">
      <c r="A258" t="s">
        <v>1654</v>
      </c>
      <c r="C258" t="str">
        <f t="shared" si="8"/>
        <v>folder</v>
      </c>
      <c r="D258" t="s">
        <v>4994</v>
      </c>
      <c r="E258" t="str">
        <f t="shared" si="7"/>
        <v/>
      </c>
    </row>
    <row r="259" spans="1:5" x14ac:dyDescent="0.25">
      <c r="A259" t="s">
        <v>1655</v>
      </c>
      <c r="C259" t="str">
        <f t="shared" si="8"/>
        <v>folder</v>
      </c>
      <c r="D259" t="s">
        <v>4994</v>
      </c>
      <c r="E259" t="str">
        <f t="shared" ref="E259:E322" si="9">IF(D259&lt;&gt;"",D259,IF(AND(B259&lt;&gt;$B$5,B259&lt;&gt;"",B259&lt;&gt;"License_info"), "License info deviation",""))</f>
        <v/>
      </c>
    </row>
    <row r="260" spans="1:5" x14ac:dyDescent="0.25">
      <c r="A260" t="s">
        <v>1656</v>
      </c>
      <c r="C260" t="str">
        <f t="shared" si="8"/>
        <v>-</v>
      </c>
      <c r="D260" t="s">
        <v>4994</v>
      </c>
      <c r="E260" t="str">
        <f t="shared" si="9"/>
        <v/>
      </c>
    </row>
    <row r="261" spans="1:5" x14ac:dyDescent="0.25">
      <c r="A261" t="s">
        <v>1657</v>
      </c>
      <c r="C261" t="str">
        <f t="shared" si="8"/>
        <v>-</v>
      </c>
      <c r="D261" t="s">
        <v>4994</v>
      </c>
      <c r="E261" t="str">
        <f t="shared" si="9"/>
        <v/>
      </c>
    </row>
    <row r="262" spans="1:5" x14ac:dyDescent="0.25">
      <c r="A262" t="s">
        <v>1658</v>
      </c>
      <c r="C262" t="str">
        <f t="shared" si="8"/>
        <v>folder</v>
      </c>
      <c r="D262" t="s">
        <v>4994</v>
      </c>
      <c r="E262" t="str">
        <f t="shared" si="9"/>
        <v/>
      </c>
    </row>
    <row r="263" spans="1:5" x14ac:dyDescent="0.25">
      <c r="A263" t="s">
        <v>1659</v>
      </c>
      <c r="C263" t="str">
        <f t="shared" si="8"/>
        <v>-</v>
      </c>
      <c r="D263" t="s">
        <v>4994</v>
      </c>
      <c r="E263" t="str">
        <f t="shared" si="9"/>
        <v/>
      </c>
    </row>
    <row r="264" spans="1:5" x14ac:dyDescent="0.25">
      <c r="A264" t="s">
        <v>1660</v>
      </c>
      <c r="C264" t="str">
        <f t="shared" si="8"/>
        <v>-</v>
      </c>
      <c r="D264" t="s">
        <v>4994</v>
      </c>
      <c r="E264" t="str">
        <f t="shared" si="9"/>
        <v/>
      </c>
    </row>
    <row r="265" spans="1:5" x14ac:dyDescent="0.25">
      <c r="A265" t="s">
        <v>1661</v>
      </c>
      <c r="C265" t="str">
        <f t="shared" si="8"/>
        <v>folder</v>
      </c>
      <c r="D265" t="s">
        <v>4994</v>
      </c>
      <c r="E265" t="str">
        <f t="shared" si="9"/>
        <v/>
      </c>
    </row>
    <row r="266" spans="1:5" x14ac:dyDescent="0.25">
      <c r="A266" t="s">
        <v>1662</v>
      </c>
      <c r="C266" t="str">
        <f t="shared" si="8"/>
        <v>folder</v>
      </c>
      <c r="D266" t="s">
        <v>4994</v>
      </c>
      <c r="E266" t="str">
        <f t="shared" si="9"/>
        <v/>
      </c>
    </row>
    <row r="267" spans="1:5" x14ac:dyDescent="0.25">
      <c r="A267" t="s">
        <v>1663</v>
      </c>
      <c r="C267" t="str">
        <f t="shared" si="8"/>
        <v>-</v>
      </c>
      <c r="D267" t="s">
        <v>4994</v>
      </c>
      <c r="E267" t="str">
        <f t="shared" si="9"/>
        <v/>
      </c>
    </row>
    <row r="268" spans="1:5" x14ac:dyDescent="0.25">
      <c r="A268" t="s">
        <v>1664</v>
      </c>
      <c r="C268" t="str">
        <f t="shared" si="8"/>
        <v>folder</v>
      </c>
      <c r="D268" t="s">
        <v>4994</v>
      </c>
      <c r="E268" t="str">
        <f t="shared" si="9"/>
        <v/>
      </c>
    </row>
    <row r="269" spans="1:5" x14ac:dyDescent="0.25">
      <c r="A269" t="s">
        <v>1665</v>
      </c>
      <c r="C269" t="str">
        <f t="shared" si="8"/>
        <v>-</v>
      </c>
      <c r="D269" t="s">
        <v>4994</v>
      </c>
      <c r="E269" t="str">
        <f t="shared" si="9"/>
        <v/>
      </c>
    </row>
    <row r="270" spans="1:5" x14ac:dyDescent="0.25">
      <c r="A270" t="s">
        <v>1666</v>
      </c>
      <c r="C270" t="str">
        <f t="shared" ref="C270:C333" si="10">IF(ISNUMBER(SEARCH(".",A270)),"-","folder")</f>
        <v>folder</v>
      </c>
      <c r="D270" t="s">
        <v>4994</v>
      </c>
      <c r="E270" t="str">
        <f t="shared" si="9"/>
        <v/>
      </c>
    </row>
    <row r="271" spans="1:5" x14ac:dyDescent="0.25">
      <c r="A271" t="s">
        <v>1667</v>
      </c>
      <c r="C271" t="str">
        <f t="shared" si="10"/>
        <v>folder</v>
      </c>
      <c r="D271" t="s">
        <v>4994</v>
      </c>
      <c r="E271" t="str">
        <f t="shared" si="9"/>
        <v/>
      </c>
    </row>
    <row r="272" spans="1:5" x14ac:dyDescent="0.25">
      <c r="A272" t="s">
        <v>1668</v>
      </c>
      <c r="C272" t="str">
        <f t="shared" si="10"/>
        <v>-</v>
      </c>
      <c r="D272" t="s">
        <v>4994</v>
      </c>
      <c r="E272" t="str">
        <f t="shared" si="9"/>
        <v/>
      </c>
    </row>
    <row r="273" spans="1:5" x14ac:dyDescent="0.25">
      <c r="A273" t="s">
        <v>1669</v>
      </c>
      <c r="C273" t="str">
        <f t="shared" si="10"/>
        <v>-</v>
      </c>
      <c r="D273" t="s">
        <v>4994</v>
      </c>
      <c r="E273" t="str">
        <f t="shared" si="9"/>
        <v/>
      </c>
    </row>
    <row r="274" spans="1:5" x14ac:dyDescent="0.25">
      <c r="A274" t="s">
        <v>1670</v>
      </c>
      <c r="C274" t="str">
        <f t="shared" si="10"/>
        <v>folder</v>
      </c>
      <c r="D274" t="s">
        <v>4994</v>
      </c>
      <c r="E274" t="str">
        <f t="shared" si="9"/>
        <v/>
      </c>
    </row>
    <row r="275" spans="1:5" x14ac:dyDescent="0.25">
      <c r="A275" t="s">
        <v>1671</v>
      </c>
      <c r="C275" t="str">
        <f t="shared" si="10"/>
        <v>-</v>
      </c>
      <c r="D275" t="s">
        <v>4994</v>
      </c>
      <c r="E275" t="str">
        <f t="shared" si="9"/>
        <v/>
      </c>
    </row>
    <row r="276" spans="1:5" x14ac:dyDescent="0.25">
      <c r="A276" t="s">
        <v>1672</v>
      </c>
      <c r="C276" t="str">
        <f t="shared" si="10"/>
        <v>-</v>
      </c>
      <c r="D276" t="s">
        <v>4994</v>
      </c>
      <c r="E276" t="str">
        <f t="shared" si="9"/>
        <v/>
      </c>
    </row>
    <row r="277" spans="1:5" x14ac:dyDescent="0.25">
      <c r="A277" t="s">
        <v>1673</v>
      </c>
      <c r="C277" t="str">
        <f t="shared" si="10"/>
        <v>folder</v>
      </c>
      <c r="D277" t="s">
        <v>4994</v>
      </c>
      <c r="E277" t="str">
        <f t="shared" si="9"/>
        <v/>
      </c>
    </row>
    <row r="278" spans="1:5" x14ac:dyDescent="0.25">
      <c r="A278" t="s">
        <v>1674</v>
      </c>
      <c r="C278" t="str">
        <f t="shared" si="10"/>
        <v>folder</v>
      </c>
      <c r="D278" t="s">
        <v>4994</v>
      </c>
      <c r="E278" t="str">
        <f t="shared" si="9"/>
        <v/>
      </c>
    </row>
    <row r="279" spans="1:5" x14ac:dyDescent="0.25">
      <c r="A279" t="s">
        <v>1675</v>
      </c>
      <c r="C279" t="str">
        <f t="shared" si="10"/>
        <v>-</v>
      </c>
      <c r="D279" t="s">
        <v>4994</v>
      </c>
      <c r="E279" t="str">
        <f t="shared" si="9"/>
        <v/>
      </c>
    </row>
    <row r="280" spans="1:5" x14ac:dyDescent="0.25">
      <c r="A280" t="s">
        <v>1676</v>
      </c>
      <c r="C280" t="str">
        <f t="shared" si="10"/>
        <v>folder</v>
      </c>
      <c r="D280" t="s">
        <v>4994</v>
      </c>
      <c r="E280" t="str">
        <f t="shared" si="9"/>
        <v/>
      </c>
    </row>
    <row r="281" spans="1:5" x14ac:dyDescent="0.25">
      <c r="A281" t="s">
        <v>1677</v>
      </c>
      <c r="C281" t="str">
        <f t="shared" si="10"/>
        <v>-</v>
      </c>
      <c r="D281" t="s">
        <v>4994</v>
      </c>
      <c r="E281" t="str">
        <f t="shared" si="9"/>
        <v/>
      </c>
    </row>
    <row r="282" spans="1:5" x14ac:dyDescent="0.25">
      <c r="A282" t="s">
        <v>1678</v>
      </c>
      <c r="C282" t="str">
        <f t="shared" si="10"/>
        <v>-</v>
      </c>
      <c r="D282" t="s">
        <v>4994</v>
      </c>
      <c r="E282" t="str">
        <f t="shared" si="9"/>
        <v/>
      </c>
    </row>
    <row r="283" spans="1:5" x14ac:dyDescent="0.25">
      <c r="A283" t="s">
        <v>1679</v>
      </c>
      <c r="C283" t="str">
        <f t="shared" si="10"/>
        <v>-</v>
      </c>
      <c r="D283" t="s">
        <v>4994</v>
      </c>
      <c r="E283" t="str">
        <f t="shared" si="9"/>
        <v/>
      </c>
    </row>
    <row r="284" spans="1:5" x14ac:dyDescent="0.25">
      <c r="A284" t="s">
        <v>1680</v>
      </c>
      <c r="C284" t="str">
        <f t="shared" si="10"/>
        <v>folder</v>
      </c>
      <c r="D284" t="s">
        <v>4994</v>
      </c>
      <c r="E284" t="str">
        <f t="shared" si="9"/>
        <v/>
      </c>
    </row>
    <row r="285" spans="1:5" x14ac:dyDescent="0.25">
      <c r="A285" t="s">
        <v>1681</v>
      </c>
      <c r="C285" t="str">
        <f t="shared" si="10"/>
        <v>-</v>
      </c>
      <c r="D285" t="s">
        <v>4994</v>
      </c>
      <c r="E285" t="str">
        <f t="shared" si="9"/>
        <v/>
      </c>
    </row>
    <row r="286" spans="1:5" x14ac:dyDescent="0.25">
      <c r="A286" t="s">
        <v>1682</v>
      </c>
      <c r="C286" t="str">
        <f t="shared" si="10"/>
        <v>folder</v>
      </c>
      <c r="D286" t="s">
        <v>4994</v>
      </c>
      <c r="E286" t="str">
        <f t="shared" si="9"/>
        <v/>
      </c>
    </row>
    <row r="287" spans="1:5" x14ac:dyDescent="0.25">
      <c r="A287" t="s">
        <v>1683</v>
      </c>
      <c r="C287" t="str">
        <f t="shared" si="10"/>
        <v>folder</v>
      </c>
      <c r="D287" t="s">
        <v>4994</v>
      </c>
      <c r="E287" t="str">
        <f t="shared" si="9"/>
        <v/>
      </c>
    </row>
    <row r="288" spans="1:5" x14ac:dyDescent="0.25">
      <c r="A288" t="s">
        <v>1684</v>
      </c>
      <c r="C288" t="str">
        <f t="shared" si="10"/>
        <v>-</v>
      </c>
      <c r="D288" t="s">
        <v>4994</v>
      </c>
      <c r="E288" t="str">
        <f t="shared" si="9"/>
        <v/>
      </c>
    </row>
    <row r="289" spans="1:5" x14ac:dyDescent="0.25">
      <c r="A289" t="s">
        <v>1685</v>
      </c>
      <c r="C289" t="str">
        <f t="shared" si="10"/>
        <v>-</v>
      </c>
      <c r="D289" t="s">
        <v>4994</v>
      </c>
      <c r="E289" t="str">
        <f t="shared" si="9"/>
        <v/>
      </c>
    </row>
    <row r="290" spans="1:5" x14ac:dyDescent="0.25">
      <c r="A290" t="s">
        <v>1686</v>
      </c>
      <c r="C290" t="str">
        <f t="shared" si="10"/>
        <v>folder</v>
      </c>
      <c r="D290" t="s">
        <v>4994</v>
      </c>
      <c r="E290" t="str">
        <f t="shared" si="9"/>
        <v/>
      </c>
    </row>
    <row r="291" spans="1:5" x14ac:dyDescent="0.25">
      <c r="A291" t="s">
        <v>1687</v>
      </c>
      <c r="C291" t="str">
        <f t="shared" si="10"/>
        <v>-</v>
      </c>
      <c r="D291" t="s">
        <v>4994</v>
      </c>
      <c r="E291" t="str">
        <f t="shared" si="9"/>
        <v/>
      </c>
    </row>
    <row r="292" spans="1:5" x14ac:dyDescent="0.25">
      <c r="A292" t="s">
        <v>1688</v>
      </c>
      <c r="C292" t="str">
        <f t="shared" si="10"/>
        <v>-</v>
      </c>
      <c r="D292" t="s">
        <v>4994</v>
      </c>
      <c r="E292" t="str">
        <f t="shared" si="9"/>
        <v/>
      </c>
    </row>
    <row r="293" spans="1:5" x14ac:dyDescent="0.25">
      <c r="A293" t="s">
        <v>1689</v>
      </c>
      <c r="C293" t="str">
        <f t="shared" si="10"/>
        <v>folder</v>
      </c>
      <c r="D293" t="s">
        <v>4994</v>
      </c>
      <c r="E293" t="str">
        <f t="shared" si="9"/>
        <v/>
      </c>
    </row>
    <row r="294" spans="1:5" x14ac:dyDescent="0.25">
      <c r="A294" t="s">
        <v>1690</v>
      </c>
      <c r="C294" t="str">
        <f t="shared" si="10"/>
        <v>folder</v>
      </c>
      <c r="D294" t="s">
        <v>4994</v>
      </c>
      <c r="E294" t="str">
        <f t="shared" si="9"/>
        <v/>
      </c>
    </row>
    <row r="295" spans="1:5" x14ac:dyDescent="0.25">
      <c r="A295" t="s">
        <v>1691</v>
      </c>
      <c r="C295" t="str">
        <f t="shared" si="10"/>
        <v>-</v>
      </c>
      <c r="D295" t="s">
        <v>4994</v>
      </c>
      <c r="E295" t="str">
        <f t="shared" si="9"/>
        <v/>
      </c>
    </row>
    <row r="296" spans="1:5" x14ac:dyDescent="0.25">
      <c r="A296" t="s">
        <v>1692</v>
      </c>
      <c r="C296" t="str">
        <f t="shared" si="10"/>
        <v>folder</v>
      </c>
      <c r="D296" t="s">
        <v>4994</v>
      </c>
      <c r="E296" t="str">
        <f t="shared" si="9"/>
        <v/>
      </c>
    </row>
    <row r="297" spans="1:5" x14ac:dyDescent="0.25">
      <c r="A297" t="s">
        <v>1693</v>
      </c>
      <c r="C297" t="str">
        <f t="shared" si="10"/>
        <v>-</v>
      </c>
      <c r="D297" t="s">
        <v>4994</v>
      </c>
      <c r="E297" t="str">
        <f t="shared" si="9"/>
        <v/>
      </c>
    </row>
    <row r="298" spans="1:5" x14ac:dyDescent="0.25">
      <c r="A298" t="s">
        <v>1694</v>
      </c>
      <c r="C298" t="str">
        <f t="shared" si="10"/>
        <v>folder</v>
      </c>
      <c r="D298" t="s">
        <v>4994</v>
      </c>
      <c r="E298" t="str">
        <f t="shared" si="9"/>
        <v/>
      </c>
    </row>
    <row r="299" spans="1:5" x14ac:dyDescent="0.25">
      <c r="A299" t="s">
        <v>1695</v>
      </c>
      <c r="C299" t="str">
        <f t="shared" si="10"/>
        <v>-</v>
      </c>
      <c r="D299" t="s">
        <v>4994</v>
      </c>
      <c r="E299" t="str">
        <f t="shared" si="9"/>
        <v/>
      </c>
    </row>
    <row r="300" spans="1:5" x14ac:dyDescent="0.25">
      <c r="A300" t="s">
        <v>1696</v>
      </c>
      <c r="C300" t="str">
        <f t="shared" si="10"/>
        <v>-</v>
      </c>
      <c r="D300" t="s">
        <v>4994</v>
      </c>
      <c r="E300" t="str">
        <f t="shared" si="9"/>
        <v/>
      </c>
    </row>
    <row r="301" spans="1:5" x14ac:dyDescent="0.25">
      <c r="A301" t="s">
        <v>1697</v>
      </c>
      <c r="C301" t="str">
        <f t="shared" si="10"/>
        <v>folder</v>
      </c>
      <c r="D301" t="s">
        <v>4994</v>
      </c>
      <c r="E301" t="str">
        <f t="shared" si="9"/>
        <v/>
      </c>
    </row>
    <row r="302" spans="1:5" x14ac:dyDescent="0.25">
      <c r="A302" t="s">
        <v>1698</v>
      </c>
      <c r="C302" t="str">
        <f t="shared" si="10"/>
        <v>-</v>
      </c>
      <c r="D302" t="s">
        <v>4994</v>
      </c>
      <c r="E302" t="str">
        <f t="shared" si="9"/>
        <v/>
      </c>
    </row>
    <row r="303" spans="1:5" x14ac:dyDescent="0.25">
      <c r="A303" t="s">
        <v>1699</v>
      </c>
      <c r="C303" t="str">
        <f t="shared" si="10"/>
        <v>-</v>
      </c>
      <c r="D303" t="s">
        <v>4994</v>
      </c>
      <c r="E303" t="str">
        <f t="shared" si="9"/>
        <v/>
      </c>
    </row>
    <row r="304" spans="1:5" x14ac:dyDescent="0.25">
      <c r="A304" t="s">
        <v>1700</v>
      </c>
      <c r="C304" t="str">
        <f t="shared" si="10"/>
        <v>folder</v>
      </c>
      <c r="D304" t="s">
        <v>4994</v>
      </c>
      <c r="E304" t="str">
        <f t="shared" si="9"/>
        <v/>
      </c>
    </row>
    <row r="305" spans="1:5" x14ac:dyDescent="0.25">
      <c r="A305" t="s">
        <v>1701</v>
      </c>
      <c r="C305" t="str">
        <f t="shared" si="10"/>
        <v>-</v>
      </c>
      <c r="D305" t="s">
        <v>4994</v>
      </c>
      <c r="E305" t="str">
        <f t="shared" si="9"/>
        <v/>
      </c>
    </row>
    <row r="306" spans="1:5" x14ac:dyDescent="0.25">
      <c r="A306" t="s">
        <v>1702</v>
      </c>
      <c r="C306" t="str">
        <f t="shared" si="10"/>
        <v>-</v>
      </c>
      <c r="D306" t="s">
        <v>4994</v>
      </c>
      <c r="E306" t="str">
        <f t="shared" si="9"/>
        <v/>
      </c>
    </row>
    <row r="307" spans="1:5" x14ac:dyDescent="0.25">
      <c r="A307" t="s">
        <v>1703</v>
      </c>
      <c r="C307" t="str">
        <f t="shared" si="10"/>
        <v>folder</v>
      </c>
      <c r="D307" t="s">
        <v>4994</v>
      </c>
      <c r="E307" t="str">
        <f t="shared" si="9"/>
        <v/>
      </c>
    </row>
    <row r="308" spans="1:5" x14ac:dyDescent="0.25">
      <c r="A308" t="s">
        <v>1704</v>
      </c>
      <c r="C308" t="str">
        <f t="shared" si="10"/>
        <v>-</v>
      </c>
      <c r="D308" t="s">
        <v>4994</v>
      </c>
      <c r="E308" t="str">
        <f t="shared" si="9"/>
        <v/>
      </c>
    </row>
    <row r="309" spans="1:5" x14ac:dyDescent="0.25">
      <c r="A309" t="s">
        <v>1705</v>
      </c>
      <c r="C309" t="str">
        <f t="shared" si="10"/>
        <v>-</v>
      </c>
      <c r="D309" t="s">
        <v>4994</v>
      </c>
      <c r="E309" t="str">
        <f t="shared" si="9"/>
        <v/>
      </c>
    </row>
    <row r="310" spans="1:5" x14ac:dyDescent="0.25">
      <c r="A310" t="s">
        <v>1706</v>
      </c>
      <c r="C310" t="str">
        <f t="shared" si="10"/>
        <v>folder</v>
      </c>
      <c r="D310" t="s">
        <v>4994</v>
      </c>
      <c r="E310" t="str">
        <f t="shared" si="9"/>
        <v/>
      </c>
    </row>
    <row r="311" spans="1:5" x14ac:dyDescent="0.25">
      <c r="A311" t="s">
        <v>1707</v>
      </c>
      <c r="C311" t="str">
        <f t="shared" si="10"/>
        <v>-</v>
      </c>
      <c r="D311" t="s">
        <v>4994</v>
      </c>
      <c r="E311" t="str">
        <f t="shared" si="9"/>
        <v/>
      </c>
    </row>
    <row r="312" spans="1:5" x14ac:dyDescent="0.25">
      <c r="A312" t="s">
        <v>1708</v>
      </c>
      <c r="C312" t="str">
        <f t="shared" si="10"/>
        <v>-</v>
      </c>
      <c r="D312" t="s">
        <v>4994</v>
      </c>
      <c r="E312" t="str">
        <f t="shared" si="9"/>
        <v/>
      </c>
    </row>
    <row r="313" spans="1:5" x14ac:dyDescent="0.25">
      <c r="A313" t="s">
        <v>1709</v>
      </c>
      <c r="C313" t="str">
        <f t="shared" si="10"/>
        <v>-</v>
      </c>
      <c r="D313" t="s">
        <v>4994</v>
      </c>
      <c r="E313" t="str">
        <f t="shared" si="9"/>
        <v/>
      </c>
    </row>
    <row r="314" spans="1:5" x14ac:dyDescent="0.25">
      <c r="A314" t="s">
        <v>1710</v>
      </c>
      <c r="C314" t="str">
        <f t="shared" si="10"/>
        <v>folder</v>
      </c>
      <c r="D314" t="s">
        <v>4994</v>
      </c>
      <c r="E314" t="str">
        <f t="shared" si="9"/>
        <v/>
      </c>
    </row>
    <row r="315" spans="1:5" x14ac:dyDescent="0.25">
      <c r="A315" t="s">
        <v>1711</v>
      </c>
      <c r="C315" t="str">
        <f t="shared" si="10"/>
        <v>folder</v>
      </c>
      <c r="D315" t="s">
        <v>4994</v>
      </c>
      <c r="E315" t="str">
        <f t="shared" si="9"/>
        <v/>
      </c>
    </row>
    <row r="316" spans="1:5" x14ac:dyDescent="0.25">
      <c r="A316" t="s">
        <v>1712</v>
      </c>
      <c r="C316" t="str">
        <f t="shared" si="10"/>
        <v>-</v>
      </c>
      <c r="D316" t="s">
        <v>4994</v>
      </c>
      <c r="E316" t="str">
        <f t="shared" si="9"/>
        <v/>
      </c>
    </row>
    <row r="317" spans="1:5" x14ac:dyDescent="0.25">
      <c r="A317" t="s">
        <v>1713</v>
      </c>
      <c r="C317" t="str">
        <f t="shared" si="10"/>
        <v>-</v>
      </c>
      <c r="D317" t="s">
        <v>4994</v>
      </c>
      <c r="E317" t="str">
        <f t="shared" si="9"/>
        <v/>
      </c>
    </row>
    <row r="318" spans="1:5" x14ac:dyDescent="0.25">
      <c r="A318" t="s">
        <v>1714</v>
      </c>
      <c r="C318" t="str">
        <f t="shared" si="10"/>
        <v>folder</v>
      </c>
      <c r="D318" t="s">
        <v>4994</v>
      </c>
      <c r="E318" t="str">
        <f t="shared" si="9"/>
        <v/>
      </c>
    </row>
    <row r="319" spans="1:5" x14ac:dyDescent="0.25">
      <c r="A319" t="s">
        <v>1715</v>
      </c>
      <c r="C319" t="str">
        <f t="shared" si="10"/>
        <v>-</v>
      </c>
      <c r="D319" t="s">
        <v>4994</v>
      </c>
      <c r="E319" t="str">
        <f t="shared" si="9"/>
        <v/>
      </c>
    </row>
    <row r="320" spans="1:5" x14ac:dyDescent="0.25">
      <c r="A320" t="s">
        <v>1716</v>
      </c>
      <c r="C320" t="str">
        <f t="shared" si="10"/>
        <v>folder</v>
      </c>
      <c r="D320" t="s">
        <v>4994</v>
      </c>
      <c r="E320" t="str">
        <f t="shared" si="9"/>
        <v/>
      </c>
    </row>
    <row r="321" spans="1:5" x14ac:dyDescent="0.25">
      <c r="A321" t="s">
        <v>1717</v>
      </c>
      <c r="C321" t="str">
        <f t="shared" si="10"/>
        <v>-</v>
      </c>
      <c r="D321" t="s">
        <v>4994</v>
      </c>
      <c r="E321" t="str">
        <f t="shared" si="9"/>
        <v/>
      </c>
    </row>
    <row r="322" spans="1:5" x14ac:dyDescent="0.25">
      <c r="A322" t="s">
        <v>1718</v>
      </c>
      <c r="C322" t="str">
        <f t="shared" si="10"/>
        <v>-</v>
      </c>
      <c r="D322" t="s">
        <v>4994</v>
      </c>
      <c r="E322" t="str">
        <f t="shared" si="9"/>
        <v/>
      </c>
    </row>
    <row r="323" spans="1:5" x14ac:dyDescent="0.25">
      <c r="A323" t="s">
        <v>1719</v>
      </c>
      <c r="C323" t="str">
        <f t="shared" si="10"/>
        <v>folder</v>
      </c>
      <c r="D323" t="s">
        <v>4994</v>
      </c>
      <c r="E323" t="str">
        <f t="shared" ref="E323:E356" si="11">IF(D323&lt;&gt;"",D323,IF(AND(B323&lt;&gt;$B$5,B323&lt;&gt;"",B323&lt;&gt;"License_info"), "License info deviation",""))</f>
        <v/>
      </c>
    </row>
    <row r="324" spans="1:5" x14ac:dyDescent="0.25">
      <c r="A324" t="s">
        <v>1720</v>
      </c>
      <c r="C324" t="str">
        <f t="shared" si="10"/>
        <v>-</v>
      </c>
      <c r="D324" t="s">
        <v>4994</v>
      </c>
      <c r="E324" t="str">
        <f t="shared" si="11"/>
        <v/>
      </c>
    </row>
    <row r="325" spans="1:5" x14ac:dyDescent="0.25">
      <c r="A325" t="s">
        <v>1721</v>
      </c>
      <c r="C325" t="str">
        <f t="shared" si="10"/>
        <v>folder</v>
      </c>
      <c r="D325" t="s">
        <v>4994</v>
      </c>
      <c r="E325" t="str">
        <f t="shared" si="11"/>
        <v/>
      </c>
    </row>
    <row r="326" spans="1:5" x14ac:dyDescent="0.25">
      <c r="A326" t="s">
        <v>1722</v>
      </c>
      <c r="C326" t="str">
        <f t="shared" si="10"/>
        <v>-</v>
      </c>
      <c r="D326" t="s">
        <v>4994</v>
      </c>
      <c r="E326" t="str">
        <f t="shared" si="11"/>
        <v/>
      </c>
    </row>
    <row r="327" spans="1:5" x14ac:dyDescent="0.25">
      <c r="A327" t="s">
        <v>1723</v>
      </c>
      <c r="C327" t="str">
        <f t="shared" si="10"/>
        <v>-</v>
      </c>
      <c r="D327" t="s">
        <v>4994</v>
      </c>
      <c r="E327" t="str">
        <f t="shared" si="11"/>
        <v/>
      </c>
    </row>
    <row r="328" spans="1:5" x14ac:dyDescent="0.25">
      <c r="A328" t="s">
        <v>1724</v>
      </c>
      <c r="C328" t="str">
        <f t="shared" si="10"/>
        <v>folder</v>
      </c>
      <c r="D328" t="s">
        <v>4994</v>
      </c>
      <c r="E328" t="str">
        <f t="shared" si="11"/>
        <v/>
      </c>
    </row>
    <row r="329" spans="1:5" x14ac:dyDescent="0.25">
      <c r="A329" t="s">
        <v>1725</v>
      </c>
      <c r="C329" t="str">
        <f t="shared" si="10"/>
        <v>-</v>
      </c>
      <c r="D329" t="s">
        <v>4994</v>
      </c>
      <c r="E329" t="str">
        <f t="shared" si="11"/>
        <v/>
      </c>
    </row>
    <row r="330" spans="1:5" x14ac:dyDescent="0.25">
      <c r="A330" t="s">
        <v>1726</v>
      </c>
      <c r="C330" t="str">
        <f t="shared" si="10"/>
        <v>-</v>
      </c>
      <c r="D330" t="s">
        <v>4994</v>
      </c>
      <c r="E330" t="str">
        <f t="shared" si="11"/>
        <v/>
      </c>
    </row>
    <row r="331" spans="1:5" x14ac:dyDescent="0.25">
      <c r="A331" t="s">
        <v>1727</v>
      </c>
      <c r="C331" t="str">
        <f t="shared" si="10"/>
        <v>folder</v>
      </c>
      <c r="D331" t="s">
        <v>4994</v>
      </c>
      <c r="E331" t="str">
        <f t="shared" si="11"/>
        <v/>
      </c>
    </row>
    <row r="332" spans="1:5" x14ac:dyDescent="0.25">
      <c r="A332" t="s">
        <v>1728</v>
      </c>
      <c r="C332" t="str">
        <f t="shared" si="10"/>
        <v>-</v>
      </c>
      <c r="D332" t="s">
        <v>4994</v>
      </c>
      <c r="E332" t="str">
        <f t="shared" si="11"/>
        <v/>
      </c>
    </row>
    <row r="333" spans="1:5" x14ac:dyDescent="0.25">
      <c r="A333" t="s">
        <v>1729</v>
      </c>
      <c r="C333" t="str">
        <f t="shared" si="10"/>
        <v>-</v>
      </c>
      <c r="D333" t="s">
        <v>4994</v>
      </c>
      <c r="E333" t="str">
        <f t="shared" si="11"/>
        <v/>
      </c>
    </row>
    <row r="334" spans="1:5" x14ac:dyDescent="0.25">
      <c r="A334" t="s">
        <v>1730</v>
      </c>
      <c r="C334" t="str">
        <f t="shared" ref="C334:C356" si="12">IF(ISNUMBER(SEARCH(".",A334)),"-","folder")</f>
        <v>-</v>
      </c>
      <c r="D334" t="s">
        <v>4994</v>
      </c>
      <c r="E334" t="str">
        <f t="shared" si="11"/>
        <v/>
      </c>
    </row>
    <row r="335" spans="1:5" x14ac:dyDescent="0.25">
      <c r="A335" t="s">
        <v>1731</v>
      </c>
      <c r="C335" t="str">
        <f t="shared" si="12"/>
        <v>-</v>
      </c>
      <c r="D335" t="s">
        <v>4994</v>
      </c>
      <c r="E335" t="str">
        <f t="shared" si="11"/>
        <v/>
      </c>
    </row>
    <row r="336" spans="1:5" x14ac:dyDescent="0.25">
      <c r="A336" t="s">
        <v>1732</v>
      </c>
      <c r="C336" t="str">
        <f t="shared" si="12"/>
        <v>-</v>
      </c>
      <c r="D336" t="s">
        <v>4994</v>
      </c>
      <c r="E336" t="str">
        <f t="shared" si="11"/>
        <v/>
      </c>
    </row>
    <row r="337" spans="1:5" x14ac:dyDescent="0.25">
      <c r="A337" t="s">
        <v>1733</v>
      </c>
      <c r="C337" t="str">
        <f t="shared" si="12"/>
        <v>-</v>
      </c>
      <c r="D337" t="s">
        <v>4994</v>
      </c>
      <c r="E337" t="str">
        <f t="shared" si="11"/>
        <v/>
      </c>
    </row>
    <row r="338" spans="1:5" x14ac:dyDescent="0.25">
      <c r="A338" t="s">
        <v>1734</v>
      </c>
      <c r="C338" t="str">
        <f t="shared" si="12"/>
        <v>folder</v>
      </c>
      <c r="D338" t="s">
        <v>4994</v>
      </c>
      <c r="E338" t="str">
        <f t="shared" si="11"/>
        <v/>
      </c>
    </row>
    <row r="339" spans="1:5" x14ac:dyDescent="0.25">
      <c r="A339" t="s">
        <v>1735</v>
      </c>
      <c r="C339" t="str">
        <f t="shared" si="12"/>
        <v>-</v>
      </c>
      <c r="D339" t="s">
        <v>4994</v>
      </c>
      <c r="E339" t="str">
        <f t="shared" si="11"/>
        <v/>
      </c>
    </row>
    <row r="340" spans="1:5" x14ac:dyDescent="0.25">
      <c r="A340" t="s">
        <v>1736</v>
      </c>
      <c r="C340" t="str">
        <f t="shared" si="12"/>
        <v>-</v>
      </c>
      <c r="D340" t="s">
        <v>4994</v>
      </c>
      <c r="E340" t="str">
        <f t="shared" si="11"/>
        <v/>
      </c>
    </row>
    <row r="341" spans="1:5" x14ac:dyDescent="0.25">
      <c r="A341" t="s">
        <v>1737</v>
      </c>
      <c r="C341" t="str">
        <f t="shared" si="12"/>
        <v>-</v>
      </c>
      <c r="D341" t="s">
        <v>4994</v>
      </c>
      <c r="E341" t="str">
        <f t="shared" si="11"/>
        <v/>
      </c>
    </row>
    <row r="342" spans="1:5" x14ac:dyDescent="0.25">
      <c r="A342" t="s">
        <v>1738</v>
      </c>
      <c r="C342" t="str">
        <f t="shared" si="12"/>
        <v>-</v>
      </c>
      <c r="D342" t="s">
        <v>4994</v>
      </c>
      <c r="E342" t="str">
        <f t="shared" si="11"/>
        <v/>
      </c>
    </row>
    <row r="343" spans="1:5" x14ac:dyDescent="0.25">
      <c r="A343" t="s">
        <v>1739</v>
      </c>
      <c r="C343" t="str">
        <f t="shared" si="12"/>
        <v>-</v>
      </c>
      <c r="D343" t="s">
        <v>4994</v>
      </c>
      <c r="E343" t="str">
        <f t="shared" si="11"/>
        <v/>
      </c>
    </row>
    <row r="344" spans="1:5" x14ac:dyDescent="0.25">
      <c r="A344" t="s">
        <v>1740</v>
      </c>
      <c r="C344" t="str">
        <f t="shared" si="12"/>
        <v>-</v>
      </c>
      <c r="D344" t="s">
        <v>4994</v>
      </c>
      <c r="E344" t="str">
        <f t="shared" si="11"/>
        <v/>
      </c>
    </row>
    <row r="345" spans="1:5" x14ac:dyDescent="0.25">
      <c r="A345" t="s">
        <v>1741</v>
      </c>
      <c r="C345" t="str">
        <f t="shared" si="12"/>
        <v>-</v>
      </c>
      <c r="D345" t="s">
        <v>4994</v>
      </c>
      <c r="E345" t="str">
        <f t="shared" si="11"/>
        <v/>
      </c>
    </row>
    <row r="346" spans="1:5" x14ac:dyDescent="0.25">
      <c r="A346" t="s">
        <v>1742</v>
      </c>
      <c r="C346" t="str">
        <f t="shared" si="12"/>
        <v>-</v>
      </c>
      <c r="D346" t="s">
        <v>4994</v>
      </c>
      <c r="E346" t="str">
        <f t="shared" si="11"/>
        <v/>
      </c>
    </row>
    <row r="347" spans="1:5" x14ac:dyDescent="0.25">
      <c r="A347" t="s">
        <v>1743</v>
      </c>
      <c r="C347" t="str">
        <f t="shared" si="12"/>
        <v>-</v>
      </c>
      <c r="D347" t="s">
        <v>4994</v>
      </c>
      <c r="E347" t="str">
        <f t="shared" si="11"/>
        <v/>
      </c>
    </row>
    <row r="348" spans="1:5" x14ac:dyDescent="0.25">
      <c r="A348" t="s">
        <v>1744</v>
      </c>
      <c r="C348" t="str">
        <f t="shared" si="12"/>
        <v>-</v>
      </c>
      <c r="D348" t="s">
        <v>4994</v>
      </c>
      <c r="E348" t="str">
        <f t="shared" si="11"/>
        <v/>
      </c>
    </row>
    <row r="349" spans="1:5" x14ac:dyDescent="0.25">
      <c r="A349" t="s">
        <v>1745</v>
      </c>
      <c r="C349" t="str">
        <f t="shared" si="12"/>
        <v>-</v>
      </c>
      <c r="D349" t="s">
        <v>4994</v>
      </c>
      <c r="E349" t="str">
        <f t="shared" si="11"/>
        <v/>
      </c>
    </row>
    <row r="350" spans="1:5" x14ac:dyDescent="0.25">
      <c r="A350" t="s">
        <v>1746</v>
      </c>
      <c r="C350" t="str">
        <f t="shared" si="12"/>
        <v>-</v>
      </c>
      <c r="D350" t="s">
        <v>4994</v>
      </c>
      <c r="E350" t="str">
        <f t="shared" si="11"/>
        <v/>
      </c>
    </row>
    <row r="351" spans="1:5" x14ac:dyDescent="0.25">
      <c r="A351" t="s">
        <v>1747</v>
      </c>
      <c r="C351" t="str">
        <f t="shared" si="12"/>
        <v>-</v>
      </c>
      <c r="D351" t="s">
        <v>4994</v>
      </c>
      <c r="E351" t="str">
        <f t="shared" si="11"/>
        <v/>
      </c>
    </row>
    <row r="352" spans="1:5" x14ac:dyDescent="0.25">
      <c r="A352" t="s">
        <v>1748</v>
      </c>
      <c r="C352" t="str">
        <f t="shared" si="12"/>
        <v>-</v>
      </c>
      <c r="D352" t="s">
        <v>4994</v>
      </c>
      <c r="E352" t="str">
        <f t="shared" si="11"/>
        <v/>
      </c>
    </row>
    <row r="353" spans="1:5" x14ac:dyDescent="0.25">
      <c r="A353" t="s">
        <v>1749</v>
      </c>
      <c r="C353" t="str">
        <f t="shared" si="12"/>
        <v>-</v>
      </c>
      <c r="D353" t="s">
        <v>4994</v>
      </c>
      <c r="E353" t="str">
        <f t="shared" si="11"/>
        <v/>
      </c>
    </row>
    <row r="354" spans="1:5" x14ac:dyDescent="0.25">
      <c r="A354" t="s">
        <v>1750</v>
      </c>
      <c r="C354" t="str">
        <f t="shared" si="12"/>
        <v>-</v>
      </c>
      <c r="D354" t="s">
        <v>4994</v>
      </c>
      <c r="E354" t="str">
        <f t="shared" si="11"/>
        <v/>
      </c>
    </row>
    <row r="355" spans="1:5" x14ac:dyDescent="0.25">
      <c r="A355" t="s">
        <v>1751</v>
      </c>
      <c r="C355" t="str">
        <f t="shared" si="12"/>
        <v>-</v>
      </c>
      <c r="D355" t="s">
        <v>4994</v>
      </c>
      <c r="E355" t="str">
        <f t="shared" si="11"/>
        <v/>
      </c>
    </row>
    <row r="356" spans="1:5" x14ac:dyDescent="0.25">
      <c r="A356" t="s">
        <v>1752</v>
      </c>
      <c r="C356" t="str">
        <f t="shared" si="12"/>
        <v>-</v>
      </c>
      <c r="D356" t="s">
        <v>4994</v>
      </c>
      <c r="E356" t="str">
        <f t="shared" si="11"/>
        <v/>
      </c>
    </row>
  </sheetData>
  <autoFilter ref="A10:D356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50"/>
  <sheetViews>
    <sheetView zoomScale="70" zoomScaleNormal="70" workbookViewId="0">
      <pane ySplit="10" topLeftCell="A11" activePane="bottomLeft" state="frozen"/>
      <selection activeCell="G26" sqref="G26"/>
      <selection pane="bottomLeft" activeCell="C26" sqref="C26"/>
    </sheetView>
  </sheetViews>
  <sheetFormatPr baseColWidth="10" defaultRowHeight="13.2" x14ac:dyDescent="0.25"/>
  <cols>
    <col min="1" max="1" width="64.1093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1931</v>
      </c>
      <c r="H3" s="40"/>
      <c r="P3" s="32" t="s">
        <v>5010</v>
      </c>
      <c r="Q3">
        <f>B8-Q4</f>
        <v>9</v>
      </c>
    </row>
    <row r="4" spans="1:17" x14ac:dyDescent="0.25">
      <c r="A4" t="s">
        <v>3471</v>
      </c>
      <c r="B4" s="4" t="s">
        <v>3517</v>
      </c>
      <c r="H4" s="40"/>
      <c r="P4" s="45" t="s">
        <v>4995</v>
      </c>
      <c r="Q4">
        <f>COUNTIF(D11:D50,P4)</f>
        <v>24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3516</v>
      </c>
      <c r="H7" s="40"/>
    </row>
    <row r="8" spans="1:17" x14ac:dyDescent="0.25">
      <c r="A8" t="s">
        <v>5005</v>
      </c>
      <c r="B8">
        <f>COUNTIF(C11:C50,"-")</f>
        <v>33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COUNTIF(B11:B50,P10)</f>
        <v>24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50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:C50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si="1"/>
        <v>folder</v>
      </c>
      <c r="D13" t="s">
        <v>4994</v>
      </c>
      <c r="E13" t="str">
        <f t="shared" si="0"/>
        <v/>
      </c>
    </row>
    <row r="14" spans="1:17" x14ac:dyDescent="0.25">
      <c r="A14" t="s">
        <v>1397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1398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3</v>
      </c>
      <c r="C16" t="str">
        <f t="shared" si="1"/>
        <v>-</v>
      </c>
      <c r="D16" t="s">
        <v>4994</v>
      </c>
      <c r="E16" t="str">
        <f t="shared" si="0"/>
        <v/>
      </c>
    </row>
    <row r="17" spans="1:5" x14ac:dyDescent="0.25">
      <c r="A17" t="s">
        <v>345</v>
      </c>
      <c r="C17" t="str">
        <f t="shared" si="1"/>
        <v>folder</v>
      </c>
      <c r="D17" t="s">
        <v>4994</v>
      </c>
      <c r="E17" t="str">
        <f t="shared" si="0"/>
        <v/>
      </c>
    </row>
    <row r="18" spans="1:5" x14ac:dyDescent="0.25">
      <c r="A18" t="s">
        <v>1399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4</v>
      </c>
      <c r="C19" t="str">
        <f t="shared" si="1"/>
        <v>folder</v>
      </c>
      <c r="D19" t="s">
        <v>4994</v>
      </c>
      <c r="E19" t="str">
        <f t="shared" si="0"/>
        <v/>
      </c>
    </row>
    <row r="20" spans="1:5" x14ac:dyDescent="0.25">
      <c r="A20" t="s">
        <v>1400</v>
      </c>
      <c r="C20" t="str">
        <f t="shared" si="1"/>
        <v>folder</v>
      </c>
      <c r="D20" t="s">
        <v>4994</v>
      </c>
      <c r="E20" t="str">
        <f t="shared" si="0"/>
        <v/>
      </c>
    </row>
    <row r="21" spans="1:5" x14ac:dyDescent="0.25">
      <c r="A21" t="s">
        <v>1401</v>
      </c>
      <c r="B21" t="s">
        <v>1947</v>
      </c>
      <c r="C21" t="str">
        <f t="shared" si="1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1402</v>
      </c>
      <c r="B22" t="s">
        <v>1947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1403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1404</v>
      </c>
      <c r="B24" t="s">
        <v>1947</v>
      </c>
      <c r="C24" t="str">
        <f t="shared" si="1"/>
        <v>-</v>
      </c>
      <c r="D24" t="s">
        <v>4995</v>
      </c>
      <c r="E24" t="str">
        <f t="shared" si="0"/>
        <v>License info deviation</v>
      </c>
    </row>
    <row r="25" spans="1:5" x14ac:dyDescent="0.25">
      <c r="A25" t="s">
        <v>1405</v>
      </c>
      <c r="B25" t="s">
        <v>1947</v>
      </c>
      <c r="C25" t="str">
        <f t="shared" si="1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1406</v>
      </c>
      <c r="B26" t="s">
        <v>1947</v>
      </c>
      <c r="C26" t="str">
        <f t="shared" si="1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1407</v>
      </c>
      <c r="B27" t="s">
        <v>1947</v>
      </c>
      <c r="C27" t="str">
        <f t="shared" si="1"/>
        <v>-</v>
      </c>
      <c r="D27" t="s">
        <v>4995</v>
      </c>
      <c r="E27" t="str">
        <f t="shared" si="0"/>
        <v>License info deviation</v>
      </c>
    </row>
    <row r="28" spans="1:5" x14ac:dyDescent="0.25">
      <c r="A28" t="s">
        <v>1408</v>
      </c>
      <c r="B28" t="s">
        <v>1947</v>
      </c>
      <c r="C28" t="str">
        <f t="shared" si="1"/>
        <v>-</v>
      </c>
      <c r="D28" t="s">
        <v>4995</v>
      </c>
      <c r="E28" t="str">
        <f t="shared" si="0"/>
        <v>License info deviation</v>
      </c>
    </row>
    <row r="29" spans="1:5" x14ac:dyDescent="0.25">
      <c r="A29" t="s">
        <v>1409</v>
      </c>
      <c r="B29" t="s">
        <v>1947</v>
      </c>
      <c r="C29" t="str">
        <f t="shared" si="1"/>
        <v>-</v>
      </c>
      <c r="D29" t="s">
        <v>4995</v>
      </c>
      <c r="E29" t="str">
        <f t="shared" si="0"/>
        <v>License info deviation</v>
      </c>
    </row>
    <row r="30" spans="1:5" x14ac:dyDescent="0.25">
      <c r="A30" t="s">
        <v>1410</v>
      </c>
      <c r="B30" t="s">
        <v>1947</v>
      </c>
      <c r="C30" t="str">
        <f t="shared" si="1"/>
        <v>-</v>
      </c>
      <c r="D30" t="s">
        <v>4995</v>
      </c>
      <c r="E30" t="str">
        <f t="shared" si="0"/>
        <v>License info deviation</v>
      </c>
    </row>
    <row r="31" spans="1:5" x14ac:dyDescent="0.25">
      <c r="A31" t="s">
        <v>1411</v>
      </c>
      <c r="B31" t="s">
        <v>1947</v>
      </c>
      <c r="C31" t="str">
        <f t="shared" si="1"/>
        <v>-</v>
      </c>
      <c r="D31" t="s">
        <v>4995</v>
      </c>
      <c r="E31" t="str">
        <f t="shared" si="0"/>
        <v>License info deviation</v>
      </c>
    </row>
    <row r="32" spans="1:5" x14ac:dyDescent="0.25">
      <c r="A32" t="s">
        <v>1412</v>
      </c>
      <c r="B32" t="s">
        <v>1947</v>
      </c>
      <c r="C32" t="str">
        <f t="shared" si="1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1413</v>
      </c>
      <c r="B33" t="s">
        <v>1947</v>
      </c>
      <c r="C33" t="str">
        <f t="shared" si="1"/>
        <v>-</v>
      </c>
      <c r="D33" t="s">
        <v>4995</v>
      </c>
      <c r="E33" t="str">
        <f t="shared" si="0"/>
        <v>License info deviation</v>
      </c>
    </row>
    <row r="34" spans="1:5" x14ac:dyDescent="0.25">
      <c r="A34" t="s">
        <v>1414</v>
      </c>
      <c r="B34" t="s">
        <v>1947</v>
      </c>
      <c r="C34" t="str">
        <f t="shared" si="1"/>
        <v>-</v>
      </c>
      <c r="D34" t="s">
        <v>4995</v>
      </c>
      <c r="E34" t="str">
        <f t="shared" si="0"/>
        <v>License info deviation</v>
      </c>
    </row>
    <row r="35" spans="1:5" x14ac:dyDescent="0.25">
      <c r="A35" t="s">
        <v>53</v>
      </c>
      <c r="B35" s="1" t="s">
        <v>1946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237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1415</v>
      </c>
      <c r="B37" t="s">
        <v>1947</v>
      </c>
      <c r="C37" t="str">
        <f t="shared" si="1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126</v>
      </c>
      <c r="C38" t="str">
        <f t="shared" si="1"/>
        <v>folder</v>
      </c>
      <c r="D38" t="s">
        <v>4994</v>
      </c>
      <c r="E38" t="str">
        <f t="shared" si="0"/>
        <v/>
      </c>
    </row>
    <row r="39" spans="1:5" x14ac:dyDescent="0.25">
      <c r="A39" t="s">
        <v>1416</v>
      </c>
      <c r="B39" t="s">
        <v>1947</v>
      </c>
      <c r="C39" t="str">
        <f t="shared" si="1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1417</v>
      </c>
      <c r="C40" t="str">
        <f t="shared" si="1"/>
        <v>-</v>
      </c>
      <c r="D40" t="s">
        <v>4994</v>
      </c>
      <c r="E40" t="str">
        <f t="shared" si="0"/>
        <v/>
      </c>
    </row>
    <row r="41" spans="1:5" x14ac:dyDescent="0.25">
      <c r="A41" t="s">
        <v>1418</v>
      </c>
      <c r="B41" t="s">
        <v>1947</v>
      </c>
      <c r="C41" t="str">
        <f t="shared" si="1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1419</v>
      </c>
      <c r="B42" t="s">
        <v>1947</v>
      </c>
      <c r="C42" t="str">
        <f t="shared" si="1"/>
        <v>-</v>
      </c>
      <c r="D42" t="s">
        <v>4995</v>
      </c>
      <c r="E42" t="str">
        <f t="shared" si="0"/>
        <v>License info deviation</v>
      </c>
    </row>
    <row r="43" spans="1:5" x14ac:dyDescent="0.25">
      <c r="A43" t="s">
        <v>1420</v>
      </c>
      <c r="B43" t="s">
        <v>1947</v>
      </c>
      <c r="C43" t="str">
        <f t="shared" si="1"/>
        <v>-</v>
      </c>
      <c r="D43" t="s">
        <v>4995</v>
      </c>
      <c r="E43" t="str">
        <f t="shared" si="0"/>
        <v>License info deviation</v>
      </c>
    </row>
    <row r="44" spans="1:5" x14ac:dyDescent="0.25">
      <c r="A44" t="s">
        <v>212</v>
      </c>
      <c r="C44" t="str">
        <f t="shared" si="1"/>
        <v>folder</v>
      </c>
      <c r="D44" t="s">
        <v>4994</v>
      </c>
      <c r="E44" t="str">
        <f t="shared" si="0"/>
        <v/>
      </c>
    </row>
    <row r="45" spans="1:5" x14ac:dyDescent="0.25">
      <c r="A45" t="s">
        <v>1421</v>
      </c>
      <c r="B45" t="s">
        <v>1947</v>
      </c>
      <c r="C45" t="str">
        <f t="shared" si="1"/>
        <v>-</v>
      </c>
      <c r="D45" t="s">
        <v>4995</v>
      </c>
      <c r="E45" t="str">
        <f t="shared" si="0"/>
        <v>License info deviation</v>
      </c>
    </row>
    <row r="46" spans="1:5" x14ac:dyDescent="0.25">
      <c r="A46" t="s">
        <v>134</v>
      </c>
      <c r="C46" t="str">
        <f t="shared" si="1"/>
        <v>-</v>
      </c>
      <c r="D46" t="s">
        <v>4994</v>
      </c>
      <c r="E46" t="str">
        <f t="shared" si="0"/>
        <v/>
      </c>
    </row>
    <row r="47" spans="1:5" x14ac:dyDescent="0.25">
      <c r="A47" t="s">
        <v>1422</v>
      </c>
      <c r="B47" t="s">
        <v>1947</v>
      </c>
      <c r="C47" t="str">
        <f t="shared" si="1"/>
        <v>-</v>
      </c>
      <c r="D47" t="s">
        <v>4995</v>
      </c>
      <c r="E47" t="str">
        <f t="shared" si="0"/>
        <v>License info deviation</v>
      </c>
    </row>
    <row r="48" spans="1:5" x14ac:dyDescent="0.25">
      <c r="A48" t="s">
        <v>1423</v>
      </c>
      <c r="B48" t="s">
        <v>1947</v>
      </c>
      <c r="C48" t="str">
        <f t="shared" si="1"/>
        <v>-</v>
      </c>
      <c r="D48" t="s">
        <v>4995</v>
      </c>
      <c r="E48" t="str">
        <f t="shared" si="0"/>
        <v>License info deviation</v>
      </c>
    </row>
    <row r="49" spans="1:5" x14ac:dyDescent="0.25">
      <c r="A49" t="s">
        <v>736</v>
      </c>
      <c r="B49" t="s">
        <v>1947</v>
      </c>
      <c r="C49" t="str">
        <f t="shared" si="1"/>
        <v>-</v>
      </c>
      <c r="D49" t="s">
        <v>4995</v>
      </c>
      <c r="E49" t="str">
        <f t="shared" si="0"/>
        <v>License info deviation</v>
      </c>
    </row>
    <row r="50" spans="1:5" x14ac:dyDescent="0.25">
      <c r="A50" t="s">
        <v>737</v>
      </c>
      <c r="B50" t="s">
        <v>1947</v>
      </c>
      <c r="C50" t="str">
        <f t="shared" si="1"/>
        <v>-</v>
      </c>
      <c r="D50" t="s">
        <v>4995</v>
      </c>
      <c r="E50" t="str">
        <f t="shared" si="0"/>
        <v>License info deviation</v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5"/>
  <sheetViews>
    <sheetView zoomScale="70" zoomScaleNormal="70" workbookViewId="0">
      <pane ySplit="10" topLeftCell="A11" activePane="bottomLeft" state="frozen"/>
      <selection activeCell="G26" sqref="G26"/>
      <selection pane="bottomLeft" activeCell="D24" sqref="D24:D25"/>
    </sheetView>
  </sheetViews>
  <sheetFormatPr baseColWidth="10" defaultRowHeight="13.2" x14ac:dyDescent="0.25"/>
  <cols>
    <col min="1" max="1" width="63.88671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5039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1924</v>
      </c>
      <c r="H3" s="40"/>
      <c r="P3" s="32" t="s">
        <v>5010</v>
      </c>
      <c r="Q3">
        <f>B8-Q4</f>
        <v>15</v>
      </c>
    </row>
    <row r="4" spans="1:17" x14ac:dyDescent="0.25">
      <c r="A4" t="s">
        <v>3471</v>
      </c>
      <c r="B4" s="4" t="s">
        <v>3515</v>
      </c>
      <c r="H4" s="40"/>
      <c r="P4" s="45" t="s">
        <v>4995</v>
      </c>
      <c r="Q4">
        <f>COUNTIF(D11:D35,P4)</f>
        <v>6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5013</v>
      </c>
      <c r="H6" s="40"/>
    </row>
    <row r="7" spans="1:17" x14ac:dyDescent="0.25">
      <c r="A7" t="s">
        <v>3470</v>
      </c>
      <c r="B7" s="4" t="s">
        <v>3514</v>
      </c>
      <c r="H7" s="40"/>
    </row>
    <row r="8" spans="1:17" x14ac:dyDescent="0.25">
      <c r="A8" t="s">
        <v>5005</v>
      </c>
      <c r="B8">
        <f>COUNTIF(C11:C35,"-")</f>
        <v>21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1952</v>
      </c>
      <c r="Q10">
        <f>COUNTIF(B11:B35,P10)</f>
        <v>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5" si="0">IF(D11&lt;&gt;"",D11,IF(AND(B11&lt;&gt;$B$5,B11&lt;&gt;"",B11&lt;&gt;"License_info"), "License info deviation",""))</f>
        <v/>
      </c>
      <c r="P11" s="44" t="s">
        <v>1947</v>
      </c>
      <c r="Q11">
        <f>COUNTIF(B11:B35,P11)</f>
        <v>1</v>
      </c>
    </row>
    <row r="12" spans="1:17" x14ac:dyDescent="0.25">
      <c r="A12" t="s">
        <v>132</v>
      </c>
      <c r="C12" t="s">
        <v>54</v>
      </c>
      <c r="D12" t="s">
        <v>4994</v>
      </c>
      <c r="E12" t="str">
        <f t="shared" si="0"/>
        <v/>
      </c>
      <c r="P12" s="44" t="s">
        <v>1949</v>
      </c>
      <c r="Q12">
        <f>COUNTIF(B11:B35,P12)</f>
        <v>2</v>
      </c>
    </row>
    <row r="13" spans="1:17" x14ac:dyDescent="0.25">
      <c r="A13" t="s">
        <v>218</v>
      </c>
      <c r="C13" t="s">
        <v>55</v>
      </c>
      <c r="D13" t="s">
        <v>4994</v>
      </c>
      <c r="E13" t="str">
        <f t="shared" si="0"/>
        <v/>
      </c>
      <c r="P13" s="45" t="s">
        <v>1951</v>
      </c>
      <c r="Q13">
        <f>COUNTIF(B11:B35,P13)</f>
        <v>1</v>
      </c>
    </row>
    <row r="14" spans="1:17" x14ac:dyDescent="0.25">
      <c r="A14" t="s">
        <v>1379</v>
      </c>
      <c r="C14" t="str">
        <f t="shared" ref="C14:C35" si="1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1380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1381</v>
      </c>
      <c r="C16" t="str">
        <f t="shared" si="1"/>
        <v>folder</v>
      </c>
      <c r="D16" t="s">
        <v>4994</v>
      </c>
      <c r="E16" t="str">
        <f t="shared" si="0"/>
        <v/>
      </c>
    </row>
    <row r="17" spans="1:5" x14ac:dyDescent="0.25">
      <c r="A17" t="s">
        <v>1382</v>
      </c>
      <c r="B17" t="s">
        <v>1952</v>
      </c>
      <c r="C17" t="str">
        <f t="shared" si="1"/>
        <v>-</v>
      </c>
      <c r="D17" t="s">
        <v>4995</v>
      </c>
      <c r="E17" t="str">
        <f t="shared" si="0"/>
        <v>License info deviation</v>
      </c>
    </row>
    <row r="18" spans="1:5" x14ac:dyDescent="0.25">
      <c r="A18" t="s">
        <v>1383</v>
      </c>
      <c r="B18" t="s">
        <v>1947</v>
      </c>
      <c r="C18" t="str">
        <f t="shared" si="1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1384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1385</v>
      </c>
      <c r="B20" t="s">
        <v>1949</v>
      </c>
      <c r="C20" t="str">
        <f t="shared" si="1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1386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1387</v>
      </c>
      <c r="B22" t="s">
        <v>1949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1388</v>
      </c>
      <c r="C23" t="str">
        <f t="shared" si="1"/>
        <v>-</v>
      </c>
      <c r="D23" t="s">
        <v>4994</v>
      </c>
      <c r="E23" t="str">
        <f t="shared" si="0"/>
        <v/>
      </c>
    </row>
    <row r="24" spans="1:5" x14ac:dyDescent="0.25">
      <c r="A24" t="s">
        <v>1389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1390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1391</v>
      </c>
      <c r="B26" t="s">
        <v>1951</v>
      </c>
      <c r="C26" t="str">
        <f t="shared" si="1"/>
        <v>-</v>
      </c>
      <c r="D26" t="s">
        <v>4995</v>
      </c>
      <c r="E26" t="str">
        <f t="shared" ref="E26:E35" si="2">IF(D26&lt;&gt;"",D26,IF(AND(B26&lt;&gt;$B$5,B26&lt;&gt;"",B26&lt;&gt;"License_info"), "License info deviation",""))</f>
        <v>License info deviation</v>
      </c>
    </row>
    <row r="27" spans="1:5" x14ac:dyDescent="0.25">
      <c r="A27" t="s">
        <v>3</v>
      </c>
      <c r="C27" t="str">
        <f t="shared" si="1"/>
        <v>-</v>
      </c>
      <c r="D27" t="s">
        <v>4994</v>
      </c>
      <c r="E27" t="str">
        <f t="shared" si="2"/>
        <v/>
      </c>
    </row>
    <row r="28" spans="1:5" x14ac:dyDescent="0.25">
      <c r="A28" t="s">
        <v>1392</v>
      </c>
      <c r="C28" t="str">
        <f t="shared" si="1"/>
        <v>-</v>
      </c>
      <c r="D28" t="s">
        <v>4994</v>
      </c>
      <c r="E28" t="str">
        <f t="shared" si="2"/>
        <v/>
      </c>
    </row>
    <row r="29" spans="1:5" x14ac:dyDescent="0.25">
      <c r="A29" t="s">
        <v>409</v>
      </c>
      <c r="B29" s="1" t="s">
        <v>1950</v>
      </c>
      <c r="C29" t="s">
        <v>54</v>
      </c>
      <c r="D29" t="s">
        <v>4995</v>
      </c>
      <c r="E29" t="str">
        <f t="shared" si="2"/>
        <v>License info deviation</v>
      </c>
    </row>
    <row r="30" spans="1:5" x14ac:dyDescent="0.25">
      <c r="A30" t="s">
        <v>53</v>
      </c>
      <c r="B30" s="1" t="s">
        <v>1946</v>
      </c>
      <c r="C30" t="str">
        <f t="shared" si="1"/>
        <v>-</v>
      </c>
      <c r="D30" t="s">
        <v>4994</v>
      </c>
      <c r="E30" t="str">
        <f t="shared" si="2"/>
        <v/>
      </c>
    </row>
    <row r="31" spans="1:5" x14ac:dyDescent="0.25">
      <c r="A31" t="s">
        <v>396</v>
      </c>
      <c r="C31" t="str">
        <f t="shared" si="1"/>
        <v>-</v>
      </c>
      <c r="D31" t="s">
        <v>4994</v>
      </c>
      <c r="E31" t="str">
        <f t="shared" si="2"/>
        <v/>
      </c>
    </row>
    <row r="32" spans="1:5" x14ac:dyDescent="0.25">
      <c r="A32" t="s">
        <v>1393</v>
      </c>
      <c r="C32" t="str">
        <f t="shared" si="1"/>
        <v>folder</v>
      </c>
      <c r="D32" t="s">
        <v>4994</v>
      </c>
      <c r="E32" t="str">
        <f t="shared" si="2"/>
        <v/>
      </c>
    </row>
    <row r="33" spans="1:5" x14ac:dyDescent="0.25">
      <c r="A33" t="s">
        <v>1394</v>
      </c>
      <c r="C33" t="str">
        <f t="shared" si="1"/>
        <v>folder</v>
      </c>
      <c r="D33" t="s">
        <v>4994</v>
      </c>
      <c r="E33" t="str">
        <f t="shared" si="2"/>
        <v/>
      </c>
    </row>
    <row r="34" spans="1:5" x14ac:dyDescent="0.25">
      <c r="A34" t="s">
        <v>1395</v>
      </c>
      <c r="C34" t="str">
        <f t="shared" si="1"/>
        <v>-</v>
      </c>
      <c r="D34" t="s">
        <v>4994</v>
      </c>
      <c r="E34" t="str">
        <f t="shared" si="2"/>
        <v/>
      </c>
    </row>
    <row r="35" spans="1:5" x14ac:dyDescent="0.25">
      <c r="A35" t="s">
        <v>1396</v>
      </c>
      <c r="C35" t="str">
        <f t="shared" si="1"/>
        <v>-</v>
      </c>
      <c r="D35" t="s">
        <v>4994</v>
      </c>
      <c r="E35" t="str">
        <f t="shared" si="2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4 1 a 0 U P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O N W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V r R Q m e c l Q F s B A A A 4 A g A A E w A c A E Z v c m 1 1 b G F z L 1 N l Y 3 R p b 2 4 x L m 0 g o h g A K K A U A A A A A A A A A A A A A A A A A A A A A A A A A A A A d Z D f a s I w G M X v C 7 5 D y G 4 U u l J 1 z o F 4 o d Y 5 G d L N u j 9 g J E T 7 q Z 1 p I k n K O s S 3 2 Z v s x Z b p 5 t i g u U j g d 0 6 + k x M N C 5 N I g a L j W W 2 V n J K j 1 0 x B j N g B 8 W S O 2 o i D K T n I r v s M O A d L + v k C u P c k 1 W Y u 5 a Z 8 n X D w e l I Y E E a X M S H d M O r d e L 1 w R I K l H n e / 9 q B P g u E j 6 f Y H 5 M K n d 0 q + 2 F Q S N C / p 5 I E G w J e G h M / n v l + / a j b p O I w W T P w q / u k G H T H B V p D a J O I 3 6 B i 2 U p l E r M j I v k E b K Y D W i C 0 k R U w 6 n N M t W 2 y s X 1 O 9 t k a a J o Z 2 M v 0 K y m R i 5 e V c 5 7 j i I p F x 7 i K j M q i 4 x 6 q n / j R a A x j b + V h + N x 0 a S N v 4 p G P 3 N h F x G x 9 s e L a f B s y w 2 f e U M z y A j 3 c R 2 z h Q a P K 2 x X b Q h M 3 t d 0 0 U E 3 o p V d q T P E u F 1 U C X / 6 W 6 u x 0 + y l V s n 2 c t y E B u 9 i 7 6 4 b U C X i / g F w W 8 8 Y f v K y U n E U U V W p 9 Q S w E C L Q A U A A I A C A D j V r R Q 9 Z E y K K g A A A D 4 A A A A E g A A A A A A A A A A A A A A A A A A A A A A Q 2 9 u Z m l n L 1 B h Y 2 t h Z 2 U u e G 1 s U E s B A i 0 A F A A C A A g A 4 1 a 0 U A / K 6 a u k A A A A 6 Q A A A B M A A A A A A A A A A A A A A A A A 9 A A A A F t D b 2 5 0 Z W 5 0 X 1 R 5 c G V z X S 5 4 b W x Q S w E C L Q A U A A I A C A D j V r R Q m e c l Q F s B A A A 4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C w A A A A A A A A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3 R p b 2 5 s a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D g 6 N D E 6 M j U u M T E 4 M z E z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3 R p b 2 5 s a W I v R 2 X D p G 5 k Z X J 0 Z X I g V H l w L n t D b 2 x 1 b W 4 x L D B 9 J n F 1 b 3 Q 7 L C Z x d W 9 0 O 1 N l Y 3 R p b 2 4 x L 2 F j d G l v b m x p Y i 9 H Z c O k b m R l c n R l c i B U e X A u e 0 N v b H V t b j I s M X 0 m c X V v d D s s J n F 1 b 3 Q 7 U 2 V j d G l v b j E v Y W N 0 a W 9 u b G l i L 0 d l w 6 R u Z G V y d G V y I F R 5 c C 5 7 Q 2 9 s d W 1 u M y w y f S Z x d W 9 0 O y w m c X V v d D t T Z W N 0 a W 9 u M S 9 h Y 3 R p b 2 5 s a W I v R 2 X D p G 5 k Z X J 0 Z X I g V H l w L n t D b 2 x 1 b W 4 0 L D N 9 J n F 1 b 3 Q 7 L C Z x d W 9 0 O 1 N l Y 3 R p b 2 4 x L 2 F j d G l v b m x p Y i 9 H Z c O k b m R l c n R l c i B U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N 0 a W 9 u b G l i L 0 d l w 6 R u Z G V y d G V y I F R 5 c C 5 7 Q 2 9 s d W 1 u M S w w f S Z x d W 9 0 O y w m c X V v d D t T Z W N 0 a W 9 u M S 9 h Y 3 R p b 2 5 s a W I v R 2 X D p G 5 k Z X J 0 Z X I g V H l w L n t D b 2 x 1 b W 4 y L D F 9 J n F 1 b 3 Q 7 L C Z x d W 9 0 O 1 N l Y 3 R p b 2 4 x L 2 F j d G l v b m x p Y i 9 H Z c O k b m R l c n R l c i B U e X A u e 0 N v b H V t b j M s M n 0 m c X V v d D s s J n F 1 b 3 Q 7 U 2 V j d G l v b j E v Y W N 0 a W 9 u b G l i L 0 d l w 6 R u Z G V y d G V y I F R 5 c C 5 7 Q 2 9 s d W 1 u N C w z f S Z x d W 9 0 O y w m c X V v d D t T Z W N 0 a W 9 u M S 9 h Y 3 R p b 2 5 s a W I v R 2 X D p G 5 k Z X J 0 Z X I g V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p b 2 5 s a W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W 9 u b G l i L 2 F j d G l v b m x p Y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v b m x p Y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H h N R N g p x U K o U 8 7 q 6 F Z d l A A A A A A C A A A A A A A D Z g A A w A A A A B A A A A B / u d + c 4 5 U q D 6 l R i W g S F V n j A A A A A A S A A A C g A A A A E A A A A C P p l T S j H x p m 8 7 l b 6 E b 8 C X 9 Q A A A A A j 4 h d Z 4 C A / i j t m r M u 2 5 4 f v I / k N i y m r 3 S P E h W Z w D r e 6 Q Z m I F D C / T X X N g a G h C D y V g x p 5 2 p N S U R p Y 6 9 5 1 m m Y a r f j K P 3 3 e B i d R U Q 8 X s 0 W 1 K 4 Q L 8 U A A A A V q E j w a / H Q u 6 B j l I o L r + + n + 8 0 E 9 E = < / D a t a M a s h u p > 
</file>

<file path=customXml/itemProps1.xml><?xml version="1.0" encoding="utf-8"?>
<ds:datastoreItem xmlns:ds="http://schemas.openxmlformats.org/officeDocument/2006/customXml" ds:itemID="{C0DD33C9-3839-4B29-B34B-ADCCF7D92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40</vt:i4>
      </vt:variant>
    </vt:vector>
  </HeadingPairs>
  <TitlesOfParts>
    <vt:vector size="40" baseType="lpstr">
      <vt:lpstr>Intro</vt:lpstr>
      <vt:lpstr>Expl. of anomalies</vt:lpstr>
      <vt:lpstr>actionlib</vt:lpstr>
      <vt:lpstr>angles</vt:lpstr>
      <vt:lpstr>bfl-release</vt:lpstr>
      <vt:lpstr>bond_core</vt:lpstr>
      <vt:lpstr>catkin</vt:lpstr>
      <vt:lpstr>class_loader</vt:lpstr>
      <vt:lpstr>cmake_modules</vt:lpstr>
      <vt:lpstr>common_msgs</vt:lpstr>
      <vt:lpstr>gencpp</vt:lpstr>
      <vt:lpstr>dynamic_reconfigure</vt:lpstr>
      <vt:lpstr>geneus</vt:lpstr>
      <vt:lpstr>genlisp</vt:lpstr>
      <vt:lpstr>genmsg</vt:lpstr>
      <vt:lpstr>gennodejs</vt:lpstr>
      <vt:lpstr>geometry</vt:lpstr>
      <vt:lpstr>geometry2</vt:lpstr>
      <vt:lpstr>genpy</vt:lpstr>
      <vt:lpstr>laser_geometry</vt:lpstr>
      <vt:lpstr>message_generation</vt:lpstr>
      <vt:lpstr>message_runtime</vt:lpstr>
      <vt:lpstr>metapackages</vt:lpstr>
      <vt:lpstr>move_base_msgs (navigation_msgs</vt:lpstr>
      <vt:lpstr>navigation</vt:lpstr>
      <vt:lpstr>nodelet_core</vt:lpstr>
      <vt:lpstr>openslam_gmapping</vt:lpstr>
      <vt:lpstr>pcl_msgs</vt:lpstr>
      <vt:lpstr>perception_pcl</vt:lpstr>
      <vt:lpstr>pluginlib</vt:lpstr>
      <vt:lpstr>ros</vt:lpstr>
      <vt:lpstr>ros_comm</vt:lpstr>
      <vt:lpstr>ros_comm_msgs</vt:lpstr>
      <vt:lpstr>ros_enviroment</vt:lpstr>
      <vt:lpstr>rosconsole_bridge</vt:lpstr>
      <vt:lpstr>roscpp_core</vt:lpstr>
      <vt:lpstr>roslisp</vt:lpstr>
      <vt:lpstr>rospack</vt:lpstr>
      <vt:lpstr>slam_gmapping</vt:lpstr>
      <vt:lpstr>std_msgs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Abel Marc Oliver (BEG/PJ-I4.0-ES)</dc:creator>
  <cp:lastModifiedBy>Felgentraeger Arne (BEG/PJ-I4.0-ER)</cp:lastModifiedBy>
  <dcterms:created xsi:type="dcterms:W3CDTF">2019-11-20T14:30:57Z</dcterms:created>
  <dcterms:modified xsi:type="dcterms:W3CDTF">2020-08-11T09:13:49Z</dcterms:modified>
</cp:coreProperties>
</file>