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00"/>
  </bookViews>
  <sheets>
    <sheet name="工作表1" sheetId="1" r:id="rId1"/>
    <sheet name="工作表2" sheetId="2" r:id="rId2"/>
    <sheet name="工作表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<sst xmlns="http://schemas.openxmlformats.org/spreadsheetml/2006/main" count="275" uniqueCount="191">
  <si>
    <t>美林傢俬工程</t>
  </si>
  <si>
    <t>聯絡:</t>
  </si>
  <si>
    <t>EVA WONG ARCHITECTS LTD. 黃小姐</t>
  </si>
  <si>
    <t>日期 : 25-07-2024</t>
  </si>
  <si>
    <t>地址:</t>
  </si>
  <si>
    <t xml:space="preserve">D室25樓, 3座, 海怡花園,堅尼地城,香港
</t>
  </si>
  <si>
    <t>實用面積 : 386平方呎</t>
  </si>
  <si>
    <t>項目</t>
  </si>
  <si>
    <t>位置</t>
  </si>
  <si>
    <t>面積/尺寸/數量</t>
  </si>
  <si>
    <t>單價</t>
  </si>
  <si>
    <t>港幣</t>
  </si>
  <si>
    <t>A</t>
  </si>
  <si>
    <t>清拆工程</t>
  </si>
  <si>
    <t>拆現有木地台</t>
  </si>
  <si>
    <t>155平方尺</t>
  </si>
  <si>
    <t>1單</t>
  </si>
  <si>
    <t>清拆全屋傢俬及天花，門連框，清拆全屋冷氣及窗簾</t>
  </si>
  <si>
    <t>清拆所有廁所及廚房地牆身瓦仔，拆所有潔具</t>
  </si>
  <si>
    <t>拆大門及冷氣</t>
  </si>
  <si>
    <t>提供公共和室內保護</t>
  </si>
  <si>
    <t>合共</t>
  </si>
  <si>
    <t>B</t>
  </si>
  <si>
    <t>油漆工程</t>
  </si>
  <si>
    <r>
      <rPr>
        <sz val="28"/>
        <color theme="1"/>
        <rFont val="SimSun"/>
        <charset val="134"/>
      </rPr>
      <t>牆身批灰</t>
    </r>
    <r>
      <rPr>
        <sz val="28"/>
        <color theme="1"/>
        <rFont val="Arial"/>
        <charset val="134"/>
      </rPr>
      <t xml:space="preserve"> (</t>
    </r>
    <r>
      <rPr>
        <sz val="28"/>
        <color theme="1"/>
        <rFont val="SimSun"/>
        <charset val="134"/>
      </rPr>
      <t>不包括廚房</t>
    </r>
    <r>
      <rPr>
        <sz val="28"/>
        <color theme="1"/>
        <rFont val="Arial"/>
        <charset val="134"/>
      </rPr>
      <t>,</t>
    </r>
    <r>
      <rPr>
        <sz val="28"/>
        <color theme="1"/>
        <rFont val="SimSun"/>
        <charset val="134"/>
      </rPr>
      <t>廁所</t>
    </r>
    <r>
      <rPr>
        <sz val="28"/>
        <color theme="1"/>
        <rFont val="Arial"/>
        <charset val="134"/>
      </rPr>
      <t>)</t>
    </r>
  </si>
  <si>
    <t>全屋</t>
  </si>
  <si>
    <t>899平方尺</t>
  </si>
  <si>
    <t>12/平方尺</t>
  </si>
  <si>
    <r>
      <rPr>
        <sz val="28"/>
        <color theme="1"/>
        <rFont val="SimSun"/>
        <charset val="134"/>
      </rPr>
      <t>牆身油乳膠漆及牆紙</t>
    </r>
    <r>
      <rPr>
        <sz val="28"/>
        <color theme="1"/>
        <rFont val="Arial"/>
        <charset val="134"/>
      </rPr>
      <t xml:space="preserve"> (</t>
    </r>
    <r>
      <rPr>
        <sz val="28"/>
        <color theme="1"/>
        <rFont val="SimSun"/>
        <charset val="134"/>
      </rPr>
      <t>包立邦金裝抗甲醛淨味全效竹炭配方</t>
    </r>
    <r>
      <rPr>
        <sz val="28"/>
        <color theme="1"/>
        <rFont val="Arial"/>
        <charset val="134"/>
      </rPr>
      <t>) (</t>
    </r>
    <r>
      <rPr>
        <sz val="28"/>
        <color theme="1"/>
        <rFont val="SimSun"/>
        <charset val="134"/>
      </rPr>
      <t>牆紙業主付</t>
    </r>
    <r>
      <rPr>
        <sz val="28"/>
        <color theme="1"/>
        <rFont val="Arial"/>
        <charset val="134"/>
      </rPr>
      <t>) (</t>
    </r>
    <r>
      <rPr>
        <sz val="28"/>
        <color theme="1"/>
        <rFont val="SimSun"/>
        <charset val="134"/>
      </rPr>
      <t>不包括廚房</t>
    </r>
    <r>
      <rPr>
        <sz val="28"/>
        <color theme="1"/>
        <rFont val="Arial"/>
        <charset val="134"/>
      </rPr>
      <t>,</t>
    </r>
    <r>
      <rPr>
        <sz val="28"/>
        <color theme="1"/>
        <rFont val="SimSun"/>
        <charset val="134"/>
      </rPr>
      <t>廁所</t>
    </r>
    <r>
      <rPr>
        <sz val="28"/>
        <color theme="1"/>
        <rFont val="Arial"/>
        <charset val="134"/>
      </rPr>
      <t>)</t>
    </r>
  </si>
  <si>
    <t>558平方尺</t>
  </si>
  <si>
    <t>20/平方尺</t>
  </si>
  <si>
    <r>
      <rPr>
        <sz val="28"/>
        <color theme="1"/>
        <rFont val="SimSun"/>
        <charset val="134"/>
      </rPr>
      <t>天花批灰</t>
    </r>
    <r>
      <rPr>
        <sz val="28"/>
        <color theme="1"/>
        <rFont val="Arial"/>
        <charset val="134"/>
      </rPr>
      <t xml:space="preserve"> (</t>
    </r>
    <r>
      <rPr>
        <sz val="28"/>
        <color theme="1"/>
        <rFont val="SimSun"/>
        <charset val="134"/>
      </rPr>
      <t>不包括廚房,廁所</t>
    </r>
    <r>
      <rPr>
        <sz val="28"/>
        <color theme="1"/>
        <rFont val="Arial"/>
        <charset val="134"/>
      </rPr>
      <t>)</t>
    </r>
  </si>
  <si>
    <t>284平方尺</t>
  </si>
  <si>
    <r>
      <rPr>
        <sz val="28"/>
        <color theme="1"/>
        <rFont val="SimSun"/>
        <charset val="134"/>
      </rPr>
      <t>天花油乳膠漆</t>
    </r>
    <r>
      <rPr>
        <sz val="28"/>
        <color theme="1"/>
        <rFont val="Arial"/>
        <charset val="134"/>
      </rPr>
      <t xml:space="preserve"> (</t>
    </r>
    <r>
      <rPr>
        <sz val="28"/>
        <color theme="1"/>
        <rFont val="SimSun"/>
        <charset val="134"/>
      </rPr>
      <t>包立邦金裝抗甲醛淨味全效竹炭配方</t>
    </r>
    <r>
      <rPr>
        <sz val="28"/>
        <color theme="1"/>
        <rFont val="Arial"/>
        <charset val="134"/>
      </rPr>
      <t>) (</t>
    </r>
    <r>
      <rPr>
        <sz val="28"/>
        <color theme="1"/>
        <rFont val="SimSun"/>
        <charset val="134"/>
      </rPr>
      <t>不包括廚房,廁所</t>
    </r>
    <r>
      <rPr>
        <sz val="28"/>
        <color theme="1"/>
        <rFont val="Arial"/>
        <charset val="134"/>
      </rPr>
      <t>)</t>
    </r>
  </si>
  <si>
    <t>256平方尺</t>
  </si>
  <si>
    <t>C</t>
  </si>
  <si>
    <t>泥水工程</t>
  </si>
  <si>
    <t xml:space="preserve">地台安磁磚及完成後做保護 (已包底料) (地磚業主付) </t>
  </si>
  <si>
    <r>
      <rPr>
        <sz val="28"/>
        <color theme="1"/>
        <rFont val="Arial"/>
        <charset val="134"/>
      </rPr>
      <t>315</t>
    </r>
    <r>
      <rPr>
        <sz val="28"/>
        <color theme="1"/>
        <rFont val="SimSun"/>
        <charset val="134"/>
      </rPr>
      <t>平方尺</t>
    </r>
  </si>
  <si>
    <t>80/平方尺</t>
  </si>
  <si>
    <t>安牆磁磚 (牆磚業主付）</t>
  </si>
  <si>
    <r>
      <rPr>
        <sz val="28"/>
        <color theme="1"/>
        <rFont val="SimSun"/>
        <charset val="134"/>
      </rPr>
      <t>廚房</t>
    </r>
    <r>
      <rPr>
        <sz val="28"/>
        <color theme="1"/>
        <rFont val="Arial"/>
        <charset val="134"/>
      </rPr>
      <t xml:space="preserve">                       </t>
    </r>
    <r>
      <rPr>
        <sz val="28"/>
        <color theme="1"/>
        <rFont val="SimSun"/>
        <charset val="134"/>
      </rPr>
      <t>廁所</t>
    </r>
  </si>
  <si>
    <r>
      <rPr>
        <sz val="28"/>
        <color theme="1"/>
        <rFont val="Arial"/>
        <charset val="134"/>
      </rPr>
      <t>303</t>
    </r>
    <r>
      <rPr>
        <sz val="28"/>
        <color theme="1"/>
        <rFont val="SimSun"/>
        <charset val="134"/>
      </rPr>
      <t>平方尺</t>
    </r>
  </si>
  <si>
    <t>做企浴地台</t>
  </si>
  <si>
    <r>
      <rPr>
        <sz val="28"/>
        <color theme="1"/>
        <rFont val="SimSun"/>
        <charset val="134"/>
      </rPr>
      <t>廁所</t>
    </r>
    <r>
      <rPr>
        <sz val="28"/>
        <color theme="1"/>
        <rFont val="Arial"/>
        <charset val="134"/>
      </rPr>
      <t xml:space="preserve">       </t>
    </r>
  </si>
  <si>
    <t xml:space="preserve">1160x 735mm                                                   </t>
  </si>
  <si>
    <t>安石吸咀</t>
  </si>
  <si>
    <t>17尺</t>
  </si>
  <si>
    <t>245/尺</t>
  </si>
  <si>
    <t>安窗台雲石</t>
  </si>
  <si>
    <t>15平方尺(3個)</t>
  </si>
  <si>
    <t>$4800 4個窗台</t>
  </si>
  <si>
    <r>
      <rPr>
        <sz val="28"/>
        <color rgb="FF222222"/>
        <rFont val="SimSun"/>
        <charset val="134"/>
      </rPr>
      <t>牆身及地台防水做三層</t>
    </r>
    <r>
      <rPr>
        <sz val="28"/>
        <color rgb="FF222222"/>
        <rFont val="Arial"/>
        <charset val="134"/>
      </rPr>
      <t>(</t>
    </r>
    <r>
      <rPr>
        <sz val="28"/>
        <color rgb="FF222222"/>
        <rFont val="SimSun"/>
        <charset val="134"/>
      </rPr>
      <t>連工包料</t>
    </r>
    <r>
      <rPr>
        <sz val="28"/>
        <color rgb="FF222222"/>
        <rFont val="Arial"/>
        <charset val="134"/>
      </rPr>
      <t>)</t>
    </r>
  </si>
  <si>
    <r>
      <rPr>
        <sz val="28"/>
        <color theme="1"/>
        <rFont val="SimSun"/>
        <charset val="134"/>
      </rPr>
      <t>廚房                       廁所</t>
    </r>
    <r>
      <rPr>
        <sz val="28"/>
        <color theme="1"/>
        <rFont val="Arial"/>
        <charset val="134"/>
      </rPr>
      <t xml:space="preserve">         </t>
    </r>
  </si>
  <si>
    <t>至少2米高</t>
  </si>
  <si>
    <r>
      <rPr>
        <sz val="28"/>
        <color rgb="FF222222"/>
        <rFont val="SimSun"/>
        <charset val="134"/>
      </rPr>
      <t>窗台防水做三層</t>
    </r>
    <r>
      <rPr>
        <sz val="28"/>
        <color rgb="FF222222"/>
        <rFont val="Arial"/>
        <charset val="134"/>
      </rPr>
      <t>(</t>
    </r>
    <r>
      <rPr>
        <sz val="28"/>
        <color rgb="FF222222"/>
        <rFont val="SimSun"/>
        <charset val="134"/>
      </rPr>
      <t>連工包料</t>
    </r>
    <r>
      <rPr>
        <sz val="28"/>
        <color rgb="FF222222"/>
        <rFont val="Arial"/>
        <charset val="134"/>
      </rPr>
      <t>)</t>
    </r>
  </si>
  <si>
    <t>3個</t>
  </si>
  <si>
    <t>起沙磚牆</t>
  </si>
  <si>
    <t>廁所</t>
  </si>
  <si>
    <t>31平方尺</t>
  </si>
  <si>
    <t>110/平方尺</t>
  </si>
  <si>
    <t>D</t>
  </si>
  <si>
    <t>天花</t>
  </si>
  <si>
    <t>提供及安裝活動10'鋁質假天花連支架</t>
  </si>
  <si>
    <t xml:space="preserve">廚房                       
廁所      </t>
  </si>
  <si>
    <t>45平方尺</t>
  </si>
  <si>
    <t>E</t>
  </si>
  <si>
    <t>門</t>
  </si>
  <si>
    <t>實木單掩門用富美家膠板連框</t>
  </si>
  <si>
    <t>大門</t>
  </si>
  <si>
    <t>1隻</t>
  </si>
  <si>
    <t>單趟強化玻璃門連木板用富美家膠板面連木板收口</t>
  </si>
  <si>
    <t>廚房</t>
  </si>
  <si>
    <t xml:space="preserve">1隻 </t>
  </si>
  <si>
    <t>6000每隻</t>
  </si>
  <si>
    <t>單掩門用富美家膠板面半空心木連框</t>
  </si>
  <si>
    <r>
      <rPr>
        <sz val="28"/>
        <color theme="1"/>
        <rFont val="SimSun"/>
        <charset val="134"/>
      </rPr>
      <t>主人房</t>
    </r>
    <r>
      <rPr>
        <sz val="28"/>
        <color theme="1"/>
        <rFont val="Arial"/>
        <charset val="134"/>
      </rPr>
      <t xml:space="preserve">              </t>
    </r>
  </si>
  <si>
    <t>單趟門用富美家膠板面半空心木連框</t>
  </si>
  <si>
    <t xml:space="preserve">廁所    </t>
  </si>
  <si>
    <t>F</t>
  </si>
  <si>
    <t>木工</t>
  </si>
  <si>
    <t>全身鞋櫃連2圓角
(掩門仔用富美家膠板,內用普通中國薄料有色膠板,內有層板)</t>
  </si>
  <si>
    <t>入口</t>
  </si>
  <si>
    <t xml:space="preserve">700mm長x 2500mm高 x 350mm深 </t>
  </si>
  <si>
    <t>3455/尺+ 2000圓角</t>
  </si>
  <si>
    <t>飯桌連地櫃連1圓角 
(掩門仔用富美家膠板,內用普通中國薄料有色膠板,內有層板及櫃桶)</t>
  </si>
  <si>
    <t xml:space="preserve">1545mm長x 950mm高 x 600mm深 </t>
  </si>
  <si>
    <t>1400/尺+ 1000圓角</t>
  </si>
  <si>
    <r>
      <rPr>
        <sz val="28"/>
        <color theme="1"/>
        <rFont val="SimSun"/>
        <charset val="134"/>
      </rPr>
      <t>電視地櫃連2圓角</t>
    </r>
    <r>
      <rPr>
        <sz val="28"/>
        <color theme="1"/>
        <rFont val="Arial"/>
        <charset val="134"/>
      </rPr>
      <t xml:space="preserve">
(</t>
    </r>
    <r>
      <rPr>
        <sz val="28"/>
        <color theme="1"/>
        <rFont val="SimSun"/>
        <charset val="134"/>
      </rPr>
      <t>掩門仔用富美家膠板</t>
    </r>
    <r>
      <rPr>
        <sz val="28"/>
        <color theme="1"/>
        <rFont val="Arial"/>
        <charset val="134"/>
      </rPr>
      <t>,</t>
    </r>
    <r>
      <rPr>
        <sz val="28"/>
        <color theme="1"/>
        <rFont val="SimSun"/>
        <charset val="134"/>
      </rPr>
      <t>內用普通中國薄料有色膠板</t>
    </r>
    <r>
      <rPr>
        <sz val="28"/>
        <color theme="1"/>
        <rFont val="Arial"/>
        <charset val="134"/>
      </rPr>
      <t>,</t>
    </r>
    <r>
      <rPr>
        <sz val="28"/>
        <color theme="1"/>
        <rFont val="SimSun"/>
        <charset val="134"/>
      </rPr>
      <t>內有層板及櫃桶</t>
    </r>
    <r>
      <rPr>
        <sz val="28"/>
        <color theme="1"/>
        <rFont val="Arial"/>
        <charset val="134"/>
      </rPr>
      <t>)</t>
    </r>
  </si>
  <si>
    <t>客廳</t>
  </si>
  <si>
    <t xml:space="preserve">1785mm長x 500mm高 x 350mm深 </t>
  </si>
  <si>
    <t>1400/尺+ 2000圓角</t>
  </si>
  <si>
    <r>
      <rPr>
        <sz val="28"/>
        <color theme="1"/>
        <rFont val="SimSun"/>
        <charset val="134"/>
      </rPr>
      <t xml:space="preserve">全身衣櫃連1圓角
</t>
    </r>
    <r>
      <rPr>
        <sz val="28"/>
        <color theme="1"/>
        <rFont val="Arial"/>
        <charset val="134"/>
      </rPr>
      <t>(</t>
    </r>
    <r>
      <rPr>
        <sz val="28"/>
        <color theme="1"/>
        <rFont val="SimSun"/>
        <charset val="134"/>
      </rPr>
      <t>掩門仔用富美家膠板</t>
    </r>
    <r>
      <rPr>
        <sz val="28"/>
        <color theme="1"/>
        <rFont val="Arial"/>
        <charset val="134"/>
      </rPr>
      <t>,</t>
    </r>
    <r>
      <rPr>
        <sz val="28"/>
        <color theme="1"/>
        <rFont val="SimSun"/>
        <charset val="134"/>
      </rPr>
      <t>內用普通中國薄料有色膠板</t>
    </r>
    <r>
      <rPr>
        <sz val="28"/>
        <color theme="1"/>
        <rFont val="Arial"/>
        <charset val="134"/>
      </rPr>
      <t>,</t>
    </r>
    <r>
      <rPr>
        <sz val="28"/>
        <color theme="1"/>
        <rFont val="SimSun"/>
        <charset val="134"/>
      </rPr>
      <t>內有層板及櫃桶</t>
    </r>
    <r>
      <rPr>
        <sz val="28"/>
        <color theme="1"/>
        <rFont val="Arial"/>
        <charset val="134"/>
      </rPr>
      <t xml:space="preserve">) </t>
    </r>
  </si>
  <si>
    <t>主人房</t>
  </si>
  <si>
    <t xml:space="preserve">900mm長x 2500mm高 x 580mm深 </t>
  </si>
  <si>
    <t>3455/尺+ 1000圓角</t>
  </si>
  <si>
    <t xml:space="preserve">床架連櫃桶 (用富美家膠板,內用普通中國薄料有色膠板) </t>
  </si>
  <si>
    <t>1520mm寬 x 280mm高 x 2140mm長</t>
  </si>
  <si>
    <t>1600/尺</t>
  </si>
  <si>
    <t>吊腳地櫃 , 離地200mm
(櫃桶面用富美家膠板,內用普通中國薄料有色膠板內有層板及櫃桶)</t>
  </si>
  <si>
    <t>500mm長 x 550mm高 x 600mm深</t>
  </si>
  <si>
    <t>1400/尺</t>
  </si>
  <si>
    <t xml:space="preserve">牆身鏡櫃富美家膠板框
(掩門仔外用富美家膠板,內用普通中國薄料有色膠板,內有層板) </t>
  </si>
  <si>
    <t>380mm長 x 750mm高 x 250mm深</t>
  </si>
  <si>
    <t>吊櫃連2圓角  (掩門仔用富美家膠板,內用普通中國薄料有色膠板,內有層板)</t>
  </si>
  <si>
    <t>走廊</t>
  </si>
  <si>
    <t>1490mm長 x 800mm高x 300mm深</t>
  </si>
  <si>
    <t>全身櫃(掩門仔用富美家膠板,內用普通中國薄料有色膠板,內有層板)</t>
  </si>
  <si>
    <t>睡房</t>
  </si>
  <si>
    <t>800mm長 x 2500mm高 x 380mm深</t>
  </si>
  <si>
    <t>3455/尺</t>
  </si>
  <si>
    <t>地櫃 (掩門仔用富美家膠板,內用普通中國薄料有色膠板,內有層板)</t>
  </si>
  <si>
    <t>520mm長x 950mm高x 380mm深</t>
  </si>
  <si>
    <t>吊櫃(掩門仔用富美家膠板,內用普通中國薄料有色膠板,內有層板)</t>
  </si>
  <si>
    <t>520mm長 x 800mm高 x 380mm深</t>
  </si>
  <si>
    <t xml:space="preserve">地櫃內有摺床架  (用富美家膠板,內用普通中國薄料有色膠板, 內有層板)                                                                                                                            </t>
  </si>
  <si>
    <t>2110mm長x 1100mm高 x 350mm深</t>
  </si>
  <si>
    <t>2110mm長x 800mm高 x 350mm深</t>
  </si>
  <si>
    <t xml:space="preserve">L形地櫃 (掩門仔用富美家膠板,內用普通中國薄料有色膠板,內有層板及櫃桶) </t>
  </si>
  <si>
    <t xml:space="preserve">2890mm長 x 910mm高 x 600mm深 </t>
  </si>
  <si>
    <t xml:space="preserve">L形吊櫃 (掩門仔用富美家膠板,內用普通中國薄料有色膠板, 內有層板) </t>
  </si>
  <si>
    <t>2990mm長 x 720mm高 x 380-500mm深</t>
  </si>
  <si>
    <t xml:space="preserve">全身櫃 掩門仔用富美家膠板,內用普通中國薄料有色膠板,內有層板) </t>
  </si>
  <si>
    <t>580mm長 x 2400mm高 x 600mm深</t>
  </si>
  <si>
    <t>木地腳線</t>
  </si>
  <si>
    <t>44尺</t>
  </si>
  <si>
    <t>75/尺</t>
  </si>
  <si>
    <t>G</t>
  </si>
  <si>
    <t>電燈工程</t>
  </si>
  <si>
    <t>三相總電箱</t>
  </si>
  <si>
    <t>安裝13A單蘇(淨人工不包掣面）</t>
  </si>
  <si>
    <t>15個</t>
  </si>
  <si>
    <t>800每個</t>
  </si>
  <si>
    <t>安裝13A孖蘇(淨人工不包掣面）</t>
  </si>
  <si>
    <t>1個</t>
  </si>
  <si>
    <t>1025每個</t>
  </si>
  <si>
    <t>安裝20A蘇(淨人工不包掣面）</t>
  </si>
  <si>
    <t>5個</t>
  </si>
  <si>
    <t>1200每個</t>
  </si>
  <si>
    <t>安裝32A蘇(淨人工不包掣面）</t>
  </si>
  <si>
    <t>1300每個</t>
  </si>
  <si>
    <t>TV, 網位,HDMI(淨人工不包掣面 )(包括打頭)</t>
  </si>
  <si>
    <t>安裝電掣位 (淨人工不包掣面）</t>
  </si>
  <si>
    <t>6個</t>
  </si>
  <si>
    <t>750每個</t>
  </si>
  <si>
    <t>提供燈位</t>
  </si>
  <si>
    <t>8個</t>
  </si>
  <si>
    <t>650每個</t>
  </si>
  <si>
    <t>安裝射燈</t>
  </si>
  <si>
    <t>195每個</t>
  </si>
  <si>
    <t>安裝抽氣扇 (淨人工不包料）</t>
  </si>
  <si>
    <t>廚房                                      廁所</t>
  </si>
  <si>
    <t>2個</t>
  </si>
  <si>
    <t>安裝浴室寶</t>
  </si>
  <si>
    <t>1000每個</t>
  </si>
  <si>
    <t>安裝抽油煙機</t>
  </si>
  <si>
    <t>H</t>
  </si>
  <si>
    <t>水喉工程</t>
  </si>
  <si>
    <t>提供洗手盆及星盆凍熱來去水(英國銅喉) (連工包料)</t>
  </si>
  <si>
    <t xml:space="preserve">廁所       
廚房     </t>
  </si>
  <si>
    <t>5000每個</t>
  </si>
  <si>
    <t>提供洗碗機凍來去水(英國銅喉) (連工包料)</t>
  </si>
  <si>
    <t>3000每個</t>
  </si>
  <si>
    <t>提供洗衣機凍來去水(英國銅喉) (連工包料)</t>
  </si>
  <si>
    <t>提供馬桶來去水(英國銅喉) (連工包料)</t>
  </si>
  <si>
    <t xml:space="preserve">廁所                    </t>
  </si>
  <si>
    <t>提供花灑凍熱來去水(英國銅喉) (連工包料)</t>
  </si>
  <si>
    <t>提供煤氣熱水爐來水 (英國銅喉) (連工包料)</t>
  </si>
  <si>
    <t xml:space="preserve">廁所       </t>
  </si>
  <si>
    <t>1500每個</t>
  </si>
  <si>
    <t xml:space="preserve">
提供地去水 (連工包料)</t>
  </si>
  <si>
    <t>安裝1馬桶,1洗手盆,1星盤,2水龍頭及1花灑 (淨人工不包料）</t>
  </si>
  <si>
    <t>I</t>
  </si>
  <si>
    <t>雜項</t>
  </si>
  <si>
    <t>開墨線</t>
  </si>
  <si>
    <t>裝修期間清倒泥頭清垃圾連政府廢物收集費</t>
  </si>
  <si>
    <t>安裝潔具.門頂等</t>
  </si>
  <si>
    <t>總數</t>
  </si>
  <si>
    <t>附註</t>
  </si>
  <si>
    <t>（1）開工日: 2024年09月02日</t>
  </si>
  <si>
    <t xml:space="preserve">          工程期：2.5個月(75天)</t>
  </si>
  <si>
    <t xml:space="preserve">           完工日期: 2024年11月16日</t>
  </si>
  <si>
    <t>（2）收費期：1)訂金(簽署合同時付)：25%</t>
  </si>
  <si>
    <t xml:space="preserve">                         2)二期 (開工首日起計30天後付): 25%</t>
  </si>
  <si>
    <t xml:space="preserve">                         3)三期 (二期起計30天後付): 20%</t>
  </si>
  <si>
    <t xml:space="preserve">                         4)三期完工:25%</t>
  </si>
  <si>
    <t xml:space="preserve">                         5) 執漏完成: 5%</t>
  </si>
  <si>
    <r>
      <rPr>
        <sz val="28"/>
        <color theme="1"/>
        <rFont val="Calibri"/>
        <charset val="134"/>
        <scheme val="minor"/>
      </rPr>
      <t>*如有任何損壞有第三者要求賠償，承辦商需要付保險單上的自付額墊底費
*如工程期超過55天而沒有延期原因，每天需要付款___</t>
    </r>
    <r>
      <rPr>
        <u/>
        <sz val="28"/>
        <color theme="1"/>
        <rFont val="Calibri"/>
        <charset val="134"/>
        <scheme val="minor"/>
      </rPr>
      <t>_$2000_</t>
    </r>
    <r>
      <rPr>
        <sz val="28"/>
        <color theme="1"/>
        <rFont val="Calibri"/>
        <charset val="134"/>
        <scheme val="minor"/>
      </rPr>
      <t>_________
(延期原因包括8號風球，黑色雷暴警告，或其他公司導致之延期可以接受) 
*所有版權保留。未經EVA WONG ARCHITECTS LIMITED書面同意，不得拍照,複製或使用設計構思，圖像，渲染，平面圖，佈局，照片，圖紙等材料。                      *承辦商不可與客人直接聯絡，有任何工程加減，必須告知EVA WONG ARCHITECTS LIMITED，否則屬違約，保留一切追究權利。</t>
    </r>
  </si>
  <si>
    <t xml:space="preserve">客戶簽署：Eva Wong Architects Ltd.                                                                                    </t>
  </si>
  <si>
    <t xml:space="preserve"> 承辦商：美林傢俬工程(陳冰林先生)</t>
  </si>
  <si>
    <t xml:space="preserve">日期: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</si>
</sst>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$&quot;#,##0;[Red]\-&quot;$&quot;#,##0"/>
  </numFmts>
  <fonts count="35">
    <font>
      <sz val="12"/>
      <color theme="1"/>
      <name val="Calibri"/>
      <charset val="134"/>
      <scheme val="minor"/>
    </font>
    <font>
      <sz val="28"/>
      <color theme="1"/>
      <name val="Calibri"/>
      <charset val="134"/>
      <scheme val="minor"/>
    </font>
    <font>
      <b/>
      <sz val="28"/>
      <color theme="1"/>
      <name val="Calibri"/>
      <charset val="134"/>
      <scheme val="minor"/>
    </font>
    <font>
      <sz val="28"/>
      <color theme="1"/>
      <name val="Arial"/>
      <charset val="134"/>
    </font>
    <font>
      <b/>
      <sz val="28"/>
      <color theme="1"/>
      <name val="Arial"/>
      <charset val="134"/>
    </font>
    <font>
      <sz val="28"/>
      <color theme="1"/>
      <name val="SimSun"/>
      <charset val="134"/>
    </font>
    <font>
      <sz val="28"/>
      <color rgb="FF222222"/>
      <name val="Arial"/>
      <charset val="134"/>
    </font>
    <font>
      <sz val="28"/>
      <color rgb="FF222222"/>
      <name val="SimSun"/>
      <charset val="134"/>
    </font>
    <font>
      <b/>
      <sz val="28"/>
      <color theme="1"/>
      <name val="SimSun"/>
      <charset val="134"/>
    </font>
    <font>
      <sz val="18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28"/>
      <color rgb="FFFF0000"/>
      <name val="Arial"/>
      <charset val="134"/>
    </font>
    <font>
      <b/>
      <sz val="28"/>
      <color rgb="FF222222"/>
      <name val="Arial"/>
      <charset val="134"/>
    </font>
    <font>
      <b/>
      <sz val="30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28"/>
      <color theme="1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BC8B8F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7" borderId="7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8" borderId="10" applyNumberFormat="0" applyAlignment="0" applyProtection="0">
      <alignment vertical="center"/>
    </xf>
    <xf numFmtId="0" fontId="24" fillId="9" borderId="11" applyNumberFormat="0" applyAlignment="0" applyProtection="0">
      <alignment vertical="center"/>
    </xf>
    <xf numFmtId="0" fontId="25" fillId="9" borderId="10" applyNumberFormat="0" applyAlignment="0" applyProtection="0">
      <alignment vertical="center"/>
    </xf>
    <xf numFmtId="0" fontId="26" fillId="10" borderId="12" applyNumberFormat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</cellStyleXfs>
  <cellXfs count="131">
    <xf numFmtId="0" fontId="0" fillId="0" borderId="0" xfId="0"/>
    <xf numFmtId="0" fontId="0" fillId="0" borderId="0" xfId="0" applyAlignment="1">
      <alignment vertical="top"/>
    </xf>
    <xf numFmtId="0" fontId="0" fillId="0" borderId="0" xfId="0" applyFill="1"/>
    <xf numFmtId="0" fontId="0" fillId="0" borderId="0" xfId="0" applyAlignment="1">
      <alignment horizontal="right"/>
    </xf>
    <xf numFmtId="0" fontId="0" fillId="2" borderId="1" xfId="0" applyFill="1" applyBorder="1"/>
    <xf numFmtId="0" fontId="1" fillId="3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right" vertical="top" wrapText="1"/>
    </xf>
    <xf numFmtId="0" fontId="1" fillId="0" borderId="2" xfId="0" applyFont="1" applyBorder="1" applyAlignment="1">
      <alignment horizontal="left" vertical="top" wrapText="1"/>
    </xf>
    <xf numFmtId="0" fontId="0" fillId="2" borderId="1" xfId="0" applyFill="1" applyBorder="1" applyAlignment="1">
      <alignment vertical="top"/>
    </xf>
    <xf numFmtId="0" fontId="1" fillId="0" borderId="2" xfId="0" applyFont="1" applyBorder="1" applyAlignment="1">
      <alignment horizontal="right" vertical="top"/>
    </xf>
    <xf numFmtId="0" fontId="1" fillId="3" borderId="2" xfId="0" applyFont="1" applyFill="1" applyBorder="1"/>
    <xf numFmtId="0" fontId="2" fillId="3" borderId="2" xfId="0" applyFont="1" applyFill="1" applyBorder="1"/>
    <xf numFmtId="0" fontId="2" fillId="3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right"/>
    </xf>
    <xf numFmtId="0" fontId="2" fillId="0" borderId="2" xfId="0" applyFont="1" applyFill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1" xfId="0" applyBorder="1"/>
    <xf numFmtId="0" fontId="2" fillId="0" borderId="2" xfId="0" applyFont="1" applyFill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0" fontId="3" fillId="0" borderId="2" xfId="0" applyFont="1" applyBorder="1" applyAlignment="1">
      <alignment horizontal="right" vertical="center"/>
    </xf>
    <xf numFmtId="178" fontId="1" fillId="0" borderId="2" xfId="0" applyNumberFormat="1" applyFont="1" applyFill="1" applyBorder="1" applyAlignment="1">
      <alignment horizontal="right" vertical="top"/>
    </xf>
    <xf numFmtId="0" fontId="0" fillId="0" borderId="2" xfId="0" applyBorder="1"/>
    <xf numFmtId="0" fontId="3" fillId="0" borderId="2" xfId="0" applyFont="1" applyBorder="1" applyAlignment="1">
      <alignment horizontal="left" vertical="top"/>
    </xf>
    <xf numFmtId="0" fontId="2" fillId="0" borderId="2" xfId="0" applyFont="1" applyBorder="1" applyAlignment="1">
      <alignment vertical="top"/>
    </xf>
    <xf numFmtId="0" fontId="2" fillId="0" borderId="2" xfId="0" applyFont="1" applyBorder="1" applyAlignment="1">
      <alignment horizontal="left" vertical="top"/>
    </xf>
    <xf numFmtId="0" fontId="0" fillId="0" borderId="2" xfId="0" applyBorder="1" applyAlignment="1">
      <alignment vertical="top"/>
    </xf>
    <xf numFmtId="0" fontId="4" fillId="0" borderId="2" xfId="0" applyFont="1" applyBorder="1" applyAlignment="1">
      <alignment horizontal="right" vertical="top"/>
    </xf>
    <xf numFmtId="178" fontId="2" fillId="0" borderId="2" xfId="0" applyNumberFormat="1" applyFont="1" applyBorder="1" applyAlignment="1">
      <alignment horizontal="right" vertical="top"/>
    </xf>
    <xf numFmtId="0" fontId="1" fillId="0" borderId="2" xfId="0" applyFont="1" applyBorder="1"/>
    <xf numFmtId="0" fontId="2" fillId="0" borderId="2" xfId="0" applyFont="1" applyBorder="1" applyAlignment="1">
      <alignment horizontal="right"/>
    </xf>
    <xf numFmtId="0" fontId="2" fillId="0" borderId="2" xfId="0" applyFont="1" applyFill="1" applyBorder="1" applyAlignment="1">
      <alignment vertical="top"/>
    </xf>
    <xf numFmtId="0" fontId="4" fillId="0" borderId="2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vertical="top"/>
    </xf>
    <xf numFmtId="178" fontId="1" fillId="0" borderId="2" xfId="0" applyNumberFormat="1" applyFont="1" applyBorder="1" applyAlignment="1">
      <alignment horizontal="right" vertical="top"/>
    </xf>
    <xf numFmtId="0" fontId="3" fillId="0" borderId="2" xfId="0" applyFont="1" applyBorder="1" applyAlignment="1">
      <alignment horizontal="left"/>
    </xf>
    <xf numFmtId="0" fontId="3" fillId="0" borderId="2" xfId="0" applyFont="1" applyBorder="1"/>
    <xf numFmtId="0" fontId="4" fillId="0" borderId="2" xfId="0" applyFont="1" applyBorder="1" applyAlignment="1">
      <alignment horizontal="right"/>
    </xf>
    <xf numFmtId="178" fontId="4" fillId="0" borderId="2" xfId="0" applyNumberFormat="1" applyFont="1" applyBorder="1" applyAlignment="1">
      <alignment horizontal="right" vertical="top"/>
    </xf>
    <xf numFmtId="0" fontId="0" fillId="0" borderId="1" xfId="0" applyBorder="1" applyAlignment="1">
      <alignment vertical="top"/>
    </xf>
    <xf numFmtId="0" fontId="3" fillId="0" borderId="2" xfId="0" applyFont="1" applyBorder="1" applyAlignment="1">
      <alignment vertical="top" wrapText="1"/>
    </xf>
    <xf numFmtId="0" fontId="4" fillId="2" borderId="1" xfId="0" applyFont="1" applyFill="1" applyBorder="1" applyAlignment="1">
      <alignment horizontal="left" vertical="top"/>
    </xf>
    <xf numFmtId="0" fontId="1" fillId="0" borderId="3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6" fillId="0" borderId="2" xfId="0" applyFont="1" applyBorder="1" applyAlignment="1">
      <alignment vertical="top"/>
    </xf>
    <xf numFmtId="178" fontId="3" fillId="0" borderId="2" xfId="0" applyNumberFormat="1" applyFont="1" applyBorder="1" applyAlignment="1">
      <alignment vertical="top" wrapText="1"/>
    </xf>
    <xf numFmtId="0" fontId="7" fillId="0" borderId="2" xfId="0" applyFont="1" applyBorder="1" applyAlignment="1">
      <alignment vertical="top"/>
    </xf>
    <xf numFmtId="0" fontId="1" fillId="0" borderId="0" xfId="0" applyFont="1"/>
    <xf numFmtId="0" fontId="7" fillId="0" borderId="2" xfId="0" applyFont="1" applyFill="1" applyBorder="1" applyAlignment="1">
      <alignment vertical="top"/>
    </xf>
    <xf numFmtId="0" fontId="5" fillId="0" borderId="2" xfId="0" applyFont="1" applyFill="1" applyBorder="1" applyAlignment="1">
      <alignment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right" vertical="top"/>
    </xf>
    <xf numFmtId="0" fontId="0" fillId="0" borderId="1" xfId="0" applyFill="1" applyBorder="1"/>
    <xf numFmtId="0" fontId="2" fillId="4" borderId="2" xfId="0" applyFont="1" applyFill="1" applyBorder="1" applyAlignment="1">
      <alignment horizontal="left" vertical="top"/>
    </xf>
    <xf numFmtId="0" fontId="3" fillId="0" borderId="2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center"/>
    </xf>
    <xf numFmtId="0" fontId="4" fillId="0" borderId="2" xfId="0" applyFont="1" applyBorder="1"/>
    <xf numFmtId="0" fontId="2" fillId="0" borderId="2" xfId="0" applyFont="1" applyBorder="1" applyAlignment="1">
      <alignment horizontal="left"/>
    </xf>
    <xf numFmtId="0" fontId="3" fillId="0" borderId="2" xfId="0" applyFont="1" applyBorder="1" applyAlignment="1">
      <alignment horizontal="right" vertical="top"/>
    </xf>
    <xf numFmtId="178" fontId="3" fillId="0" borderId="2" xfId="0" applyNumberFormat="1" applyFont="1" applyBorder="1" applyAlignment="1">
      <alignment horizontal="right" vertical="top"/>
    </xf>
    <xf numFmtId="0" fontId="4" fillId="0" borderId="2" xfId="0" applyFont="1" applyBorder="1" applyAlignment="1">
      <alignment horizontal="left"/>
    </xf>
    <xf numFmtId="178" fontId="4" fillId="0" borderId="2" xfId="0" applyNumberFormat="1" applyFont="1" applyBorder="1" applyAlignment="1">
      <alignment horizontal="right"/>
    </xf>
    <xf numFmtId="0" fontId="2" fillId="0" borderId="4" xfId="0" applyFont="1" applyFill="1" applyBorder="1" applyAlignment="1">
      <alignment horizontal="left" vertical="top" wrapText="1"/>
    </xf>
    <xf numFmtId="0" fontId="1" fillId="0" borderId="4" xfId="0" applyFont="1" applyBorder="1" applyAlignment="1">
      <alignment vertical="top"/>
    </xf>
    <xf numFmtId="0" fontId="1" fillId="0" borderId="4" xfId="0" applyFont="1" applyBorder="1" applyAlignment="1">
      <alignment horizontal="right" vertical="top" wrapText="1"/>
    </xf>
    <xf numFmtId="0" fontId="2" fillId="0" borderId="2" xfId="0" applyFont="1" applyBorder="1" applyAlignment="1">
      <alignment horizontal="right" vertical="top"/>
    </xf>
    <xf numFmtId="0" fontId="4" fillId="0" borderId="2" xfId="0" applyFont="1" applyFill="1" applyBorder="1" applyAlignment="1">
      <alignment horizontal="left"/>
    </xf>
    <xf numFmtId="0" fontId="3" fillId="0" borderId="2" xfId="0" applyFont="1" applyBorder="1" applyAlignment="1">
      <alignment horizontal="right"/>
    </xf>
    <xf numFmtId="178" fontId="3" fillId="0" borderId="2" xfId="0" applyNumberFormat="1" applyFont="1" applyBorder="1" applyAlignment="1">
      <alignment horizontal="right"/>
    </xf>
    <xf numFmtId="178" fontId="1" fillId="0" borderId="2" xfId="0" applyNumberFormat="1" applyFont="1" applyBorder="1" applyAlignment="1">
      <alignment horizontal="right" vertical="top" wrapText="1"/>
    </xf>
    <xf numFmtId="178" fontId="1" fillId="0" borderId="2" xfId="0" applyNumberFormat="1" applyFont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top"/>
    </xf>
    <xf numFmtId="0" fontId="5" fillId="0" borderId="2" xfId="0" applyFont="1" applyBorder="1" applyAlignment="1">
      <alignment vertical="top"/>
    </xf>
    <xf numFmtId="0" fontId="3" fillId="0" borderId="1" xfId="0" applyFont="1" applyBorder="1" applyAlignment="1">
      <alignment horizontal="left" vertical="top"/>
    </xf>
    <xf numFmtId="0" fontId="3" fillId="0" borderId="0" xfId="0" applyFont="1" applyAlignment="1">
      <alignment vertical="top"/>
    </xf>
    <xf numFmtId="0" fontId="9" fillId="5" borderId="2" xfId="0" applyFont="1" applyFill="1" applyBorder="1" applyAlignment="1">
      <alignment horizontal="right"/>
    </xf>
    <xf numFmtId="0" fontId="9" fillId="5" borderId="2" xfId="0" applyFont="1" applyFill="1" applyBorder="1" applyAlignment="1">
      <alignment horizontal="right" vertical="top"/>
    </xf>
    <xf numFmtId="0" fontId="10" fillId="5" borderId="2" xfId="0" applyFont="1" applyFill="1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10" fillId="0" borderId="2" xfId="0" applyFont="1" applyBorder="1" applyAlignment="1">
      <alignment horizontal="right"/>
    </xf>
    <xf numFmtId="0" fontId="0" fillId="0" borderId="0" xfId="0" applyAlignment="1">
      <alignment horizontal="center" vertical="center"/>
    </xf>
    <xf numFmtId="0" fontId="10" fillId="5" borderId="2" xfId="0" applyFont="1" applyFill="1" applyBorder="1" applyAlignment="1">
      <alignment horizontal="right" vertical="top"/>
    </xf>
    <xf numFmtId="0" fontId="0" fillId="0" borderId="0" xfId="0" applyAlignment="1">
      <alignment horizontal="center" vertical="top"/>
    </xf>
    <xf numFmtId="0" fontId="9" fillId="0" borderId="2" xfId="0" applyFont="1" applyBorder="1" applyAlignment="1">
      <alignment horizontal="right"/>
    </xf>
    <xf numFmtId="0" fontId="0" fillId="0" borderId="0" xfId="0" applyAlignment="1">
      <alignment horizontal="right" vertical="top"/>
    </xf>
    <xf numFmtId="0" fontId="9" fillId="0" borderId="2" xfId="0" applyFont="1" applyBorder="1" applyAlignment="1">
      <alignment horizontal="right" vertical="top"/>
    </xf>
    <xf numFmtId="0" fontId="0" fillId="0" borderId="2" xfId="0" applyBorder="1" applyAlignment="1">
      <alignment horizontal="center" vertical="top"/>
    </xf>
    <xf numFmtId="178" fontId="3" fillId="0" borderId="2" xfId="0" applyNumberFormat="1" applyFont="1" applyBorder="1" applyAlignment="1">
      <alignment horizontal="left" vertical="top"/>
    </xf>
    <xf numFmtId="178" fontId="1" fillId="0" borderId="2" xfId="0" applyNumberFormat="1" applyFont="1" applyBorder="1" applyAlignment="1">
      <alignment vertical="top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178" fontId="1" fillId="6" borderId="2" xfId="0" applyNumberFormat="1" applyFont="1" applyFill="1" applyBorder="1" applyAlignment="1">
      <alignment horizontal="right" vertical="top"/>
    </xf>
    <xf numFmtId="0" fontId="9" fillId="0" borderId="0" xfId="0" applyFont="1" applyAlignment="1">
      <alignment horizontal="right" vertical="top"/>
    </xf>
    <xf numFmtId="178" fontId="3" fillId="0" borderId="0" xfId="0" applyNumberFormat="1" applyFont="1" applyAlignment="1">
      <alignment horizontal="left" vertical="top"/>
    </xf>
    <xf numFmtId="178" fontId="3" fillId="0" borderId="0" xfId="0" applyNumberFormat="1" applyFont="1" applyAlignment="1">
      <alignment horizontal="right" vertical="top"/>
    </xf>
    <xf numFmtId="178" fontId="9" fillId="2" borderId="1" xfId="0" applyNumberFormat="1" applyFont="1" applyFill="1" applyBorder="1"/>
    <xf numFmtId="0" fontId="8" fillId="0" borderId="2" xfId="0" applyFont="1" applyFill="1" applyBorder="1"/>
    <xf numFmtId="0" fontId="3" fillId="0" borderId="2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right"/>
    </xf>
    <xf numFmtId="178" fontId="9" fillId="0" borderId="1" xfId="0" applyNumberFormat="1" applyFont="1" applyFill="1" applyBorder="1"/>
    <xf numFmtId="0" fontId="2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vertical="top"/>
    </xf>
    <xf numFmtId="0" fontId="1" fillId="0" borderId="4" xfId="0" applyFont="1" applyBorder="1" applyAlignment="1">
      <alignment horizontal="left" vertical="top"/>
    </xf>
    <xf numFmtId="0" fontId="1" fillId="0" borderId="2" xfId="0" applyFont="1" applyBorder="1" applyAlignment="1">
      <alignment horizontal="right"/>
    </xf>
    <xf numFmtId="0" fontId="1" fillId="0" borderId="5" xfId="0" applyFont="1" applyBorder="1" applyAlignment="1">
      <alignment horizontal="left" vertical="top"/>
    </xf>
    <xf numFmtId="0" fontId="2" fillId="0" borderId="4" xfId="0" applyFont="1" applyFill="1" applyBorder="1" applyAlignment="1">
      <alignment horizontal="left" vertical="top"/>
    </xf>
    <xf numFmtId="0" fontId="1" fillId="0" borderId="4" xfId="0" applyFont="1" applyBorder="1" applyAlignment="1">
      <alignment horizontal="right" vertical="top"/>
    </xf>
    <xf numFmtId="178" fontId="1" fillId="0" borderId="4" xfId="0" applyNumberFormat="1" applyFont="1" applyBorder="1" applyAlignment="1">
      <alignment horizontal="right" vertical="top"/>
    </xf>
    <xf numFmtId="0" fontId="2" fillId="0" borderId="6" xfId="0" applyFont="1" applyFill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6" xfId="0" applyFont="1" applyBorder="1" applyAlignment="1">
      <alignment horizontal="right" vertical="top"/>
    </xf>
    <xf numFmtId="178" fontId="1" fillId="0" borderId="6" xfId="0" applyNumberFormat="1" applyFont="1" applyBorder="1" applyAlignment="1">
      <alignment horizontal="right" vertical="top"/>
    </xf>
    <xf numFmtId="0" fontId="1" fillId="0" borderId="2" xfId="0" applyFont="1" applyFill="1" applyBorder="1" applyAlignment="1">
      <alignment vertical="top"/>
    </xf>
    <xf numFmtId="0" fontId="11" fillId="0" borderId="2" xfId="0" applyFont="1" applyBorder="1"/>
    <xf numFmtId="178" fontId="3" fillId="2" borderId="1" xfId="0" applyNumberFormat="1" applyFont="1" applyFill="1" applyBorder="1"/>
    <xf numFmtId="0" fontId="2" fillId="0" borderId="2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right" vertical="top"/>
    </xf>
    <xf numFmtId="178" fontId="13" fillId="0" borderId="2" xfId="0" applyNumberFormat="1" applyFont="1" applyBorder="1" applyAlignment="1">
      <alignment horizontal="right" vertical="top"/>
    </xf>
    <xf numFmtId="0" fontId="3" fillId="0" borderId="2" xfId="0" applyFont="1" applyBorder="1" applyAlignment="1">
      <alignment horizontal="left" wrapText="1"/>
    </xf>
    <xf numFmtId="0" fontId="9" fillId="0" borderId="2" xfId="0" applyFont="1" applyFill="1" applyBorder="1" applyAlignment="1">
      <alignment horizontal="right"/>
    </xf>
    <xf numFmtId="0" fontId="9" fillId="0" borderId="0" xfId="0" applyFont="1" applyAlignment="1">
      <alignment horizontal="righ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Medium9"/>
  <colors>
    <mruColors>
      <color rgb="00BC8B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117"/>
  <sheetViews>
    <sheetView tabSelected="1" zoomScale="45" zoomScaleNormal="45" topLeftCell="A78" workbookViewId="0">
      <selection activeCell="B88" sqref="B88"/>
    </sheetView>
  </sheetViews>
  <sheetFormatPr defaultColWidth="9" defaultRowHeight="15.5"/>
  <cols>
    <col min="1" max="1" width="13.625" customWidth="1"/>
    <col min="2" max="2" width="147.875" customWidth="1"/>
    <col min="3" max="3" width="18.75" customWidth="1"/>
    <col min="4" max="4" width="81.4416666666667" customWidth="1"/>
    <col min="5" max="5" width="34.875" style="3" customWidth="1"/>
    <col min="6" max="6" width="20.75" style="3" customWidth="1"/>
    <col min="7" max="7" width="27.375" style="4" customWidth="1"/>
    <col min="8" max="8" width="89.375" customWidth="1"/>
    <col min="9" max="9" width="15.25" style="3" customWidth="1"/>
    <col min="11" max="11" width="34" customWidth="1"/>
    <col min="15" max="15" width="25.5" customWidth="1"/>
  </cols>
  <sheetData>
    <row r="1" spans="1:6">
      <c r="A1" s="5" t="s">
        <v>0</v>
      </c>
      <c r="B1" s="5"/>
      <c r="C1" s="5"/>
      <c r="D1" s="5"/>
      <c r="E1" s="5"/>
      <c r="F1" s="5"/>
    </row>
    <row r="2" spans="1:6">
      <c r="A2" s="5"/>
      <c r="B2" s="5"/>
      <c r="C2" s="5"/>
      <c r="D2" s="5"/>
      <c r="E2" s="5"/>
      <c r="F2" s="5"/>
    </row>
    <row r="3" spans="1:6">
      <c r="A3" s="5"/>
      <c r="B3" s="5"/>
      <c r="C3" s="5"/>
      <c r="D3" s="5"/>
      <c r="E3" s="5"/>
      <c r="F3" s="5"/>
    </row>
    <row r="4" spans="1:6">
      <c r="A4" s="5"/>
      <c r="B4" s="5"/>
      <c r="C4" s="5"/>
      <c r="D4" s="5"/>
      <c r="E4" s="5"/>
      <c r="F4" s="5"/>
    </row>
    <row r="5" spans="1:6">
      <c r="A5" s="5"/>
      <c r="B5" s="5"/>
      <c r="C5" s="5"/>
      <c r="D5" s="5"/>
      <c r="E5" s="5"/>
      <c r="F5" s="5"/>
    </row>
    <row r="6" spans="1:6">
      <c r="A6" s="5"/>
      <c r="B6" s="5"/>
      <c r="C6" s="5"/>
      <c r="D6" s="5"/>
      <c r="E6" s="5"/>
      <c r="F6" s="5"/>
    </row>
    <row r="7" spans="1:6">
      <c r="A7" s="5"/>
      <c r="B7" s="5"/>
      <c r="C7" s="5"/>
      <c r="D7" s="5"/>
      <c r="E7" s="5"/>
      <c r="F7" s="5"/>
    </row>
    <row r="8" spans="1:6">
      <c r="A8" s="5"/>
      <c r="B8" s="5"/>
      <c r="C8" s="5"/>
      <c r="D8" s="5"/>
      <c r="E8" s="5"/>
      <c r="F8" s="5"/>
    </row>
    <row r="9" ht="45.4" customHeight="1" spans="1:9">
      <c r="A9" s="6" t="s">
        <v>1</v>
      </c>
      <c r="B9" s="7" t="s">
        <v>2</v>
      </c>
      <c r="C9" s="7"/>
      <c r="D9" s="7"/>
      <c r="E9" s="8" t="s">
        <v>3</v>
      </c>
      <c r="F9" s="8"/>
      <c r="I9" s="83"/>
    </row>
    <row r="10" s="1" customFormat="1" ht="39.75" customHeight="1" spans="1:9">
      <c r="A10" s="6" t="s">
        <v>4</v>
      </c>
      <c r="B10" s="9" t="s">
        <v>5</v>
      </c>
      <c r="C10" s="7"/>
      <c r="D10" s="7"/>
      <c r="E10" s="7"/>
      <c r="F10" s="7"/>
      <c r="G10" s="10"/>
      <c r="I10" s="84"/>
    </row>
    <row r="11" s="1" customFormat="1" ht="39.75" customHeight="1" spans="1:9">
      <c r="A11" s="6"/>
      <c r="B11" s="9" t="s">
        <v>6</v>
      </c>
      <c r="C11" s="7"/>
      <c r="D11" s="7"/>
      <c r="E11" s="11"/>
      <c r="F11" s="7"/>
      <c r="G11" s="10"/>
      <c r="I11" s="84"/>
    </row>
    <row r="12" ht="36" spans="1:12">
      <c r="A12" s="12"/>
      <c r="B12" s="13" t="s">
        <v>7</v>
      </c>
      <c r="C12" s="14" t="s">
        <v>8</v>
      </c>
      <c r="D12" s="15" t="s">
        <v>9</v>
      </c>
      <c r="E12" s="16" t="s">
        <v>10</v>
      </c>
      <c r="F12" s="17" t="s">
        <v>11</v>
      </c>
      <c r="I12" s="85"/>
      <c r="J12" s="86"/>
      <c r="L12" s="86"/>
    </row>
    <row r="13" ht="36" spans="1:12">
      <c r="A13" s="18" t="s">
        <v>12</v>
      </c>
      <c r="B13" s="19" t="s">
        <v>13</v>
      </c>
      <c r="C13" s="20"/>
      <c r="D13" s="19"/>
      <c r="E13" s="21"/>
      <c r="F13" s="21"/>
      <c r="G13" s="22"/>
      <c r="I13" s="87"/>
      <c r="J13" s="88"/>
      <c r="L13" s="88"/>
    </row>
    <row r="14" ht="36" spans="1:12">
      <c r="A14" s="23">
        <v>1</v>
      </c>
      <c r="B14" s="24" t="s">
        <v>14</v>
      </c>
      <c r="C14" s="6"/>
      <c r="D14" s="24" t="s">
        <v>15</v>
      </c>
      <c r="E14" s="25" t="s">
        <v>16</v>
      </c>
      <c r="F14" s="26">
        <v>32000</v>
      </c>
      <c r="I14" s="85"/>
      <c r="J14" s="88"/>
      <c r="L14" s="88"/>
    </row>
    <row r="15" ht="36" spans="1:12">
      <c r="A15" s="23">
        <v>2</v>
      </c>
      <c r="B15" s="7" t="s">
        <v>17</v>
      </c>
      <c r="C15" s="6"/>
      <c r="D15" s="27"/>
      <c r="E15" s="25"/>
      <c r="F15" s="26"/>
      <c r="I15" s="85"/>
      <c r="J15" s="88"/>
      <c r="L15" s="88"/>
    </row>
    <row r="16" s="1" customFormat="1" ht="36" spans="1:12">
      <c r="A16" s="23">
        <v>3</v>
      </c>
      <c r="B16" s="6" t="s">
        <v>18</v>
      </c>
      <c r="C16" s="6"/>
      <c r="D16" s="28"/>
      <c r="E16" s="25"/>
      <c r="F16" s="26"/>
      <c r="G16" s="10"/>
      <c r="I16" s="89"/>
      <c r="J16" s="90"/>
      <c r="L16" s="90"/>
    </row>
    <row r="17" s="1" customFormat="1" ht="35.25" customHeight="1" spans="1:12">
      <c r="A17" s="23">
        <v>4</v>
      </c>
      <c r="B17" s="24" t="s">
        <v>19</v>
      </c>
      <c r="C17" s="6"/>
      <c r="D17" s="29"/>
      <c r="E17" s="25"/>
      <c r="F17" s="26"/>
      <c r="G17" s="10"/>
      <c r="I17" s="89"/>
      <c r="J17" s="90"/>
      <c r="L17" s="90"/>
    </row>
    <row r="18" s="1" customFormat="1" ht="41.45" customHeight="1" spans="1:12">
      <c r="A18" s="23">
        <v>5</v>
      </c>
      <c r="B18" s="24" t="s">
        <v>20</v>
      </c>
      <c r="C18" s="6"/>
      <c r="D18" s="29"/>
      <c r="E18" s="25"/>
      <c r="F18" s="26"/>
      <c r="G18" s="10"/>
      <c r="I18" s="89"/>
      <c r="J18" s="90"/>
      <c r="L18" s="90"/>
    </row>
    <row r="19" s="1" customFormat="1" ht="41.45" customHeight="1" spans="1:12">
      <c r="A19" s="30"/>
      <c r="B19" s="31"/>
      <c r="C19" s="6"/>
      <c r="D19" s="29"/>
      <c r="E19" s="32" t="s">
        <v>21</v>
      </c>
      <c r="F19" s="33">
        <f>SUM(F14:F18)</f>
        <v>32000</v>
      </c>
      <c r="G19" s="10"/>
      <c r="I19" s="89"/>
      <c r="J19" s="90"/>
      <c r="L19" s="90"/>
    </row>
    <row r="20" ht="36" spans="1:12">
      <c r="A20" s="34"/>
      <c r="B20" s="19"/>
      <c r="C20" s="6"/>
      <c r="D20" s="19"/>
      <c r="E20" s="35"/>
      <c r="F20" s="35"/>
      <c r="I20" s="85"/>
      <c r="J20" s="88"/>
      <c r="L20" s="88"/>
    </row>
    <row r="21" ht="39" customHeight="1" spans="1:9">
      <c r="A21" s="36" t="s">
        <v>22</v>
      </c>
      <c r="B21" s="37" t="s">
        <v>23</v>
      </c>
      <c r="C21" s="27"/>
      <c r="D21" s="27"/>
      <c r="E21" s="21"/>
      <c r="F21" s="21"/>
      <c r="I21" s="91"/>
    </row>
    <row r="22" ht="37.5" customHeight="1" spans="1:6">
      <c r="A22" s="23">
        <v>1</v>
      </c>
      <c r="B22" s="38" t="s">
        <v>24</v>
      </c>
      <c r="C22" s="39" t="s">
        <v>25</v>
      </c>
      <c r="D22" s="24" t="s">
        <v>26</v>
      </c>
      <c r="E22" s="40" t="s">
        <v>27</v>
      </c>
      <c r="F22" s="40">
        <v>10790</v>
      </c>
    </row>
    <row r="23" ht="85.5" customHeight="1" spans="1:6">
      <c r="A23" s="23">
        <v>2</v>
      </c>
      <c r="B23" s="38" t="s">
        <v>28</v>
      </c>
      <c r="C23" s="39" t="s">
        <v>25</v>
      </c>
      <c r="D23" s="24" t="s">
        <v>29</v>
      </c>
      <c r="E23" s="40" t="s">
        <v>30</v>
      </c>
      <c r="F23" s="40">
        <v>11160</v>
      </c>
    </row>
    <row r="24" s="1" customFormat="1" ht="47.65" customHeight="1" spans="1:9">
      <c r="A24" s="23">
        <v>3</v>
      </c>
      <c r="B24" s="38" t="s">
        <v>31</v>
      </c>
      <c r="C24" s="39" t="s">
        <v>25</v>
      </c>
      <c r="D24" s="24" t="s">
        <v>32</v>
      </c>
      <c r="E24" s="40" t="s">
        <v>27</v>
      </c>
      <c r="F24" s="40">
        <v>3400</v>
      </c>
      <c r="G24" s="10"/>
      <c r="I24" s="92"/>
    </row>
    <row r="25" s="1" customFormat="1" ht="46.5" customHeight="1" spans="1:9">
      <c r="A25" s="23">
        <v>4</v>
      </c>
      <c r="B25" s="38" t="s">
        <v>33</v>
      </c>
      <c r="C25" s="39" t="s">
        <v>25</v>
      </c>
      <c r="D25" s="24" t="s">
        <v>34</v>
      </c>
      <c r="E25" s="40" t="s">
        <v>30</v>
      </c>
      <c r="F25" s="40">
        <v>5120</v>
      </c>
      <c r="G25" s="10"/>
      <c r="I25" s="92"/>
    </row>
    <row r="26" ht="44.25" customHeight="1" spans="1:9">
      <c r="A26" s="19"/>
      <c r="B26" s="41"/>
      <c r="C26" s="42"/>
      <c r="D26" s="24"/>
      <c r="E26" s="43" t="s">
        <v>21</v>
      </c>
      <c r="F26" s="33">
        <f>SUM(F22:F25)</f>
        <v>30470</v>
      </c>
      <c r="I26" s="91"/>
    </row>
    <row r="27" ht="44.25" customHeight="1" spans="1:9">
      <c r="A27" s="19"/>
      <c r="B27" s="41"/>
      <c r="C27" s="42"/>
      <c r="D27" s="24"/>
      <c r="E27" s="43"/>
      <c r="F27" s="33"/>
      <c r="I27" s="91"/>
    </row>
    <row r="28" s="1" customFormat="1" ht="37.9" customHeight="1" spans="1:12">
      <c r="A28" s="36" t="s">
        <v>35</v>
      </c>
      <c r="B28" s="37" t="s">
        <v>36</v>
      </c>
      <c r="C28" s="39"/>
      <c r="D28" s="24"/>
      <c r="E28" s="32"/>
      <c r="F28" s="44"/>
      <c r="G28" s="45"/>
      <c r="I28" s="93"/>
      <c r="L28" s="94"/>
    </row>
    <row r="29" ht="42" customHeight="1" spans="1:12">
      <c r="A29" s="23">
        <v>1</v>
      </c>
      <c r="B29" s="46" t="s">
        <v>37</v>
      </c>
      <c r="C29" s="46" t="s">
        <v>25</v>
      </c>
      <c r="D29" s="28" t="s">
        <v>38</v>
      </c>
      <c r="E29" s="40" t="s">
        <v>39</v>
      </c>
      <c r="F29" s="40">
        <v>25200</v>
      </c>
      <c r="G29" s="47"/>
      <c r="H29" s="48"/>
      <c r="I29" s="95"/>
      <c r="J29" s="96"/>
      <c r="L29" s="97"/>
    </row>
    <row r="30" ht="73.05" customHeight="1" spans="1:12">
      <c r="A30" s="23">
        <v>2</v>
      </c>
      <c r="B30" s="39" t="s">
        <v>40</v>
      </c>
      <c r="C30" s="49" t="s">
        <v>41</v>
      </c>
      <c r="D30" s="28" t="s">
        <v>42</v>
      </c>
      <c r="E30" s="40" t="s">
        <v>39</v>
      </c>
      <c r="F30" s="40">
        <v>24240</v>
      </c>
      <c r="I30" s="91"/>
      <c r="L30" s="98"/>
    </row>
    <row r="31" ht="38.65" customHeight="1" spans="1:9">
      <c r="A31" s="23">
        <v>3</v>
      </c>
      <c r="B31" s="50" t="s">
        <v>43</v>
      </c>
      <c r="C31" s="38" t="s">
        <v>44</v>
      </c>
      <c r="D31" s="51" t="s">
        <v>45</v>
      </c>
      <c r="E31" s="11" t="s">
        <v>16</v>
      </c>
      <c r="F31" s="26">
        <v>5000</v>
      </c>
      <c r="I31" s="93"/>
    </row>
    <row r="32" ht="38.25" customHeight="1" spans="1:9">
      <c r="A32" s="23">
        <v>4</v>
      </c>
      <c r="B32" s="50" t="s">
        <v>46</v>
      </c>
      <c r="C32" s="39" t="s">
        <v>25</v>
      </c>
      <c r="D32" s="9" t="s">
        <v>47</v>
      </c>
      <c r="E32" s="11" t="s">
        <v>48</v>
      </c>
      <c r="F32" s="40">
        <v>4165</v>
      </c>
      <c r="I32" s="93"/>
    </row>
    <row r="33" ht="36" spans="1:9">
      <c r="A33" s="23">
        <v>5</v>
      </c>
      <c r="B33" s="52" t="s">
        <v>49</v>
      </c>
      <c r="C33" s="39" t="s">
        <v>25</v>
      </c>
      <c r="D33" s="9" t="s">
        <v>50</v>
      </c>
      <c r="E33" s="11" t="s">
        <v>16</v>
      </c>
      <c r="F33" s="26">
        <v>3600</v>
      </c>
      <c r="H33" s="53" t="s">
        <v>51</v>
      </c>
      <c r="I33" s="93"/>
    </row>
    <row r="34" s="2" customFormat="1" ht="75" customHeight="1" spans="1:13">
      <c r="A34" s="23">
        <v>6</v>
      </c>
      <c r="B34" s="54" t="s">
        <v>52</v>
      </c>
      <c r="C34" s="55" t="s">
        <v>53</v>
      </c>
      <c r="D34" s="56" t="s">
        <v>54</v>
      </c>
      <c r="E34" s="57" t="s">
        <v>16</v>
      </c>
      <c r="F34" s="26">
        <v>5000</v>
      </c>
      <c r="G34" s="58"/>
      <c r="H34" s="59">
        <v>6</v>
      </c>
      <c r="I34" s="52" t="s">
        <v>55</v>
      </c>
      <c r="J34" s="39" t="s">
        <v>25</v>
      </c>
      <c r="K34" s="9" t="s">
        <v>56</v>
      </c>
      <c r="L34" s="11" t="s">
        <v>16</v>
      </c>
      <c r="M34" s="99"/>
    </row>
    <row r="35" ht="40.15" customHeight="1" spans="1:9">
      <c r="A35" s="23">
        <v>7</v>
      </c>
      <c r="B35" s="49" t="s">
        <v>57</v>
      </c>
      <c r="C35" s="60" t="s">
        <v>58</v>
      </c>
      <c r="D35" s="61" t="s">
        <v>59</v>
      </c>
      <c r="E35" s="11" t="s">
        <v>60</v>
      </c>
      <c r="F35" s="26">
        <v>3410</v>
      </c>
      <c r="I35" s="100"/>
    </row>
    <row r="36" ht="40.15" customHeight="1" spans="1:9">
      <c r="A36" s="30"/>
      <c r="B36" s="46"/>
      <c r="C36" s="60"/>
      <c r="D36" s="62"/>
      <c r="E36" s="32" t="s">
        <v>21</v>
      </c>
      <c r="F36" s="33">
        <f>SUM(F29:F35)</f>
        <v>70615</v>
      </c>
      <c r="I36" s="100"/>
    </row>
    <row r="37" ht="37.5" customHeight="1" spans="1:6">
      <c r="A37" s="63"/>
      <c r="B37" s="60"/>
      <c r="C37" s="46"/>
      <c r="D37" s="39"/>
      <c r="E37" s="64"/>
      <c r="F37" s="65"/>
    </row>
    <row r="38" ht="36" spans="1:6">
      <c r="A38" s="18" t="s">
        <v>61</v>
      </c>
      <c r="B38" s="66" t="s">
        <v>62</v>
      </c>
      <c r="C38" s="42"/>
      <c r="D38" s="42"/>
      <c r="E38" s="43"/>
      <c r="F38" s="67"/>
    </row>
    <row r="39" ht="72" spans="1:6">
      <c r="A39" s="68">
        <v>1</v>
      </c>
      <c r="B39" s="69" t="s">
        <v>63</v>
      </c>
      <c r="C39" s="9" t="s">
        <v>64</v>
      </c>
      <c r="D39" s="7" t="s">
        <v>65</v>
      </c>
      <c r="E39" s="70" t="s">
        <v>39</v>
      </c>
      <c r="F39" s="40">
        <v>3600</v>
      </c>
    </row>
    <row r="40" ht="36" customHeight="1" spans="1:6">
      <c r="A40" s="29"/>
      <c r="B40" s="28"/>
      <c r="C40" s="27"/>
      <c r="D40" s="27"/>
      <c r="E40" s="71" t="s">
        <v>21</v>
      </c>
      <c r="F40" s="33">
        <f>SUM(F39:F39)</f>
        <v>3600</v>
      </c>
    </row>
    <row r="41" ht="36" customHeight="1" spans="1:6">
      <c r="A41" s="29"/>
      <c r="B41" s="28"/>
      <c r="C41" s="27"/>
      <c r="D41" s="27"/>
      <c r="E41" s="71"/>
      <c r="F41" s="33"/>
    </row>
    <row r="42" ht="36" customHeight="1" spans="1:6">
      <c r="A42" s="72" t="s">
        <v>66</v>
      </c>
      <c r="B42" s="66" t="s">
        <v>67</v>
      </c>
      <c r="C42" s="42"/>
      <c r="D42" s="42"/>
      <c r="E42" s="73"/>
      <c r="F42" s="74"/>
    </row>
    <row r="43" ht="44.25" customHeight="1" spans="1:6">
      <c r="A43" s="23">
        <v>1</v>
      </c>
      <c r="B43" s="7" t="s">
        <v>68</v>
      </c>
      <c r="C43" s="28" t="s">
        <v>69</v>
      </c>
      <c r="D43" s="39" t="s">
        <v>70</v>
      </c>
      <c r="E43" s="64" t="s">
        <v>16</v>
      </c>
      <c r="F43" s="40">
        <v>9600</v>
      </c>
    </row>
    <row r="44" ht="44.25" customHeight="1" spans="1:6">
      <c r="A44" s="23">
        <v>2</v>
      </c>
      <c r="B44" s="7" t="s">
        <v>71</v>
      </c>
      <c r="C44" s="46" t="s">
        <v>72</v>
      </c>
      <c r="D44" s="39" t="s">
        <v>73</v>
      </c>
      <c r="E44" s="75" t="s">
        <v>74</v>
      </c>
      <c r="F44" s="40">
        <v>6000</v>
      </c>
    </row>
    <row r="45" ht="44" customHeight="1" spans="1:6">
      <c r="A45" s="23">
        <v>3</v>
      </c>
      <c r="B45" s="9" t="s">
        <v>75</v>
      </c>
      <c r="C45" s="49" t="s">
        <v>76</v>
      </c>
      <c r="D45" s="24" t="s">
        <v>73</v>
      </c>
      <c r="E45" s="75" t="s">
        <v>74</v>
      </c>
      <c r="F45" s="40">
        <v>6000</v>
      </c>
    </row>
    <row r="46" ht="43.5" customHeight="1" spans="1:6">
      <c r="A46" s="23">
        <v>4</v>
      </c>
      <c r="B46" s="7" t="s">
        <v>77</v>
      </c>
      <c r="C46" s="46" t="s">
        <v>78</v>
      </c>
      <c r="D46" s="39" t="s">
        <v>73</v>
      </c>
      <c r="E46" s="75" t="s">
        <v>74</v>
      </c>
      <c r="F46" s="40">
        <v>6000</v>
      </c>
    </row>
    <row r="47" ht="36" customHeight="1" spans="1:6">
      <c r="A47" s="63"/>
      <c r="B47" s="41"/>
      <c r="C47" s="42"/>
      <c r="D47" s="42"/>
      <c r="E47" s="43" t="s">
        <v>21</v>
      </c>
      <c r="F47" s="33">
        <f>SUM(F43:F46)</f>
        <v>27600</v>
      </c>
    </row>
    <row r="48" ht="39.75" customHeight="1" spans="1:9">
      <c r="A48" s="27"/>
      <c r="B48" s="27"/>
      <c r="C48" s="27"/>
      <c r="D48" s="27"/>
      <c r="E48" s="21"/>
      <c r="F48" s="21"/>
      <c r="I48" s="91"/>
    </row>
    <row r="49" ht="39.75" customHeight="1" spans="1:9">
      <c r="A49" s="72" t="s">
        <v>79</v>
      </c>
      <c r="B49" s="37" t="s">
        <v>80</v>
      </c>
      <c r="D49" s="42"/>
      <c r="E49" s="73"/>
      <c r="F49" s="73"/>
      <c r="I49" s="91"/>
    </row>
    <row r="50" s="1" customFormat="1" ht="74" customHeight="1" spans="1:9">
      <c r="A50" s="23">
        <v>1</v>
      </c>
      <c r="B50" s="9" t="s">
        <v>81</v>
      </c>
      <c r="C50" s="39" t="s">
        <v>82</v>
      </c>
      <c r="D50" s="76" t="s">
        <v>83</v>
      </c>
      <c r="E50" s="75" t="s">
        <v>84</v>
      </c>
      <c r="F50" s="40">
        <v>9930</v>
      </c>
      <c r="G50" s="10"/>
      <c r="I50" s="93"/>
    </row>
    <row r="51" s="1" customFormat="1" ht="74" customHeight="1" spans="1:9">
      <c r="A51" s="23">
        <v>2</v>
      </c>
      <c r="B51" s="38" t="s">
        <v>85</v>
      </c>
      <c r="C51" s="39" t="s">
        <v>82</v>
      </c>
      <c r="D51" s="76" t="s">
        <v>86</v>
      </c>
      <c r="E51" s="75" t="s">
        <v>87</v>
      </c>
      <c r="F51" s="40">
        <v>8095</v>
      </c>
      <c r="G51" s="10"/>
      <c r="I51" s="93"/>
    </row>
    <row r="52" s="1" customFormat="1" ht="74" customHeight="1" spans="1:9">
      <c r="A52" s="23">
        <v>3</v>
      </c>
      <c r="B52" s="38" t="s">
        <v>88</v>
      </c>
      <c r="C52" s="39" t="s">
        <v>89</v>
      </c>
      <c r="D52" s="76" t="s">
        <v>90</v>
      </c>
      <c r="E52" s="75" t="s">
        <v>91</v>
      </c>
      <c r="F52" s="40">
        <v>10195</v>
      </c>
      <c r="G52" s="10"/>
      <c r="I52" s="93"/>
    </row>
    <row r="53" s="1" customFormat="1" ht="76.9" customHeight="1" spans="1:9">
      <c r="A53" s="23">
        <v>4</v>
      </c>
      <c r="B53" s="77" t="s">
        <v>92</v>
      </c>
      <c r="C53" s="39" t="s">
        <v>93</v>
      </c>
      <c r="D53" s="76" t="s">
        <v>94</v>
      </c>
      <c r="E53" s="75" t="s">
        <v>95</v>
      </c>
      <c r="F53" s="40">
        <v>11200</v>
      </c>
      <c r="G53" s="10"/>
      <c r="I53" s="93"/>
    </row>
    <row r="54" s="1" customFormat="1" ht="45" customHeight="1" spans="1:9">
      <c r="A54" s="23">
        <v>5</v>
      </c>
      <c r="B54" s="78" t="s">
        <v>96</v>
      </c>
      <c r="C54" s="28" t="s">
        <v>93</v>
      </c>
      <c r="D54" s="76" t="s">
        <v>97</v>
      </c>
      <c r="E54" s="75" t="s">
        <v>98</v>
      </c>
      <c r="F54" s="40">
        <v>7975</v>
      </c>
      <c r="G54" s="10"/>
      <c r="I54" s="93"/>
    </row>
    <row r="55" s="1" customFormat="1" ht="78" customHeight="1" spans="1:9">
      <c r="A55" s="23">
        <v>6</v>
      </c>
      <c r="B55" s="9" t="s">
        <v>99</v>
      </c>
      <c r="C55" s="79" t="s">
        <v>58</v>
      </c>
      <c r="D55" s="76" t="s">
        <v>100</v>
      </c>
      <c r="E55" s="75" t="s">
        <v>101</v>
      </c>
      <c r="F55" s="40">
        <v>2295</v>
      </c>
      <c r="G55" s="10"/>
      <c r="I55" s="93"/>
    </row>
    <row r="56" s="1" customFormat="1" ht="75" customHeight="1" spans="1:9">
      <c r="A56" s="23">
        <v>7</v>
      </c>
      <c r="B56" s="9" t="s">
        <v>102</v>
      </c>
      <c r="C56" s="79" t="s">
        <v>58</v>
      </c>
      <c r="D56" s="76" t="s">
        <v>103</v>
      </c>
      <c r="E56" s="75" t="s">
        <v>101</v>
      </c>
      <c r="F56" s="40">
        <v>1745</v>
      </c>
      <c r="G56" s="10"/>
      <c r="I56" s="93"/>
    </row>
    <row r="57" ht="73.5" customHeight="1" spans="1:6">
      <c r="A57" s="23">
        <v>8</v>
      </c>
      <c r="B57" s="9" t="s">
        <v>104</v>
      </c>
      <c r="C57" s="80" t="s">
        <v>105</v>
      </c>
      <c r="D57" s="76" t="s">
        <v>106</v>
      </c>
      <c r="E57" s="75" t="s">
        <v>91</v>
      </c>
      <c r="F57" s="40">
        <v>8840</v>
      </c>
    </row>
    <row r="58" ht="39" customHeight="1" spans="1:6">
      <c r="A58" s="23">
        <v>9</v>
      </c>
      <c r="B58" s="9" t="s">
        <v>107</v>
      </c>
      <c r="C58" s="80" t="s">
        <v>108</v>
      </c>
      <c r="D58" s="76" t="s">
        <v>109</v>
      </c>
      <c r="E58" s="75" t="s">
        <v>110</v>
      </c>
      <c r="F58" s="40">
        <v>9065</v>
      </c>
    </row>
    <row r="59" ht="36" spans="1:6">
      <c r="A59" s="23">
        <v>10</v>
      </c>
      <c r="B59" s="9" t="s">
        <v>111</v>
      </c>
      <c r="C59" s="80" t="s">
        <v>108</v>
      </c>
      <c r="D59" s="76" t="s">
        <v>112</v>
      </c>
      <c r="E59" s="75" t="s">
        <v>101</v>
      </c>
      <c r="F59" s="40">
        <v>2390</v>
      </c>
    </row>
    <row r="60" ht="36" spans="1:6">
      <c r="A60" s="23">
        <v>11</v>
      </c>
      <c r="B60" s="38" t="s">
        <v>113</v>
      </c>
      <c r="C60" s="80" t="s">
        <v>108</v>
      </c>
      <c r="D60" s="76" t="s">
        <v>114</v>
      </c>
      <c r="E60" s="75" t="s">
        <v>101</v>
      </c>
      <c r="F60" s="40">
        <v>2390</v>
      </c>
    </row>
    <row r="61" ht="39.4" customHeight="1" spans="1:6">
      <c r="A61" s="23">
        <v>12</v>
      </c>
      <c r="B61" s="6" t="s">
        <v>115</v>
      </c>
      <c r="C61" s="80" t="s">
        <v>108</v>
      </c>
      <c r="D61" s="76" t="s">
        <v>116</v>
      </c>
      <c r="E61" s="75" t="s">
        <v>101</v>
      </c>
      <c r="F61" s="40">
        <v>9690</v>
      </c>
    </row>
    <row r="62" ht="43.9" customHeight="1" spans="1:12">
      <c r="A62" s="23">
        <v>13</v>
      </c>
      <c r="B62" s="9" t="s">
        <v>113</v>
      </c>
      <c r="C62" s="80" t="s">
        <v>108</v>
      </c>
      <c r="D62" s="76" t="s">
        <v>117</v>
      </c>
      <c r="E62" s="75" t="s">
        <v>101</v>
      </c>
      <c r="F62" s="40">
        <v>9690</v>
      </c>
      <c r="G62" s="81"/>
      <c r="H62" s="28"/>
      <c r="I62" s="39"/>
      <c r="J62" s="39"/>
      <c r="K62" s="95"/>
      <c r="L62" s="65"/>
    </row>
    <row r="63" ht="80.25" customHeight="1" spans="1:11">
      <c r="A63" s="23">
        <v>14</v>
      </c>
      <c r="B63" s="9" t="s">
        <v>118</v>
      </c>
      <c r="C63" s="39" t="s">
        <v>72</v>
      </c>
      <c r="D63" s="76" t="s">
        <v>119</v>
      </c>
      <c r="E63" s="75" t="s">
        <v>101</v>
      </c>
      <c r="F63" s="40">
        <v>13270</v>
      </c>
      <c r="G63" s="81"/>
      <c r="H63" s="82"/>
      <c r="I63" s="82"/>
      <c r="J63" s="101"/>
      <c r="K63" s="102"/>
    </row>
    <row r="64" ht="39.95" customHeight="1" spans="1:11">
      <c r="A64" s="23">
        <v>15</v>
      </c>
      <c r="B64" s="9" t="s">
        <v>120</v>
      </c>
      <c r="C64" s="24" t="s">
        <v>72</v>
      </c>
      <c r="D64" s="76" t="s">
        <v>121</v>
      </c>
      <c r="E64" s="75" t="s">
        <v>101</v>
      </c>
      <c r="F64" s="40">
        <v>13730</v>
      </c>
      <c r="G64" s="81"/>
      <c r="H64" s="82"/>
      <c r="I64" s="82"/>
      <c r="J64" s="101"/>
      <c r="K64" s="102"/>
    </row>
    <row r="65" ht="39.95" customHeight="1" spans="1:6">
      <c r="A65" s="23">
        <v>16</v>
      </c>
      <c r="B65" s="9" t="s">
        <v>122</v>
      </c>
      <c r="C65" s="24" t="s">
        <v>72</v>
      </c>
      <c r="D65" s="76" t="s">
        <v>123</v>
      </c>
      <c r="E65" s="75" t="s">
        <v>110</v>
      </c>
      <c r="F65" s="40">
        <v>6570</v>
      </c>
    </row>
    <row r="66" ht="39.95" customHeight="1" spans="1:6">
      <c r="A66" s="23">
        <v>17</v>
      </c>
      <c r="B66" s="9" t="s">
        <v>124</v>
      </c>
      <c r="C66" s="24" t="s">
        <v>25</v>
      </c>
      <c r="D66" s="76" t="s">
        <v>125</v>
      </c>
      <c r="E66" s="75" t="s">
        <v>126</v>
      </c>
      <c r="F66" s="40">
        <v>3300</v>
      </c>
    </row>
    <row r="67" ht="37.15" customHeight="1" spans="1:9">
      <c r="A67" s="27"/>
      <c r="B67" s="27"/>
      <c r="C67" s="28"/>
      <c r="E67" s="32" t="s">
        <v>21</v>
      </c>
      <c r="F67" s="33">
        <f>SUM(F50:F66)</f>
        <v>130370</v>
      </c>
      <c r="G67" s="103"/>
      <c r="I67" s="91"/>
    </row>
    <row r="68" ht="37.15" customHeight="1" spans="1:9">
      <c r="A68" s="27"/>
      <c r="B68" s="39"/>
      <c r="C68" s="28"/>
      <c r="D68" s="9"/>
      <c r="E68" s="32"/>
      <c r="F68" s="44"/>
      <c r="G68" s="103"/>
      <c r="I68" s="91"/>
    </row>
    <row r="69" s="2" customFormat="1" ht="37.15" customHeight="1" spans="1:9">
      <c r="A69" s="18" t="s">
        <v>127</v>
      </c>
      <c r="B69" s="104" t="s">
        <v>128</v>
      </c>
      <c r="C69" s="105"/>
      <c r="D69" s="56"/>
      <c r="E69" s="106"/>
      <c r="F69" s="106"/>
      <c r="G69" s="107"/>
      <c r="I69" s="129"/>
    </row>
    <row r="70" s="2" customFormat="1" ht="37.15" customHeight="1" spans="1:9">
      <c r="A70" s="108">
        <v>1</v>
      </c>
      <c r="B70" s="109" t="s">
        <v>129</v>
      </c>
      <c r="C70" s="110" t="s">
        <v>72</v>
      </c>
      <c r="D70" s="56"/>
      <c r="E70" s="57" t="s">
        <v>16</v>
      </c>
      <c r="F70" s="26">
        <v>16500</v>
      </c>
      <c r="G70" s="107"/>
      <c r="I70" s="129"/>
    </row>
    <row r="71" ht="37.15" customHeight="1" spans="1:9">
      <c r="A71" s="108">
        <v>2</v>
      </c>
      <c r="B71" s="34" t="s">
        <v>130</v>
      </c>
      <c r="C71" s="111" t="s">
        <v>25</v>
      </c>
      <c r="D71" s="9" t="s">
        <v>131</v>
      </c>
      <c r="E71" s="112" t="s">
        <v>132</v>
      </c>
      <c r="F71" s="40">
        <v>12000</v>
      </c>
      <c r="G71" s="103"/>
      <c r="I71" s="91"/>
    </row>
    <row r="72" ht="37.15" customHeight="1" spans="1:9">
      <c r="A72" s="108">
        <v>3</v>
      </c>
      <c r="B72" s="34" t="s">
        <v>133</v>
      </c>
      <c r="C72" s="113"/>
      <c r="D72" s="9" t="s">
        <v>134</v>
      </c>
      <c r="E72" s="112" t="s">
        <v>135</v>
      </c>
      <c r="F72" s="40">
        <v>1025</v>
      </c>
      <c r="G72" s="103"/>
      <c r="I72" s="91"/>
    </row>
    <row r="73" ht="37.15" customHeight="1" spans="1:9">
      <c r="A73" s="108">
        <v>4</v>
      </c>
      <c r="B73" s="24" t="s">
        <v>136</v>
      </c>
      <c r="C73" s="113"/>
      <c r="D73" s="9" t="s">
        <v>137</v>
      </c>
      <c r="E73" s="112" t="s">
        <v>138</v>
      </c>
      <c r="F73" s="40">
        <v>6000</v>
      </c>
      <c r="G73" s="103"/>
      <c r="I73" s="91"/>
    </row>
    <row r="74" ht="37.15" customHeight="1" spans="1:9">
      <c r="A74" s="108">
        <v>5</v>
      </c>
      <c r="B74" s="24" t="s">
        <v>139</v>
      </c>
      <c r="C74" s="113"/>
      <c r="D74" s="9" t="s">
        <v>134</v>
      </c>
      <c r="E74" s="112" t="s">
        <v>140</v>
      </c>
      <c r="F74" s="40">
        <v>1300</v>
      </c>
      <c r="G74" s="103"/>
      <c r="I74" s="91"/>
    </row>
    <row r="75" ht="37.15" customHeight="1" spans="1:9">
      <c r="A75" s="108">
        <v>6</v>
      </c>
      <c r="B75" s="24" t="s">
        <v>141</v>
      </c>
      <c r="C75" s="113"/>
      <c r="D75" s="9" t="s">
        <v>56</v>
      </c>
      <c r="E75" s="112" t="s">
        <v>135</v>
      </c>
      <c r="F75" s="40">
        <v>3075</v>
      </c>
      <c r="G75" s="103"/>
      <c r="I75" s="91"/>
    </row>
    <row r="76" ht="37.15" customHeight="1" spans="1:9">
      <c r="A76" s="108">
        <v>7</v>
      </c>
      <c r="B76" s="24" t="s">
        <v>142</v>
      </c>
      <c r="C76" s="113"/>
      <c r="D76" s="9" t="s">
        <v>143</v>
      </c>
      <c r="E76" s="112" t="s">
        <v>144</v>
      </c>
      <c r="F76" s="40">
        <v>4500</v>
      </c>
      <c r="G76" s="103"/>
      <c r="I76" s="91"/>
    </row>
    <row r="77" ht="37.15" customHeight="1" spans="1:9">
      <c r="A77" s="108">
        <v>8</v>
      </c>
      <c r="B77" s="24" t="s">
        <v>145</v>
      </c>
      <c r="C77" s="113"/>
      <c r="D77" s="9" t="s">
        <v>146</v>
      </c>
      <c r="E77" s="112" t="s">
        <v>147</v>
      </c>
      <c r="F77" s="40">
        <v>5200</v>
      </c>
      <c r="G77" s="103"/>
      <c r="I77" s="91"/>
    </row>
    <row r="78" ht="37.15" customHeight="1" spans="1:9">
      <c r="A78" s="108">
        <v>9</v>
      </c>
      <c r="B78" s="24" t="s">
        <v>148</v>
      </c>
      <c r="C78" s="113"/>
      <c r="D78" s="9" t="s">
        <v>143</v>
      </c>
      <c r="E78" s="112" t="s">
        <v>149</v>
      </c>
      <c r="F78" s="40">
        <v>1170</v>
      </c>
      <c r="G78" s="103"/>
      <c r="I78" s="91"/>
    </row>
    <row r="79" ht="71.5" spans="1:9">
      <c r="A79" s="23">
        <v>12</v>
      </c>
      <c r="B79" s="7" t="s">
        <v>150</v>
      </c>
      <c r="C79" s="9" t="s">
        <v>151</v>
      </c>
      <c r="D79" s="9" t="s">
        <v>152</v>
      </c>
      <c r="E79" s="11" t="s">
        <v>132</v>
      </c>
      <c r="F79" s="40">
        <v>1600</v>
      </c>
      <c r="G79" s="103"/>
      <c r="I79" s="91"/>
    </row>
    <row r="80" ht="36" spans="1:9">
      <c r="A80" s="108">
        <v>13</v>
      </c>
      <c r="B80" s="7" t="s">
        <v>153</v>
      </c>
      <c r="C80" s="24" t="s">
        <v>58</v>
      </c>
      <c r="D80" s="9" t="s">
        <v>134</v>
      </c>
      <c r="E80" s="11" t="s">
        <v>154</v>
      </c>
      <c r="F80" s="40">
        <v>1000</v>
      </c>
      <c r="G80" s="103"/>
      <c r="I80" s="91"/>
    </row>
    <row r="81" ht="36" spans="1:9">
      <c r="A81" s="108">
        <v>14</v>
      </c>
      <c r="B81" s="7" t="s">
        <v>155</v>
      </c>
      <c r="C81" s="24" t="s">
        <v>72</v>
      </c>
      <c r="D81" s="9" t="s">
        <v>134</v>
      </c>
      <c r="E81" s="11" t="s">
        <v>16</v>
      </c>
      <c r="F81" s="40">
        <v>600</v>
      </c>
      <c r="I81" s="91"/>
    </row>
    <row r="82" ht="36" spans="1:9">
      <c r="A82" s="63"/>
      <c r="B82" s="42"/>
      <c r="C82" s="42"/>
      <c r="D82" s="6"/>
      <c r="E82" s="35" t="s">
        <v>21</v>
      </c>
      <c r="F82" s="33">
        <f>SUM(F70:F81)</f>
        <v>53970</v>
      </c>
      <c r="I82" s="91"/>
    </row>
    <row r="83" ht="36" spans="1:9">
      <c r="A83" s="63"/>
      <c r="B83" s="42"/>
      <c r="C83" s="42"/>
      <c r="D83" s="6"/>
      <c r="E83" s="43"/>
      <c r="F83" s="67"/>
      <c r="I83" s="91"/>
    </row>
    <row r="84" ht="36" spans="1:9">
      <c r="A84" s="18" t="s">
        <v>156</v>
      </c>
      <c r="B84" s="63" t="s">
        <v>157</v>
      </c>
      <c r="C84" s="34"/>
      <c r="D84" s="34"/>
      <c r="E84" s="112"/>
      <c r="F84" s="112"/>
      <c r="I84" s="91"/>
    </row>
    <row r="85" ht="72" spans="1:6">
      <c r="A85" s="23">
        <v>1</v>
      </c>
      <c r="B85" s="6" t="s">
        <v>158</v>
      </c>
      <c r="C85" s="6" t="s">
        <v>159</v>
      </c>
      <c r="D85" s="7" t="s">
        <v>152</v>
      </c>
      <c r="E85" s="11" t="s">
        <v>160</v>
      </c>
      <c r="F85" s="40">
        <v>10000</v>
      </c>
    </row>
    <row r="86" ht="45.4" customHeight="1" spans="1:9">
      <c r="A86" s="114">
        <v>2</v>
      </c>
      <c r="B86" s="24" t="s">
        <v>161</v>
      </c>
      <c r="C86" s="111" t="s">
        <v>72</v>
      </c>
      <c r="D86" s="111" t="s">
        <v>152</v>
      </c>
      <c r="E86" s="115" t="s">
        <v>162</v>
      </c>
      <c r="F86" s="116">
        <v>6000</v>
      </c>
      <c r="I86" s="91"/>
    </row>
    <row r="87" ht="45.4" customHeight="1" spans="1:9">
      <c r="A87" s="117"/>
      <c r="B87" s="24" t="s">
        <v>163</v>
      </c>
      <c r="C87" s="118"/>
      <c r="D87" s="118"/>
      <c r="E87" s="119"/>
      <c r="F87" s="120"/>
      <c r="I87" s="91"/>
    </row>
    <row r="88" ht="42.75" customHeight="1" spans="1:9">
      <c r="A88" s="23">
        <v>3</v>
      </c>
      <c r="B88" s="121" t="s">
        <v>164</v>
      </c>
      <c r="C88" s="6" t="s">
        <v>165</v>
      </c>
      <c r="D88" s="7" t="s">
        <v>134</v>
      </c>
      <c r="E88" s="115" t="s">
        <v>162</v>
      </c>
      <c r="F88" s="40">
        <v>3000</v>
      </c>
      <c r="I88" s="91"/>
    </row>
    <row r="89" ht="43.15" customHeight="1" spans="1:9">
      <c r="A89" s="23">
        <v>4</v>
      </c>
      <c r="B89" s="6" t="s">
        <v>166</v>
      </c>
      <c r="C89" s="6" t="s">
        <v>165</v>
      </c>
      <c r="D89" s="7" t="s">
        <v>134</v>
      </c>
      <c r="E89" s="115" t="s">
        <v>160</v>
      </c>
      <c r="F89" s="40">
        <v>3500</v>
      </c>
      <c r="I89" s="91"/>
    </row>
    <row r="90" ht="36" spans="1:9">
      <c r="A90" s="23">
        <v>5</v>
      </c>
      <c r="B90" s="24" t="s">
        <v>167</v>
      </c>
      <c r="C90" s="6" t="s">
        <v>168</v>
      </c>
      <c r="D90" s="7" t="s">
        <v>134</v>
      </c>
      <c r="E90" s="11" t="s">
        <v>169</v>
      </c>
      <c r="F90" s="40">
        <v>1500</v>
      </c>
      <c r="I90" s="91"/>
    </row>
    <row r="91" ht="38.65" customHeight="1" spans="1:9">
      <c r="A91" s="23">
        <v>6</v>
      </c>
      <c r="B91" s="24" t="s">
        <v>170</v>
      </c>
      <c r="C91" s="24" t="s">
        <v>25</v>
      </c>
      <c r="D91" s="7" t="s">
        <v>152</v>
      </c>
      <c r="E91" s="11" t="s">
        <v>162</v>
      </c>
      <c r="F91" s="40">
        <v>6000</v>
      </c>
      <c r="I91" s="91"/>
    </row>
    <row r="92" ht="50.25" customHeight="1" spans="1:9">
      <c r="A92" s="23">
        <v>7</v>
      </c>
      <c r="B92" s="6" t="s">
        <v>171</v>
      </c>
      <c r="C92" s="6" t="s">
        <v>25</v>
      </c>
      <c r="D92" s="7" t="s">
        <v>16</v>
      </c>
      <c r="E92" s="11" t="s">
        <v>16</v>
      </c>
      <c r="F92" s="26">
        <v>4500</v>
      </c>
      <c r="I92" s="91"/>
    </row>
    <row r="93" ht="36" spans="1:9">
      <c r="A93" s="63"/>
      <c r="B93" s="122"/>
      <c r="C93" s="42"/>
      <c r="D93" s="42"/>
      <c r="E93" s="43" t="s">
        <v>21</v>
      </c>
      <c r="F93" s="33">
        <f>SUM(F85:F92)</f>
        <v>34500</v>
      </c>
      <c r="G93" s="123"/>
      <c r="I93" s="91"/>
    </row>
    <row r="94" ht="36" spans="1:9">
      <c r="A94" s="34"/>
      <c r="B94" s="122"/>
      <c r="C94" s="42"/>
      <c r="D94" s="42"/>
      <c r="E94" s="43"/>
      <c r="F94" s="40"/>
      <c r="I94" s="91"/>
    </row>
    <row r="95" ht="36" spans="1:9">
      <c r="A95" s="18" t="s">
        <v>172</v>
      </c>
      <c r="B95" s="63" t="s">
        <v>173</v>
      </c>
      <c r="C95" s="42"/>
      <c r="D95" s="42"/>
      <c r="E95" s="73"/>
      <c r="F95" s="40"/>
      <c r="I95" s="91"/>
    </row>
    <row r="96" ht="36" spans="1:9">
      <c r="A96" s="124">
        <v>1</v>
      </c>
      <c r="B96" s="6" t="s">
        <v>174</v>
      </c>
      <c r="C96" s="28" t="s">
        <v>25</v>
      </c>
      <c r="D96" s="39" t="s">
        <v>16</v>
      </c>
      <c r="E96" s="64"/>
      <c r="F96" s="40">
        <v>2500</v>
      </c>
      <c r="I96" s="130"/>
    </row>
    <row r="97" ht="38.65" customHeight="1" spans="1:6">
      <c r="A97" s="124">
        <v>2</v>
      </c>
      <c r="B97" s="6" t="s">
        <v>175</v>
      </c>
      <c r="C97" s="28" t="s">
        <v>25</v>
      </c>
      <c r="D97" s="39" t="s">
        <v>16</v>
      </c>
      <c r="E97" s="64"/>
      <c r="F97" s="40">
        <v>7500</v>
      </c>
    </row>
    <row r="98" ht="40.15" customHeight="1" spans="1:6">
      <c r="A98" s="124">
        <v>3</v>
      </c>
      <c r="B98" s="6" t="s">
        <v>176</v>
      </c>
      <c r="C98" s="28" t="s">
        <v>25</v>
      </c>
      <c r="D98" s="39" t="s">
        <v>16</v>
      </c>
      <c r="E98" s="64"/>
      <c r="F98" s="40">
        <v>3500</v>
      </c>
    </row>
    <row r="99" ht="42.75" customHeight="1" spans="1:9">
      <c r="A99" s="125"/>
      <c r="B99" s="42"/>
      <c r="C99" s="42"/>
      <c r="D99" s="42"/>
      <c r="E99" s="32" t="s">
        <v>21</v>
      </c>
      <c r="F99" s="33">
        <f>SUM(F96:F98)</f>
        <v>13500</v>
      </c>
      <c r="I99" s="91"/>
    </row>
    <row r="100" ht="45.4" customHeight="1" spans="1:9">
      <c r="A100" s="34"/>
      <c r="B100" s="42"/>
      <c r="C100" s="42"/>
      <c r="D100" s="42"/>
      <c r="E100" s="126" t="s">
        <v>177</v>
      </c>
      <c r="F100" s="127">
        <f>SUM(F99+F93+F67+F40+F36+F26+F82+F19+F47)</f>
        <v>396625</v>
      </c>
      <c r="I100" s="91"/>
    </row>
    <row r="101" ht="36" spans="1:6">
      <c r="A101" s="34"/>
      <c r="B101" s="66" t="s">
        <v>178</v>
      </c>
      <c r="C101" s="42"/>
      <c r="D101" s="42"/>
      <c r="E101" s="73"/>
      <c r="F101" s="73"/>
    </row>
    <row r="102" ht="37.5" customHeight="1" spans="1:6">
      <c r="A102" s="34"/>
      <c r="B102" s="28" t="s">
        <v>179</v>
      </c>
      <c r="C102" s="42"/>
      <c r="D102" s="42"/>
      <c r="E102" s="73"/>
      <c r="F102" s="73"/>
    </row>
    <row r="103" ht="41.25" customHeight="1" spans="1:6">
      <c r="A103" s="34"/>
      <c r="B103" s="39" t="s">
        <v>180</v>
      </c>
      <c r="C103" s="42"/>
      <c r="D103" s="42"/>
      <c r="E103" s="73"/>
      <c r="F103" s="73"/>
    </row>
    <row r="104" ht="36" customHeight="1" spans="1:6">
      <c r="A104" s="34"/>
      <c r="B104" s="39" t="s">
        <v>181</v>
      </c>
      <c r="C104" s="42"/>
      <c r="D104" s="42"/>
      <c r="E104" s="73"/>
      <c r="F104" s="73"/>
    </row>
    <row r="105" ht="45" customHeight="1" spans="1:9">
      <c r="A105" s="34"/>
      <c r="B105" s="39" t="s">
        <v>182</v>
      </c>
      <c r="C105" s="42"/>
      <c r="D105" s="42"/>
      <c r="E105" s="73"/>
      <c r="F105" s="73"/>
      <c r="I105"/>
    </row>
    <row r="106" ht="47.25" customHeight="1" spans="1:9">
      <c r="A106" s="34"/>
      <c r="B106" s="46" t="s">
        <v>183</v>
      </c>
      <c r="C106" s="42"/>
      <c r="D106" s="42"/>
      <c r="E106" s="73"/>
      <c r="F106" s="73"/>
      <c r="I106"/>
    </row>
    <row r="107" ht="44.25" customHeight="1" spans="1:9">
      <c r="A107" s="34"/>
      <c r="B107" s="46" t="s">
        <v>184</v>
      </c>
      <c r="C107" s="42"/>
      <c r="D107" s="42"/>
      <c r="E107" s="73"/>
      <c r="F107" s="73"/>
      <c r="I107"/>
    </row>
    <row r="108" ht="45" customHeight="1" spans="1:9">
      <c r="A108" s="34"/>
      <c r="B108" s="39" t="s">
        <v>185</v>
      </c>
      <c r="C108" s="42"/>
      <c r="D108" s="42"/>
      <c r="E108" s="73"/>
      <c r="F108" s="73"/>
      <c r="I108"/>
    </row>
    <row r="109" ht="47.25" customHeight="1" spans="1:9">
      <c r="A109" s="34"/>
      <c r="B109" s="39" t="s">
        <v>186</v>
      </c>
      <c r="C109" s="42"/>
      <c r="D109" s="42"/>
      <c r="E109" s="73"/>
      <c r="F109" s="73"/>
      <c r="I109"/>
    </row>
    <row r="110" ht="216.4" customHeight="1" spans="1:9">
      <c r="A110" s="34"/>
      <c r="B110" s="9" t="s">
        <v>187</v>
      </c>
      <c r="C110" s="9"/>
      <c r="D110" s="9"/>
      <c r="E110" s="9"/>
      <c r="F110" s="9"/>
      <c r="I110"/>
    </row>
    <row r="111" ht="23.25" customHeight="1" spans="1:9">
      <c r="A111" s="60" t="s">
        <v>188</v>
      </c>
      <c r="B111" s="60"/>
      <c r="C111" s="60" t="s">
        <v>189</v>
      </c>
      <c r="D111" s="60"/>
      <c r="E111" s="60"/>
      <c r="F111" s="60"/>
      <c r="I111"/>
    </row>
    <row r="112" ht="15.75" customHeight="1" spans="1:9">
      <c r="A112" s="60"/>
      <c r="B112" s="60"/>
      <c r="C112" s="60"/>
      <c r="D112" s="60"/>
      <c r="E112" s="60"/>
      <c r="F112" s="60"/>
      <c r="I112"/>
    </row>
    <row r="113" ht="15.75" customHeight="1" spans="1:9">
      <c r="A113" s="60"/>
      <c r="B113" s="60"/>
      <c r="C113" s="60"/>
      <c r="D113" s="60"/>
      <c r="E113" s="60"/>
      <c r="F113" s="60"/>
      <c r="I113"/>
    </row>
    <row r="114" ht="15.75" customHeight="1" spans="1:9">
      <c r="A114" s="60"/>
      <c r="B114" s="60"/>
      <c r="C114" s="60"/>
      <c r="D114" s="60"/>
      <c r="E114" s="60"/>
      <c r="F114" s="60"/>
      <c r="I114"/>
    </row>
    <row r="115" ht="15.75" customHeight="1" spans="1:9">
      <c r="A115" s="60"/>
      <c r="B115" s="60"/>
      <c r="C115" s="60"/>
      <c r="D115" s="60"/>
      <c r="E115" s="60"/>
      <c r="F115" s="60"/>
      <c r="I115"/>
    </row>
    <row r="116" ht="15.75" customHeight="1" spans="1:9">
      <c r="A116" s="60"/>
      <c r="B116" s="60"/>
      <c r="C116" s="60"/>
      <c r="D116" s="60"/>
      <c r="E116" s="60"/>
      <c r="F116" s="60"/>
      <c r="I116"/>
    </row>
    <row r="117" ht="58.5" customHeight="1" spans="1:9">
      <c r="A117" s="128" t="s">
        <v>190</v>
      </c>
      <c r="B117" s="128"/>
      <c r="C117" s="60"/>
      <c r="D117" s="60"/>
      <c r="E117" s="60"/>
      <c r="F117" s="60"/>
      <c r="I117"/>
    </row>
  </sheetData>
  <mergeCells count="16">
    <mergeCell ref="B9:D9"/>
    <mergeCell ref="E9:F9"/>
    <mergeCell ref="B10:F10"/>
    <mergeCell ref="B110:F110"/>
    <mergeCell ref="A117:B117"/>
    <mergeCell ref="A86:A87"/>
    <mergeCell ref="C71:C78"/>
    <mergeCell ref="C86:C87"/>
    <mergeCell ref="D86:D87"/>
    <mergeCell ref="E14:E17"/>
    <mergeCell ref="E86:E87"/>
    <mergeCell ref="F14:F18"/>
    <mergeCell ref="F86:F87"/>
    <mergeCell ref="A1:F8"/>
    <mergeCell ref="C111:F117"/>
    <mergeCell ref="A111:B116"/>
  </mergeCells>
  <pageMargins left="0.236220472440945" right="0.0393700787401575" top="0.748031496062992" bottom="0.748031496062992" header="0.31496062992126" footer="0.118110236220472"/>
  <pageSetup paperSize="9" scale="26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1"/>
    </sheetView>
  </sheetViews>
  <sheetFormatPr defaultColWidth="9" defaultRowHeight="15.5"/>
  <sheetData/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5"/>
  <sheetData/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Wong</dc:creator>
  <cp:lastModifiedBy>user</cp:lastModifiedBy>
  <dcterms:created xsi:type="dcterms:W3CDTF">2006-09-16T00:00:00Z</dcterms:created>
  <cp:lastPrinted>2024-07-25T13:42:00Z</cp:lastPrinted>
  <dcterms:modified xsi:type="dcterms:W3CDTF">2024-07-30T10:38:28Z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716146B0EAA24E3E82CA0D62DF3F9F40_12</vt:lpwstr>
  </property>
  <property fmtid="{D5CDD505-2E9C-101B-9397-08002B2CF9AE}" pid="3" name="KSOProductBuildVer">
    <vt:lpwstr>1033-12.2.0.17153</vt:lpwstr>
  </property>
</Properties>
</file>