
<file path=[Content_Types].xml><?xml version="1.0" encoding="utf-8"?>
<Types xmlns="http://schemas.openxmlformats.org/package/2006/content-types">
  <Default Extension="wmf" ContentType="image/x-wmf"/>
  <Default Extension="jpeg" ContentType="image/jpeg"/>
  <Default Extension="JPG" ContentType="image/.jp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thumbnail" Target="docProps/thumbnail.wmf"/><Relationship Id="rId4" Type="http://schemas.openxmlformats.org/package/2006/relationships/metadata/core-properties" Target="docProps/core.xml"/><Relationship Id="rId3" Type="http://schemas.openxmlformats.org/officeDocument/2006/relationships/extended-properties" Target="docProps/app.xml"/><Relationship Id="rId5"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ackupFile="1"/>
  <bookViews>
    <workbookView windowWidth="18350" windowHeight="6800" tabRatio="554"/>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<sst xmlns="http://schemas.openxmlformats.org/spreadsheetml/2006/main" count="381" uniqueCount="262">
  <si>
    <r>
      <rPr>
        <b/>
        <sz val="16"/>
        <color theme="1"/>
        <rFont val="Arabic Typesetting"/>
        <charset val="134"/>
        <scheme val="minor"/>
      </rPr>
      <t>Eva Wong Architects Ltd.</t>
    </r>
    <r>
      <rPr>
        <sz val="16"/>
        <color theme="1"/>
        <rFont val="Arabic Typesetting"/>
        <charset val="134"/>
        <scheme val="minor"/>
      </rPr>
      <t xml:space="preserve">
16/F, Amber Commercial Building,
70-74 Morrison Hill Road,
Wan Chai, Hong Kong.
Tel: 2572 8402
Fax: 2572 8042
E: info@evawongarchitect.com
Our Ref: 20240722_IR_C_01
Date: 22-07-2024
</t>
    </r>
  </si>
  <si>
    <t xml:space="preserve">Client: Mr. Eric Lau
Project: Flat C, 32/F, Tower 8, Island Resort, 28 Siu Sai Wan Road, Chai Wan, Hong Kong.
</t>
  </si>
  <si>
    <t>FITTING OUT WORKS:</t>
  </si>
  <si>
    <t>Item</t>
  </si>
  <si>
    <t>Description</t>
  </si>
  <si>
    <t>Location</t>
  </si>
  <si>
    <t>Amount HKD</t>
  </si>
  <si>
    <t>A</t>
  </si>
  <si>
    <t>Preliminaries</t>
  </si>
  <si>
    <t xml:space="preserve">To provide insurance policy during the construction period
-Third Party Liability: 10,000,000HKD any accident &amp; unlimited any one period
</t>
  </si>
  <si>
    <t>-Employees compensation: all labor, contractors, vendor directly employed by Eva Wong Architects Ltd.</t>
  </si>
  <si>
    <t>Prepare site setting out and measurement</t>
  </si>
  <si>
    <t>To provide labor to remove debris during construction period                                                   (Including Construction Waste Disposal Charged by Government)</t>
  </si>
  <si>
    <t>To provide floor and wall plastic protection during construction and transportation of materials (Included outdoor and Indoor area)</t>
  </si>
  <si>
    <t>Final heavy duty cleaning before handover the site (Excluded general household cleaning)</t>
  </si>
  <si>
    <t>Total</t>
  </si>
  <si>
    <t>B</t>
  </si>
  <si>
    <t>Demolition Work</t>
  </si>
  <si>
    <t xml:space="preserve">To demolish existing flooring and ceiling and floor's skirting </t>
  </si>
  <si>
    <t>Entire Flat</t>
  </si>
  <si>
    <t xml:space="preserve">To demolish 9 nos. existing door with frame </t>
  </si>
  <si>
    <t>500/door</t>
  </si>
  <si>
    <t>To demolish existing concrete partition wall 3.35M</t>
  </si>
  <si>
    <t>Maid Room</t>
  </si>
  <si>
    <t>2500/m</t>
  </si>
  <si>
    <t>To peel off existing paint or wallpaper</t>
  </si>
  <si>
    <t>4/sqft</t>
  </si>
  <si>
    <t>2775qft</t>
  </si>
  <si>
    <t xml:space="preserve">To demolish existing false ceiling, wall tiles, hanging cabinet, lower cabinet, stone table, stove, fan &amp; grease extractor </t>
  </si>
  <si>
    <t>Kitchen</t>
  </si>
  <si>
    <t>To demolish existing false ceiling, wall tiles, floor tiles, mirror cabinet, cabinet, stone table, bathing tub, shower divider, hand basin, faucet unit, toilet unit &amp; fan</t>
  </si>
  <si>
    <t>Master Bathroom         Guest Bathroom Maid Bathroom</t>
  </si>
  <si>
    <t xml:space="preserve">To demolish existing built in furniture, loose furniture, A/C </t>
  </si>
  <si>
    <t>C</t>
  </si>
  <si>
    <t>Ceiling Works</t>
  </si>
  <si>
    <t>To provide and apply cement sand</t>
  </si>
  <si>
    <t>664sqft+23A/C</t>
  </si>
  <si>
    <t>15/sqft</t>
  </si>
  <si>
    <t>To provide and install gypsum light trough</t>
  </si>
  <si>
    <t xml:space="preserve">Living Room                    </t>
  </si>
  <si>
    <t>550/ft</t>
  </si>
  <si>
    <t xml:space="preserve">To provide and apply Nippion emulsion paint- Gold Formaldehyde-Buster Odour-less Alli in One </t>
  </si>
  <si>
    <t>628sqft+=23A/C</t>
  </si>
  <si>
    <t>25/sqft</t>
  </si>
  <si>
    <t xml:space="preserve">To provide and install 2 nos. gypsum board false ceiling with access panel      </t>
  </si>
  <si>
    <t>Corridor</t>
  </si>
  <si>
    <t>32sqft +850x2</t>
  </si>
  <si>
    <t>100/sqft</t>
  </si>
  <si>
    <t xml:space="preserve">Master Bedroom                </t>
  </si>
  <si>
    <t>13sqft+850x2</t>
  </si>
  <si>
    <t>To provide and apply 3 nos. alum. strip accessible 10" false ceiling</t>
  </si>
  <si>
    <t>56sqft</t>
  </si>
  <si>
    <t>105/sqft</t>
  </si>
  <si>
    <t>Guest Bathroom</t>
  </si>
  <si>
    <t>34 sqft</t>
  </si>
  <si>
    <t>Master Bathroom</t>
  </si>
  <si>
    <t>35 sqft</t>
  </si>
  <si>
    <t>To provide labor and material to touch up hole &amp; edge after demolition</t>
  </si>
  <si>
    <t xml:space="preserve"> </t>
  </si>
  <si>
    <t>D</t>
  </si>
  <si>
    <t>Door Associated Works</t>
  </si>
  <si>
    <t>To provide and install 1 no. solid timber single swing door with door frame in laminated finishes 1050mm(W) x 2150mm(H) (Excluded door lock)</t>
  </si>
  <si>
    <t>Main Door</t>
  </si>
  <si>
    <t>To provide and install 1 no. 800mm(W) x 2100mm(H) tempered glass swing door with laminated door frame included ironmongery (Excluded door lock) (Subject to site conditions)</t>
  </si>
  <si>
    <t xml:space="preserve">Kitchen      </t>
  </si>
  <si>
    <t>To provide and install 4 nos. 750mm(W) x 2100mm(H) semi-hollow timber single swing door included ironmongery with wooden door frame in laminated finishes (Excluded door lock)                                 (Subject to site conditions)</t>
  </si>
  <si>
    <t xml:space="preserve">Bedroom 1 Bedroom 2    Master Bedroom  Guest Bathroom </t>
  </si>
  <si>
    <t>8000 each</t>
  </si>
  <si>
    <t>To provide and install 1 no. 650mm(W) x 2100mm(H) semi-hollow timber single sliding door in laminated included ironmongery (Excluded door lock) (Subject to site conditions)</t>
  </si>
  <si>
    <t>8500 each</t>
  </si>
  <si>
    <t>To provide and install 1 no. shower tempered glass panel with anti-breakable screen and 304 stainless steel framed sliding and swing door &amp; s.s. parts</t>
  </si>
  <si>
    <t xml:space="preserve">Guest Bathroom                             </t>
  </si>
  <si>
    <t>7500 each</t>
  </si>
  <si>
    <t>To provide and install 1 no. swing sliding alum. door included ironmongery                                            (Subject to site conditions)</t>
  </si>
  <si>
    <t>Store Room</t>
  </si>
  <si>
    <t>4800 each</t>
  </si>
  <si>
    <r>
      <rPr>
        <sz val="16"/>
        <color theme="1"/>
        <rFont val="Arabic Typesetting"/>
        <charset val="134"/>
        <scheme val="minor"/>
      </rPr>
      <t xml:space="preserve">To </t>
    </r>
    <r>
      <rPr>
        <sz val="16"/>
        <color rgb="FF000000"/>
        <rFont val="Arabic Typesetting"/>
        <charset val="134"/>
        <scheme val="minor"/>
      </rPr>
      <t>install 6 nos</t>
    </r>
    <r>
      <rPr>
        <sz val="16"/>
        <color theme="1"/>
        <rFont val="Arabic Typesetting"/>
        <charset val="134"/>
        <scheme val="minor"/>
      </rPr>
      <t>. door lock or door handle (Excluded door lock) (Excluded main door lock installation)</t>
    </r>
  </si>
  <si>
    <t>E</t>
  </si>
  <si>
    <t>Wall Finishes</t>
  </si>
  <si>
    <t xml:space="preserve">Entire Flat </t>
  </si>
  <si>
    <t>$15/sqft</t>
  </si>
  <si>
    <t>2759sqft+147A/C</t>
  </si>
  <si>
    <t xml:space="preserve">To provide and apply paint Nippion emulsion paint- Gold Formaldehyde-Buster Odour-less Alli in One or wallpaper (Excluded wallpaper) </t>
  </si>
  <si>
    <t>$25/sqft</t>
  </si>
  <si>
    <t>1153sqft+132A/C</t>
  </si>
  <si>
    <t>To install tiles (Excluded Tiles)</t>
  </si>
  <si>
    <t xml:space="preserve">Kitchen                                                           Guest Bathroom Master Bathroom    </t>
  </si>
  <si>
    <t>$75/sqft</t>
  </si>
  <si>
    <t>648qft</t>
  </si>
  <si>
    <t>To provide and apply water proof membrane in wet area</t>
  </si>
  <si>
    <t xml:space="preserve">To provide and install wooden panel for hidden sliding door track </t>
  </si>
  <si>
    <t>F</t>
  </si>
  <si>
    <t>Floor Finishes</t>
  </si>
  <si>
    <t>To provide and install cement sand</t>
  </si>
  <si>
    <t>759sqft</t>
  </si>
  <si>
    <t>To install floor tiles (Excluded tiles)</t>
  </si>
  <si>
    <t>To provide and apply water proof material for wet area</t>
  </si>
  <si>
    <t xml:space="preserve">Kitchen                    Guest Bathroom  Master Bathroom </t>
  </si>
  <si>
    <t xml:space="preserve">To install stone or marble on floor step (Excluded stone and marble) </t>
  </si>
  <si>
    <t>16ft</t>
  </si>
  <si>
    <t>350/ft</t>
  </si>
  <si>
    <t xml:space="preserve">To install stone or marble on bay window (Excluded stone and marble) </t>
  </si>
  <si>
    <t>33ft</t>
  </si>
  <si>
    <t>To provide and install 31M wooden skirting 50mmH (Except kitchen &amp; bathroom)</t>
  </si>
  <si>
    <t>101ft</t>
  </si>
  <si>
    <t>100/ft</t>
  </si>
  <si>
    <t>G</t>
  </si>
  <si>
    <t xml:space="preserve">Carpentry Works </t>
  </si>
  <si>
    <t>To provide and install 1 no. shoes cabinet with shelves in laminated finishes in curved                    850mm(L) x 420mm(D) x 950mm(H)</t>
  </si>
  <si>
    <t>Entrance</t>
  </si>
  <si>
    <t>1700ft +1000</t>
  </si>
  <si>
    <t>To provide and install 1 no. partition in hard wood with veneer wood finishes                                           850mm(L) x 50mm(D) x 1650mm(H)</t>
  </si>
  <si>
    <t>To provide and install 1 no. cantilever lower cabinet with shelves in laminated finishes in curved 1520mm(L) x 350mm(D) x 750mm(H)</t>
  </si>
  <si>
    <t>1700ft +2000+2500leather</t>
  </si>
  <si>
    <t xml:space="preserve">To provide and install 1 no. wall mounted clear mirror in laminated finishes frame in curve        1200mm(L) x 20mm(D) x 800mm(H) </t>
  </si>
  <si>
    <t>To provide and install 1 no. hanging cabinet with tempered glass door in laminated finishes and with glass shelves 800mm(L) x 250mm(D) x 1900mm(H)</t>
  </si>
  <si>
    <t>Dining Room</t>
  </si>
  <si>
    <t>2500ft +3500 glass</t>
  </si>
  <si>
    <t>To provide and install 1 no. lower cabinet with shelves in laminated finishes                               775mm(L) x 420mm(D) x 950mm(H)</t>
  </si>
  <si>
    <t>1700ft</t>
  </si>
  <si>
    <t>To provide and install 1 no. TV lower drawers in laminated finishes in curved                                  1900mm(L) x 380mm(D) x 350mm(H)</t>
  </si>
  <si>
    <t>Living Room</t>
  </si>
  <si>
    <t>1700ft +2000</t>
  </si>
  <si>
    <t>To provide and install 1 no. hanging CD &amp; bookshelf with shelves in laminated finishes                              1810mm(L) x 200mm(D) x 850mm(H)</t>
  </si>
  <si>
    <t xml:space="preserve">1750ft </t>
  </si>
  <si>
    <t>To provide and install 1 no. C shape hanging cabinet with shelves in laminated finishes                                                 4320mm(L) x 400-525mm(D) x 820mm(H)</t>
  </si>
  <si>
    <t>To provide and install 1 no. C shape lower cabinet with shelves and drawers in laminated finishes                                                                4120mm(L) x 600mm(D) x 910mm(H)</t>
  </si>
  <si>
    <t xml:space="preserve">1700ft </t>
  </si>
  <si>
    <t xml:space="preserve">To provide and install 1 no. C shape artificial stone table top (Samsung Staron)                                       (Subject to artificial stone brand) 4120mm(L) x 600mm(D) </t>
  </si>
  <si>
    <t>To provide and install 1 no. hanging cabinet with shelves in laminated finishes                                             1325mm(L) x 600mm(D) x 400-615mm(H)</t>
  </si>
  <si>
    <r>
      <rPr>
        <sz val="16"/>
        <color theme="1"/>
        <rFont val="Arabic Typesetting"/>
        <charset val="134"/>
        <scheme val="minor"/>
      </rPr>
      <t>To provide and install 1 no. full height cabinet with bench in laminated finishes                                                               445mm(L) x 600mm(D) x</t>
    </r>
    <r>
      <rPr>
        <sz val="16"/>
        <color rgb="FFD6AFAA"/>
        <rFont val="Arabic Typesetting"/>
        <charset val="134"/>
        <scheme val="minor"/>
      </rPr>
      <t xml:space="preserve"> 2500mm(H)??</t>
    </r>
  </si>
  <si>
    <t>3650ft+1500 leather</t>
  </si>
  <si>
    <t>To provide and install 1 no. full height cabinet with shelves in laminated finishes                          1175mm(L) x 600mm(D) x 2600mm(H)</t>
  </si>
  <si>
    <t>3650ft</t>
  </si>
  <si>
    <t>To provide and install 1 no. wardrobe with shelves and drawer in laminated finishes                            970mm(L) x 565mm(D) x 2600mm(H)</t>
  </si>
  <si>
    <t>Bedroom 1</t>
  </si>
  <si>
    <t>To provide and install 1 no. bedframe with drawers and headboard cushion panel in laminated finishes 970mm(W) x 2035mm(L) x 280mm(H)</t>
  </si>
  <si>
    <t>2800ft+3200</t>
  </si>
  <si>
    <t>To provide and install 1 no. desk with drawers in laminated finishes                                          1000mm(L) x 500mm(D) x 750mm(H)</t>
  </si>
  <si>
    <t>1650ft</t>
  </si>
  <si>
    <t>To provide and install 1 no. hanging open bookshelf with shelves in laminated finishes                                                1000mm(L) x 260mm(D) x 740mm(H)</t>
  </si>
  <si>
    <t>To provide and install 1 no. full height bookshelf with shelves in laminated finishes                      600mm(L) x 260mm(D) x 2600mm(H)</t>
  </si>
  <si>
    <t>To provide and install 1 no. wardrobe with shelves and drawers in laminated finishes                          970mm(L) x 565mm(D) x 2600mm(H)</t>
  </si>
  <si>
    <t>Bedroom 2</t>
  </si>
  <si>
    <t>To provide and install 1 no. desk with drawers in laminated finishes                                         1000mm(L) x 500mm(D) x 750mm(H)</t>
  </si>
  <si>
    <t>To provide and install 1 no. wardrobe with shelves and drawers in laminated finishes in curved                        2195mm(L) x 600mm(D) x 2600mm(H)</t>
  </si>
  <si>
    <t>Master Bedroom</t>
  </si>
  <si>
    <t>3650ft +1000</t>
  </si>
  <si>
    <t>To provide and install 1 no. bed headboard with cushion 3040mm(L) x 1100mm (H) x 80mm (Thk)</t>
  </si>
  <si>
    <t>1800ft+5800</t>
  </si>
  <si>
    <t>To provide and install 1 no. bed frame with underneath storage and drawers in laminated finishes in curved 1540mm(L) x 2120mm(L) x 280mm(H)</t>
  </si>
  <si>
    <t>2800ft</t>
  </si>
  <si>
    <t>To provide and install 1 no. lower cabinet with shelves in laminated finishes in curved                               500mm(L) x 380mm(D) x 550mm(H)</t>
  </si>
  <si>
    <t>1700ft+1000</t>
  </si>
  <si>
    <t>To provide and install 1 no. desk with drawers in laminated finishes                                       1060mm(W) x 400mm(D) x 750mm(H)</t>
  </si>
  <si>
    <t xml:space="preserve">To provide and install 1 no. lower cabinet with shelves and drawers in laminated finishes in curved                            1955mm(L) x 315mm(D) x 950mm(H) </t>
  </si>
  <si>
    <t xml:space="preserve">To provide and install 1 no. bookshelf with shelves in laminated finishes in curved                            1200mm(L) x 220mm(D) x 1800mm(H) </t>
  </si>
  <si>
    <r>
      <rPr>
        <sz val="16"/>
        <color rgb="FFD6AFAA"/>
        <rFont val="Arabic Typesetting"/>
        <charset val="134"/>
        <scheme val="minor"/>
      </rPr>
      <t>2500f</t>
    </r>
    <r>
      <rPr>
        <sz val="16"/>
        <color theme="1"/>
        <rFont val="Arabic Typesetting"/>
        <charset val="134"/>
        <scheme val="minor"/>
      </rPr>
      <t>t+2000</t>
    </r>
  </si>
  <si>
    <t>To provide and install 1 no. mirror storage cabinet with shelves in laminated finishes                            785mm(L) x 150mm(D) x 700mm(H)</t>
  </si>
  <si>
    <t>1850ft</t>
  </si>
  <si>
    <t>To provide and install 1 no. cantilever lower cabinet with shelves and drawers in laminated finishes                             1375mm(L) x 530mm(D) x 680mm(H) (Excluded hand basin)</t>
  </si>
  <si>
    <t xml:space="preserve">To provide and install 1 no. artificial stone table top (Samsung Staron)                                                  (Subject to artificial stone brand) 1375mm(L) x 530mm(D) </t>
  </si>
  <si>
    <t>To provide and install 1 no. mirror storage cabinet with shelves in laminated finishes                      480mm(L) x 150mm(D) x 700mm(H)</t>
  </si>
  <si>
    <t>To provide and install 1 no. cantilever lower storage with drawers in laminated finishes                                600mm(L) x 550mm(D) x 680mm(H) (Excluded hand basin)</t>
  </si>
  <si>
    <t>H</t>
  </si>
  <si>
    <t>Electrical Works</t>
  </si>
  <si>
    <t>To provide and install 1no. 3 phase main cable box</t>
  </si>
  <si>
    <t>To supply electric for 30 nos. 13A Single socket ($850 each)                                                                  (Final number subject to existing conditions)</t>
  </si>
  <si>
    <t>To supply electric for 1 no. 13A Double socket ($1275 each)                                                                    (Final number subject to existing conditions)</t>
  </si>
  <si>
    <t>To supply electric for 7 nos. TV, Tel, HDMI, Internet Cat 6 socket outlet supply ($1300each)                 (Final number subject to existing conditions)</t>
  </si>
  <si>
    <t>To supply electric for 7 nos. 20A fuse socket (GAS, A/C and Thermo Ventilator) ($1400each)                                  (Final number subject to existing conditions)</t>
  </si>
  <si>
    <t>To supply electric for 1 no. 32A fuse socket for oven ($1450each)                                                                 (Final number subject to existing conditions)</t>
  </si>
  <si>
    <t>To supply electric for 4 nos. electricity for 1-button switch ($800each)                                                            (Final number subject to existing conditions)</t>
  </si>
  <si>
    <t>To supply electric for 2 nos. electricity for 2-button switch ($1600each)                                                       (Final number subject to existing conditions)</t>
  </si>
  <si>
    <t>To supply electric for 4 nos. electricity for 3-button switch ($2400each)                                                        (Final number subject to existing conditions)</t>
  </si>
  <si>
    <t>To supply electric for 3 nos. 20A 1-button switch for GAS and Thermal Ventilator ($1400each)                                    (Final number subject to existing conditions)</t>
  </si>
  <si>
    <t>To install 61 nos. light switch cover and socket cover (Excluded light switch cover and socket cover) (Final number subject to existing conditions)</t>
  </si>
  <si>
    <t>150/cover</t>
  </si>
  <si>
    <t>To supply electric outlet for 18 nos. lighting with cables PVA conduit ($700each)                                  (Final number subject to existing conditions)</t>
  </si>
  <si>
    <r>
      <rPr>
        <sz val="16"/>
        <color theme="1"/>
        <rFont val="Arabic Typesetting"/>
        <charset val="134"/>
        <scheme val="minor"/>
      </rPr>
      <t xml:space="preserve">To provide and install </t>
    </r>
    <r>
      <rPr>
        <sz val="16"/>
        <color rgb="FF000000"/>
        <rFont val="Arabic Typesetting"/>
        <charset val="134"/>
        <scheme val="minor"/>
      </rPr>
      <t>LED 6.25m (L) lighting strip included transformer                                             (Final number subject to existing conditions)</t>
    </r>
  </si>
  <si>
    <t>950/m</t>
  </si>
  <si>
    <t>To install 7 nos. decorative light (600each) (Excluded decorative light)                                                     (Refused to install if decorative light cost more than $3000HKD)</t>
  </si>
  <si>
    <t>To provide and install around 18 nos. single LED recessed downlight ($550each) included transformer (Final number subject to existing conditions)</t>
  </si>
  <si>
    <t>To provide and install around 4 nos. double recessed LED downlight (1350each) included transformer (Final number subject to existing conditions)</t>
  </si>
  <si>
    <t>To install 4 nos. DAIKIN 2HP wall mount Split Type Air Conditioner                                                 (Included A/C Pipe &lt;15m &amp; 304 stainless steel A/C frame) (Cold/warm)                                                                (Excluded extension pipe and water pump)</t>
  </si>
  <si>
    <t>Living Room                                                             Master Bedroom Bedroom 1 Bedroom 2</t>
  </si>
  <si>
    <t>7500 each if extra long</t>
  </si>
  <si>
    <t>To install 1 no. window split type air conditioner (Included pipe and window amendment)                   (Excluded air conditioner)</t>
  </si>
  <si>
    <t>To provide and install 1no. hidden cable tube on TV wall</t>
  </si>
  <si>
    <t xml:space="preserve">Living Room                 </t>
  </si>
  <si>
    <t xml:space="preserve">To install 1 no. Chimney Type Hoods (Excluded Chimney Type Hoods)                                                               </t>
  </si>
  <si>
    <t xml:space="preserve">Kitchen </t>
  </si>
  <si>
    <t xml:space="preserve">To install 4 nos. wall mount exhaust fan (Excluded exhaust fan) (Included window amendment)                                                           </t>
  </si>
  <si>
    <t>Kitchen          Store Room                         Guest Bathroom Master Bedroom</t>
  </si>
  <si>
    <t>To install 2 nos. ceiling type thermo ventilator (Excluded thermo ventilator)</t>
  </si>
  <si>
    <t>Guest Bathroom Master Bedroom</t>
  </si>
  <si>
    <t xml:space="preserve">Total </t>
  </si>
  <si>
    <t>I</t>
  </si>
  <si>
    <t>Drainage</t>
  </si>
  <si>
    <t>To provide and install 2 no. inlet hot and cold water pipe in English copper for basin and water heater</t>
  </si>
  <si>
    <t>To provide and install 1 no. outlet drain water pipe in PVC for basin</t>
  </si>
  <si>
    <t>To provide and install 3 nos. inlet cold water pipe in English copper for dishwasher, water filter and washing machine</t>
  </si>
  <si>
    <t>To provide and install 2 nos. outlet drain water pipe in PVC for dishwasher and washing machine</t>
  </si>
  <si>
    <t xml:space="preserve">To provide and install 1 no. ground floor drain outlet water pipe with PVC </t>
  </si>
  <si>
    <t>To provide and install 2 nos. set inlet cold and hot water pipe in English copper for standing shower and handbasin</t>
  </si>
  <si>
    <t>To provide and install 2 nos. outlet drain water pipe with PVC for handbasin and standing shower</t>
  </si>
  <si>
    <t xml:space="preserve">To provide and install 1 no. toilet unit drain pipe with PVC </t>
  </si>
  <si>
    <t xml:space="preserve">To provide and install 2 nos. inlet cold and hot water pipe with English copper for handbasin, bathtub </t>
  </si>
  <si>
    <t>To provide and install 2 nos. outlet drain water pipe in PVC for bathtub and handbasin</t>
  </si>
  <si>
    <t>To provide and install 2 nos. toilet water shut-off valve</t>
  </si>
  <si>
    <t>Guest Bathroom                    Master Bathroom</t>
  </si>
  <si>
    <t>To provide and install 3 nos. fresh water shut-off valve</t>
  </si>
  <si>
    <t>Kitchen                             Guest Bathroom                    Master Bathroom</t>
  </si>
  <si>
    <t>To provide and install main fresh water shut-off valve for entire flat</t>
  </si>
  <si>
    <t xml:space="preserve">Kitchen                        </t>
  </si>
  <si>
    <t>To provide and install 4 nos. drainage 304 stainless steel cover</t>
  </si>
  <si>
    <t>To install 2 nos. hand basin, 1 no.sink,  3 nos. faucet unit, 2 nos. shower unit, 1 water filter, 2 nos. toilet unit and 1 no. Bathtub</t>
  </si>
  <si>
    <t xml:space="preserve">Kitchen                  Guest Bathroom Master Bathroom </t>
  </si>
  <si>
    <t>400/item 4500 bathtub 2500 toilet 1500 water filter</t>
  </si>
  <si>
    <t>J</t>
  </si>
  <si>
    <t>Miscellaneous Items</t>
  </si>
  <si>
    <t>To provide and install 1 no. 304 stainless steel tube shower curtain                                                         ($350 each) (Subject to client request)</t>
  </si>
  <si>
    <t>To install 5 nos. Ironmongery item ($180 each) (Subject to client request)                                                (Refused to install if ironmongery item cost more than $2000HKD)</t>
  </si>
  <si>
    <t>K INTERIOR DESIGN SERVICES</t>
  </si>
  <si>
    <t xml:space="preserve">Initial Concept
-to meet up client with enquires and interior researches 
-to have site inspection with measurement
-to provide preliminary floor plans and concepts
</t>
  </si>
  <si>
    <t xml:space="preserve">Design Development 
-to provide 3D models 
-to provide optional interior design proposals
-to provide selected option’s floor plans, elevations and sections
-to provide material samples for selection
-to prepare contract
</t>
  </si>
  <si>
    <t xml:space="preserve">Construction 
-to have regular site inspection                                                                                                               -to coordinate with insurance company                                                                                                       -to coordinate with management office
-to coordinate with main contractor and sub-contractors
-to buy material from suppliers
-to coordinate with suppliers
-to meet up client
-to prepare constructional drawings for contractor
-to have final check before handover to client
</t>
  </si>
  <si>
    <t>Overall total</t>
  </si>
  <si>
    <t>TERMS AND CONDITIONS</t>
  </si>
  <si>
    <r>
      <rPr>
        <sz val="16"/>
        <color theme="1"/>
        <rFont val="Arabic Typesetting"/>
        <charset val="134"/>
      </rPr>
      <t xml:space="preserve">This Agreement is made on the 22th day of July 2024 between </t>
    </r>
    <r>
      <rPr>
        <b/>
        <sz val="16"/>
        <color theme="1"/>
        <rFont val="Arabic Typesetting"/>
        <charset val="178"/>
      </rPr>
      <t>M</t>
    </r>
    <r>
      <rPr>
        <b/>
        <sz val="16"/>
        <color theme="1"/>
        <rFont val="Arabic Typesetting"/>
        <charset val="134"/>
      </rPr>
      <t>r. Eric Lau</t>
    </r>
    <r>
      <rPr>
        <sz val="16"/>
        <color theme="1"/>
        <rFont val="Arabic Typesetting"/>
        <charset val="134"/>
      </rPr>
      <t xml:space="preserve"> as Client and </t>
    </r>
    <r>
      <rPr>
        <b/>
        <sz val="16"/>
        <color theme="1"/>
        <rFont val="Arabic Typesetting"/>
        <charset val="134"/>
      </rPr>
      <t xml:space="preserve">Eva Wong Architects Limited </t>
    </r>
    <r>
      <rPr>
        <sz val="16"/>
        <color theme="1"/>
        <rFont val="Arabic Typesetting"/>
        <charset val="134"/>
      </rPr>
      <t>as Contractor in relation to the captioned premises which are more particularly described in the said Renovation Contract.</t>
    </r>
  </si>
  <si>
    <t xml:space="preserve">It is hereby agreed between the Client and the Contractor as follows:-                                                                                                                                                                                                                                                                                  1. PROVIDED ALWAYS and it is hereby mutually agreed that the original design of the product or the project, specifications or drawings, material used or the finishing may be varied and can be customized to meet specific needs of the Client.                     </t>
  </si>
  <si>
    <t xml:space="preserve">2. Notwithstanding anything to the contrary hereinbefore contained IT IS HEREBY AGREED that at this variations might or might not affect the Renovation Contract Price or Quotation attached herewith and the completion date of the project depending on the type and the extent of variation.  </t>
  </si>
  <si>
    <t>3. The Agreement and the subsequent Supplemental Agreements may be varied only by writing signed by both the Client and the Contractor.</t>
  </si>
  <si>
    <t>4. The Agreement, subsequent Supplemental Agreements and Variation Order (if any) set out the full agreement reached between the Client and the Contractor. No other representations have been made or warranties given relating to the Client or the Contractor or the Premise or the building and if any such representations or warranties express or implied have been made or given, the same are hereby waived.</t>
  </si>
  <si>
    <t>5. Save as aforesaid and any necessary consequential amendments, all the terms and conditions contained in the said Renovation contract shall remain in full legal force and effect.</t>
  </si>
  <si>
    <t>6. The Agreement may be updated according to any changes in client's requests and site conditions. Both the Client and the Contractor will refer to the latest version of the Agreement, which supersedes all previous versions.</t>
  </si>
  <si>
    <t>7. This Agreement is valid and opened for the Client's acceptance within 7 days from the date of issuance.</t>
  </si>
  <si>
    <t>8. A buffer up to 10%-15% of the Overall Total Price acts as a contingency for any fluctuations in unexpected rise or drop in costs.</t>
  </si>
  <si>
    <t>9. This Quotation price is based on the following items:</t>
  </si>
  <si>
    <r>
      <rPr>
        <sz val="16"/>
        <color theme="1"/>
        <rFont val="Arabic Typesetting"/>
        <charset val="134"/>
      </rPr>
      <t>a)</t>
    </r>
    <r>
      <rPr>
        <sz val="16"/>
        <color theme="1"/>
        <rFont val="Times New Roman"/>
        <charset val="134"/>
      </rPr>
      <t xml:space="preserve">      </t>
    </r>
    <r>
      <rPr>
        <sz val="16"/>
        <color theme="1"/>
        <rFont val="Arabic Typesetting"/>
        <charset val="134"/>
      </rPr>
      <t>This bill of quantities</t>
    </r>
  </si>
  <si>
    <r>
      <rPr>
        <sz val="16"/>
        <color theme="1"/>
        <rFont val="Arabic Typesetting"/>
        <charset val="134"/>
      </rPr>
      <t>b)</t>
    </r>
    <r>
      <rPr>
        <sz val="16"/>
        <color theme="1"/>
        <rFont val="Times New Roman"/>
        <charset val="134"/>
      </rPr>
      <t xml:space="preserve">      </t>
    </r>
    <r>
      <rPr>
        <sz val="16"/>
        <color theme="1"/>
        <rFont val="Arabic Typesetting"/>
        <charset val="134"/>
      </rPr>
      <t>Designed layout plan</t>
    </r>
  </si>
  <si>
    <t>After the signing of this Agreement, any alternation, modifications of the design, material change or quantity of the works, including addition or omission of any works shall be deemed as variation and shall be paid and charged separately to the Contractor subject to the payment terms specified in the Variation Order. Additional time and delays may be expected subject to the items in the Variation Order.</t>
  </si>
  <si>
    <t>The client hereby agrees and acknowledges that they shall not directly instruct or communicate with any workers, subcontractors, or suppliers engaged by Eva Wong Architects Ltd. for requesting any additional or altered work during the course of the project. Any request for additional or altered work must be communicated solely through written notice to Eva Wong Architects Ltd. Any such request made directly to the workers, subcontractors, or suppliers shall be considered a breach of this contract.</t>
  </si>
  <si>
    <t xml:space="preserve">Eva Wong Architects Ltd. will be subject to the conditions of contract including carry out the works shown upon the drawings and described by the schedule of quantities and complete the construction on time provided that the client releases the payment on schedule stated in the payment terms below. </t>
  </si>
  <si>
    <r>
      <rPr>
        <u/>
        <sz val="16"/>
        <color theme="1"/>
        <rFont val="Arabic Typesetting"/>
        <charset val="134"/>
      </rPr>
      <t xml:space="preserve">Payment Terms:
</t>
    </r>
    <r>
      <rPr>
        <sz val="16"/>
        <color theme="1"/>
        <rFont val="Arabic Typesetting"/>
        <charset val="134"/>
      </rPr>
      <t xml:space="preserve">-40% (Overall total) Initial Deposit- to be paid upon signing of contract
-35% (Overall total) 2nd Payment - to be paid upon 35 days after commencement date
-20% (Overall total) 3rd Payment - to be paid upon 40 days after 2nd payment date
-Balance Payment  -to be paid upon completion date of works
</t>
    </r>
  </si>
  <si>
    <t xml:space="preserve">To pay by Cheque
The cheque should be crossed and made payable to “ Eva Wong Architects Limited.”                                                                                                                                                                                                                                                  by post to 16/F, Amber Commercial Building, 70-74 Morrision Hill Road, Wan Chai, H.K. “
To pay by Bank Transfer
Bank Name: Wing Lung Bank
Account Name: Eva Wong Architects Limited
Account Number: 628 000 4102 4
Please email us the copy of the bank transfer receipt for our record.                                                                                                                                                                                                                                                                              Eva Wong Architects Ltd. shall charge the client 3% interest rate for any overdue interim payment.
If payment overdue, work schedule will be postponed in accordance with our work schedule.
</t>
  </si>
  <si>
    <t xml:space="preserve">The following items are excluded in this contract (Excepted mentioned in this contract) :
Fire Service work
Electrical Appliance                                                                                                                                                                                                                                                                                                                                                                Tiles (Excepted mentioned in this contract)                                                                                                                                                                                                                                                                                                                      Bathtub, Shower Sprinkler, Hand Basin, Toilet Unit &amp; Faucet unit                                                                                                                                                                                                                                                                                        Door Lock, Door Handle and Door Stopper                                                                                                                                                                                                                                                                                                                                        Kitchen's and Bathroom's Accessories (Tissue rack, towel rack, disable handle, electrical thermal device, kitchen rack, etc.)                                                                                                                                                                                                                                                                                                                           Loose Furniture
Curtain Blinds
Carpet
Decorative Lighting
Wallpaper
</t>
  </si>
  <si>
    <t>Termination of Contract</t>
  </si>
  <si>
    <t>If either Client or Contractor terminates the contract before commencement of works (defined as: client handover the keys to contractor and/or the site is ready to start renovation), fees under interior design services (part K1 &amp; K2) are non- refundable. 
If either Client or Contractor terminates the contract after commencement of works, Contractor will charge Client:
1) Labor fees based on each item by its progress (e.g. fully or partially completed) 
2) Material costs: full cost of purchased materials even if it is not delivered to construction site.
Tools and materials will be removed by Contractor after Client settles the agreed outstanding balance of contract.</t>
  </si>
  <si>
    <t>In this project, all the built- in furniture, wall and doors are using Formica or Germantops or Toppal laminated finishes for external area, internal area is using China thin laminated finishes.</t>
  </si>
  <si>
    <t>The construction work time schedule exclude Saturday, Sunday, public holiday, black thunderstorm and typhoon signal No. 8. or above. Eva Wong Architects Ltd. shall not be responsible in any way for any delay, costs, losses and damages caused by other parties.</t>
  </si>
  <si>
    <t>In the event either party is unable to perform its obligations under the terms of this Agreement because of acts of God, virus or disease transmission such as COVID- 19, strikes, equipment or transmission failure or damage reasonably beyond its control, or other causes reasonably beyond its control, such party shall not be liable for damages to the other for any damages resulting from such failure to perform or otherwise from such causes.</t>
  </si>
  <si>
    <t>Remarks</t>
  </si>
  <si>
    <t>1. Renovation work is done by hand and may have reasonable flaws.</t>
  </si>
  <si>
    <t>2. Installation of carpentry works may have inevitable scratches, and will be dealt with in after care service.</t>
  </si>
  <si>
    <t>3. Eva Wong Architects Ltd. is not liable to any unauthorized and illegal building works, structure, layout, demolition and minor works. Eva Wong Architects Ltd. is not responsible to remove any unauthorized buildings works or rectification of the contraventions of the regulations under the Buildings Ordinance (Cap 123).</t>
  </si>
  <si>
    <t>4. Due to the weather conditions in Hong Kong, cracks may be seen upon completion of painting and should be regarded as a normal phenomenon. Maintenance of such is included once in the quotation.</t>
  </si>
  <si>
    <t>5. Professional photos will be taken by photographer after completion of work.</t>
  </si>
  <si>
    <t>6. From the date of completion of work (this means Contractor removing tools from the site and returning the keys to the client), the Contractor will be responsible to offer one time rectification services (excluding man-made damages) for three months. The Client must notify and inform the Contractor the list of rectification requirements within two months from the date of completion of work. If the client fails to notify the contractor of any rectification items within the three-month rectification period, it shall be deemed that the client has waived their right to request any further touch-ups or rectifications related to the project. The client acknowledges that the rectification period is a reasonable timeframe for identifying and communicating any necessary corrections, and any issues beyond this period shall not be the responsibility of the contractor. Any additional rectification requirements notified after the rectification period of 3 months may be subject to additional charges.</t>
  </si>
  <si>
    <t>Thank you again for your trust in “Eva Wong Architects Ltd.” and we do appreciate to be of service to you.</t>
  </si>
  <si>
    <t xml:space="preserve">Approved &amp; Accepted pg 1-8 By
____________________________________________________
Signature with Company Chop (If any)                  Name of Signatory 
Date:____________
</t>
  </si>
  <si>
    <t>For and on behalf of                     Eva Wong Architects Ltd.</t>
  </si>
</sst>
</file>

<file path=xl/styles.xml><?xml version="1.0" encoding="utf-8"?>
<styleSheet xmlns="http://schemas.openxmlformats.org/spreadsheetml/2006/main" xmlns:mc="http://schemas.openxmlformats.org/markup-compatibility/2006" xmlns:xr9="http://schemas.microsoft.com/office/spreadsheetml/2016/revision9" mc:Ignorable="xr9">
  <numFmts count="5">
    <numFmt numFmtId="42" formatCode="_(&quot;$&quot;* #,##0_);_(&quot;$&quot;* \(#,##0\);_(&quot;$&quot;* &quot;-&quot;_);_(@_)"/>
    <numFmt numFmtId="44" formatCode="_(&quot;$&quot;* #,##0.00_);_(&quot;$&quot;* \(#,##0.00\);_(&quot;$&quot;* &quot;-&quot;??_);_(@_)"/>
    <numFmt numFmtId="176" formatCode="_ * #,##0.00_ ;_ * \-#,##0.00_ ;_ * &quot;-&quot;??_ ;_ @_ "/>
    <numFmt numFmtId="177" formatCode="_-&quot;$&quot;* #,##0.00_-;\-&quot;$&quot;* #,##0.00_-;_-&quot;$&quot;* &quot;-&quot;??_-;_-@_-"/>
    <numFmt numFmtId="178" formatCode="_ * #,##0_ ;_ * \-#,##0_ ;_ * &quot;-&quot;_ ;_ @_ "/>
  </numFmts>
  <fonts count="49">
    <font>
      <sz val="11"/>
      <color theme="1"/>
      <name val="Arabic Typesetting"/>
      <charset val="134"/>
      <scheme val="minor"/>
    </font>
    <font>
      <sz val="11"/>
      <color theme="1"/>
      <name val="Arabic Typesetting"/>
      <charset val="178"/>
      <scheme val="minor"/>
    </font>
    <font>
      <sz val="16"/>
      <color theme="1"/>
      <name val="Arabic Typesetting"/>
      <charset val="134"/>
      <scheme val="minor"/>
    </font>
    <font>
      <sz val="16"/>
      <color theme="1"/>
      <name val="Arabic Typesetting"/>
      <charset val="134"/>
    </font>
    <font>
      <b/>
      <sz val="16"/>
      <color theme="1"/>
      <name val="Arabic Typesetting"/>
      <charset val="134"/>
    </font>
    <font>
      <b/>
      <sz val="16"/>
      <color theme="1"/>
      <name val="Arabic Typesetting"/>
      <charset val="178"/>
    </font>
    <font>
      <b/>
      <u/>
      <sz val="16"/>
      <color theme="1"/>
      <name val="Arabic Typesetting"/>
      <charset val="134"/>
    </font>
    <font>
      <sz val="14"/>
      <color theme="1"/>
      <name val="Arabic Typesetting"/>
      <charset val="134"/>
      <scheme val="minor"/>
    </font>
    <font>
      <b/>
      <sz val="16"/>
      <color theme="1"/>
      <name val="Arabic Typesetting"/>
      <charset val="134"/>
      <scheme val="minor"/>
    </font>
    <font>
      <sz val="16"/>
      <color rgb="FF000000"/>
      <name val="Arabic Typesetting"/>
      <charset val="134"/>
      <scheme val="minor"/>
    </font>
    <font>
      <sz val="16"/>
      <name val="Arabic Typesetting"/>
      <charset val="134"/>
      <scheme val="minor"/>
    </font>
    <font>
      <b/>
      <u/>
      <sz val="16"/>
      <color theme="1"/>
      <name val="Arabic Typesetting"/>
      <charset val="134"/>
      <scheme val="minor"/>
    </font>
    <font>
      <sz val="15"/>
      <color theme="1"/>
      <name val="Arabic Typesetting"/>
      <charset val="134"/>
      <scheme val="minor"/>
    </font>
    <font>
      <sz val="16"/>
      <color rgb="FFFF0000"/>
      <name val="Arabic Typesetting"/>
      <charset val="134"/>
      <scheme val="minor"/>
    </font>
    <font>
      <sz val="16"/>
      <color rgb="FF000000"/>
      <name val="Arabic Typesetting"/>
      <charset val="134"/>
    </font>
    <font>
      <b/>
      <sz val="18"/>
      <color theme="1"/>
      <name val="Arabic Typesetting"/>
      <charset val="178"/>
    </font>
    <font>
      <sz val="18"/>
      <color theme="1"/>
      <name val="Arabic Typesetting"/>
      <charset val="178"/>
    </font>
    <font>
      <sz val="16"/>
      <color rgb="FFD6AFAA"/>
      <name val="Arabic Typesetting"/>
      <charset val="134"/>
      <scheme val="minor"/>
    </font>
    <font>
      <b/>
      <u/>
      <sz val="18"/>
      <color theme="1"/>
      <name val="Arabic Typesetting"/>
      <charset val="178"/>
    </font>
    <font>
      <sz val="15"/>
      <color rgb="FFFF0000"/>
      <name val="Arabic Typesetting"/>
      <charset val="134"/>
      <scheme val="minor"/>
    </font>
    <font>
      <b/>
      <sz val="18"/>
      <color theme="1"/>
      <name val="Arabic Typesetting"/>
      <charset val="134"/>
      <scheme val="minor"/>
    </font>
    <font>
      <b/>
      <sz val="15"/>
      <color theme="1"/>
      <name val="Arabic Typesetting"/>
      <charset val="134"/>
    </font>
    <font>
      <sz val="15"/>
      <color theme="1"/>
      <name val="Arabic Typesetting"/>
      <charset val="134"/>
    </font>
    <font>
      <u/>
      <sz val="16"/>
      <color theme="1"/>
      <name val="Arabic Typesetting"/>
      <charset val="134"/>
    </font>
    <font>
      <u/>
      <sz val="15"/>
      <color theme="1"/>
      <name val="Arabic Typesetting"/>
      <charset val="134"/>
    </font>
    <font>
      <sz val="6"/>
      <color rgb="FF222222"/>
      <name val="Arial"/>
      <charset val="134"/>
    </font>
    <font>
      <b/>
      <u/>
      <sz val="16"/>
      <color theme="1"/>
      <name val="Arabic Typesetting"/>
      <charset val="178"/>
    </font>
    <font>
      <sz val="16"/>
      <color theme="1"/>
      <name val="Arabic Typesetting"/>
      <charset val="178"/>
    </font>
    <font>
      <u/>
      <sz val="16"/>
      <color theme="1"/>
      <name val="Arabic Typesetting"/>
      <charset val="134"/>
      <scheme val="minor"/>
    </font>
    <font>
      <u/>
      <sz val="11"/>
      <color rgb="FF0000FF"/>
      <name val="Arabic Typesetting"/>
      <charset val="0"/>
      <scheme val="minor"/>
    </font>
    <font>
      <u/>
      <sz val="11"/>
      <color rgb="FF800080"/>
      <name val="Arabic Typesetting"/>
      <charset val="0"/>
      <scheme val="minor"/>
    </font>
    <font>
      <sz val="11"/>
      <color rgb="FFFF0000"/>
      <name val="Arabic Typesetting"/>
      <charset val="0"/>
      <scheme val="minor"/>
    </font>
    <font>
      <b/>
      <sz val="18"/>
      <color theme="3"/>
      <name val="Arabic Typesetting"/>
      <charset val="134"/>
      <scheme val="minor"/>
    </font>
    <font>
      <i/>
      <sz val="11"/>
      <color rgb="FF7F7F7F"/>
      <name val="Arabic Typesetting"/>
      <charset val="0"/>
      <scheme val="minor"/>
    </font>
    <font>
      <b/>
      <sz val="15"/>
      <color theme="3"/>
      <name val="Arabic Typesetting"/>
      <charset val="134"/>
      <scheme val="minor"/>
    </font>
    <font>
      <b/>
      <sz val="13"/>
      <color theme="3"/>
      <name val="Arabic Typesetting"/>
      <charset val="134"/>
      <scheme val="minor"/>
    </font>
    <font>
      <b/>
      <sz val="11"/>
      <color theme="3"/>
      <name val="Arabic Typesetting"/>
      <charset val="134"/>
      <scheme val="minor"/>
    </font>
    <font>
      <sz val="11"/>
      <color rgb="FF3F3F76"/>
      <name val="Arabic Typesetting"/>
      <charset val="0"/>
      <scheme val="minor"/>
    </font>
    <font>
      <b/>
      <sz val="11"/>
      <color rgb="FF3F3F3F"/>
      <name val="Arabic Typesetting"/>
      <charset val="0"/>
      <scheme val="minor"/>
    </font>
    <font>
      <b/>
      <sz val="11"/>
      <color rgb="FFFA7D00"/>
      <name val="Arabic Typesetting"/>
      <charset val="0"/>
      <scheme val="minor"/>
    </font>
    <font>
      <b/>
      <sz val="11"/>
      <color rgb="FFFFFFFF"/>
      <name val="Arabic Typesetting"/>
      <charset val="0"/>
      <scheme val="minor"/>
    </font>
    <font>
      <sz val="11"/>
      <color rgb="FFFA7D00"/>
      <name val="Arabic Typesetting"/>
      <charset val="0"/>
      <scheme val="minor"/>
    </font>
    <font>
      <b/>
      <sz val="11"/>
      <color theme="1"/>
      <name val="Arabic Typesetting"/>
      <charset val="0"/>
      <scheme val="minor"/>
    </font>
    <font>
      <sz val="11"/>
      <color rgb="FF006100"/>
      <name val="Arabic Typesetting"/>
      <charset val="0"/>
      <scheme val="minor"/>
    </font>
    <font>
      <sz val="11"/>
      <color rgb="FF9C0006"/>
      <name val="Arabic Typesetting"/>
      <charset val="0"/>
      <scheme val="minor"/>
    </font>
    <font>
      <sz val="11"/>
      <color rgb="FF9C6500"/>
      <name val="Arabic Typesetting"/>
      <charset val="0"/>
      <scheme val="minor"/>
    </font>
    <font>
      <sz val="11"/>
      <color theme="0"/>
      <name val="Arabic Typesetting"/>
      <charset val="0"/>
      <scheme val="minor"/>
    </font>
    <font>
      <sz val="11"/>
      <color theme="1"/>
      <name val="Arabic Typesetting"/>
      <charset val="0"/>
      <scheme val="minor"/>
    </font>
    <font>
      <sz val="16"/>
      <color theme="1"/>
      <name val="Times New Roman"/>
      <charset val="134"/>
    </font>
  </fonts>
  <fills count="37">
    <fill>
      <patternFill patternType="none"/>
    </fill>
    <fill>
      <patternFill patternType="gray125"/>
    </fill>
    <fill>
      <patternFill patternType="solid">
        <fgColor theme="9" tint="0.799981688894314"/>
        <bgColor indexed="64"/>
      </patternFill>
    </fill>
    <fill>
      <patternFill patternType="solid">
        <fgColor theme="5" tint="0.599993896298105"/>
        <bgColor indexed="64"/>
      </patternFill>
    </fill>
    <fill>
      <patternFill patternType="solid">
        <fgColor rgb="FFD6AFAA"/>
        <bgColor indexed="64"/>
      </patternFill>
    </fill>
    <fill>
      <patternFill patternType="solid">
        <fgColor theme="0"/>
        <bgColor indexed="64"/>
      </patternFill>
    </fill>
    <fill>
      <patternFill patternType="solid">
        <fgColor theme="3" tint="0.399975585192419"/>
        <bgColor indexed="64"/>
      </patternFill>
    </fill>
    <fill>
      <patternFill patternType="solid">
        <fgColor theme="0" tint="-0.35"/>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29">
    <border>
      <left/>
      <right/>
      <top/>
      <bottom/>
      <diagonal/>
    </border>
    <border>
      <left style="thin">
        <color theme="9" tint="0.399945066682943"/>
      </left>
      <right/>
      <top style="thin">
        <color theme="9" tint="0.399945066682943"/>
      </top>
      <bottom style="thin">
        <color theme="9" tint="0.399945066682943"/>
      </bottom>
      <diagonal/>
    </border>
    <border>
      <left/>
      <right/>
      <top style="thin">
        <color theme="9" tint="0.399945066682943"/>
      </top>
      <bottom style="thin">
        <color theme="9" tint="0.399945066682943"/>
      </bottom>
      <diagonal/>
    </border>
    <border>
      <left/>
      <right style="thin">
        <color theme="9" tint="0.399945066682943"/>
      </right>
      <top style="thin">
        <color theme="9" tint="0.399945066682943"/>
      </top>
      <bottom style="thin">
        <color theme="9" tint="0.399945066682943"/>
      </bottom>
      <diagonal/>
    </border>
    <border>
      <left style="thin">
        <color theme="9" tint="0.399975585192419"/>
      </left>
      <right style="thin">
        <color theme="9" tint="0.399975585192419"/>
      </right>
      <top/>
      <bottom style="thin">
        <color theme="9" tint="0.399975585192419"/>
      </bottom>
      <diagonal/>
    </border>
    <border>
      <left style="thin">
        <color theme="9" tint="0.399975585192419"/>
      </left>
      <right style="thin">
        <color theme="9" tint="0.399975585192419"/>
      </right>
      <top style="thin">
        <color theme="9" tint="0.399975585192419"/>
      </top>
      <bottom style="thin">
        <color theme="9" tint="0.399975585192419"/>
      </bottom>
      <diagonal/>
    </border>
    <border>
      <left style="thin">
        <color theme="9" tint="0.599993896298105"/>
      </left>
      <right style="thin">
        <color theme="9" tint="0.599993896298105"/>
      </right>
      <top style="thin">
        <color theme="9" tint="0.599993896298105"/>
      </top>
      <bottom style="thin">
        <color theme="9" tint="0.599993896298105"/>
      </bottom>
      <diagonal/>
    </border>
    <border>
      <left style="thin">
        <color theme="9" tint="0.399975585192419"/>
      </left>
      <right style="thin">
        <color theme="9" tint="0.399975585192419"/>
      </right>
      <top style="thin">
        <color theme="9" tint="0.399975585192419"/>
      </top>
      <bottom/>
      <diagonal/>
    </border>
    <border>
      <left/>
      <right style="thin">
        <color theme="9" tint="0.599993896298105"/>
      </right>
      <top style="thin">
        <color theme="9" tint="0.599993896298105"/>
      </top>
      <bottom style="thin">
        <color theme="9" tint="0.599993896298105"/>
      </bottom>
      <diagonal/>
    </border>
    <border>
      <left style="thin">
        <color theme="9" tint="0.599993896298105"/>
      </left>
      <right style="thin">
        <color theme="9" tint="0.599963377788629"/>
      </right>
      <top/>
      <bottom/>
      <diagonal/>
    </border>
    <border>
      <left style="thin">
        <color theme="9" tint="0.599963377788629"/>
      </left>
      <right/>
      <top/>
      <bottom/>
      <diagonal/>
    </border>
    <border>
      <left style="thin">
        <color theme="9" tint="0.599993896298105"/>
      </left>
      <right style="thin">
        <color theme="9" tint="0.599993896298105"/>
      </right>
      <top/>
      <bottom style="thin">
        <color theme="9" tint="0.599993896298105"/>
      </bottom>
      <diagonal/>
    </border>
    <border>
      <left style="thin">
        <color theme="9" tint="0.599963377788629"/>
      </left>
      <right style="thin">
        <color theme="9" tint="0.599963377788629"/>
      </right>
      <top/>
      <bottom style="thin">
        <color theme="9" tint="0.599963377788629"/>
      </bottom>
      <diagonal/>
    </border>
    <border>
      <left style="thin">
        <color theme="9" tint="0.599963377788629"/>
      </left>
      <right style="thin">
        <color theme="9" tint="0.599963377788629"/>
      </right>
      <top style="thin">
        <color theme="9" tint="0.599963377788629"/>
      </top>
      <bottom/>
      <diagonal/>
    </border>
    <border>
      <left style="thin">
        <color theme="9" tint="0.599963377788629"/>
      </left>
      <right style="thin">
        <color theme="9" tint="0.599963377788629"/>
      </right>
      <top style="thin">
        <color theme="9" tint="0.599963377788629"/>
      </top>
      <bottom style="thin">
        <color theme="9" tint="0.599963377788629"/>
      </bottom>
      <diagonal/>
    </border>
    <border>
      <left style="thin">
        <color theme="9" tint="0.599963377788629"/>
      </left>
      <right style="thin">
        <color theme="9" tint="0.599963377788629"/>
      </right>
      <top/>
      <bottom/>
      <diagonal/>
    </border>
    <border>
      <left style="thin">
        <color theme="9" tint="0.599993896298105"/>
      </left>
      <right style="thin">
        <color theme="9" tint="0.599993896298105"/>
      </right>
      <top/>
      <bottom/>
      <diagonal/>
    </border>
    <border>
      <left style="thin">
        <color theme="9" tint="0.599993896298105"/>
      </left>
      <right style="thin">
        <color theme="9" tint="0.599993896298105"/>
      </right>
      <top style="thin">
        <color theme="9" tint="0.599993896298105"/>
      </top>
      <bottom/>
      <diagonal/>
    </border>
    <border>
      <left/>
      <right style="thin">
        <color theme="9" tint="0.799920651875362"/>
      </right>
      <top style="thin">
        <color theme="9" tint="0.799920651875362"/>
      </top>
      <bottom style="thin">
        <color theme="9" tint="0.799920651875362"/>
      </bottom>
      <diagonal/>
    </border>
    <border>
      <left style="thin">
        <color theme="9" tint="0.799920651875362"/>
      </left>
      <right style="thin">
        <color theme="9" tint="0.799920651875362"/>
      </right>
      <top/>
      <bottom/>
      <diagonal/>
    </border>
    <border>
      <left/>
      <right/>
      <top style="thin">
        <color theme="9" tint="0.599993896298105"/>
      </top>
      <bottom style="thin">
        <color theme="9" tint="0.599993896298105"/>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0" fillId="0" borderId="0" applyFont="0" applyFill="0" applyBorder="0" applyAlignment="0" applyProtection="0">
      <alignment vertical="center"/>
    </xf>
    <xf numFmtId="177" fontId="0" fillId="0" borderId="0" applyFont="0" applyFill="0" applyBorder="0" applyAlignment="0" applyProtection="0"/>
    <xf numFmtId="9" fontId="0" fillId="0" borderId="0" applyFont="0" applyFill="0" applyBorder="0" applyAlignment="0" applyProtection="0">
      <alignment vertical="center"/>
    </xf>
    <xf numFmtId="178" fontId="0" fillId="0" borderId="0" applyFont="0" applyFill="0" applyBorder="0" applyAlignment="0" applyProtection="0">
      <alignment vertical="center"/>
    </xf>
    <xf numFmtId="42" fontId="0" fillId="0" borderId="0" applyFont="0" applyFill="0" applyBorder="0" applyAlignment="0" applyProtection="0">
      <alignment vertical="center"/>
    </xf>
    <xf numFmtId="0" fontId="29"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0" fillId="8" borderId="21" applyNumberFormat="0" applyFont="0" applyAlignment="0" applyProtection="0">
      <alignment vertical="center"/>
    </xf>
    <xf numFmtId="0" fontId="31"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4" fillId="0" borderId="22" applyNumberFormat="0" applyFill="0" applyAlignment="0" applyProtection="0">
      <alignment vertical="center"/>
    </xf>
    <xf numFmtId="0" fontId="35" fillId="0" borderId="22" applyNumberFormat="0" applyFill="0" applyAlignment="0" applyProtection="0">
      <alignment vertical="center"/>
    </xf>
    <xf numFmtId="0" fontId="36" fillId="0" borderId="23" applyNumberFormat="0" applyFill="0" applyAlignment="0" applyProtection="0">
      <alignment vertical="center"/>
    </xf>
    <xf numFmtId="0" fontId="36" fillId="0" borderId="0" applyNumberFormat="0" applyFill="0" applyBorder="0" applyAlignment="0" applyProtection="0">
      <alignment vertical="center"/>
    </xf>
    <xf numFmtId="0" fontId="37" fillId="9" borderId="24" applyNumberFormat="0" applyAlignment="0" applyProtection="0">
      <alignment vertical="center"/>
    </xf>
    <xf numFmtId="0" fontId="38" fillId="10" borderId="25" applyNumberFormat="0" applyAlignment="0" applyProtection="0">
      <alignment vertical="center"/>
    </xf>
    <xf numFmtId="0" fontId="39" fillId="10" borderId="24" applyNumberFormat="0" applyAlignment="0" applyProtection="0">
      <alignment vertical="center"/>
    </xf>
    <xf numFmtId="0" fontId="40" fillId="11" borderId="26" applyNumberFormat="0" applyAlignment="0" applyProtection="0">
      <alignment vertical="center"/>
    </xf>
    <xf numFmtId="0" fontId="41" fillId="0" borderId="27" applyNumberFormat="0" applyFill="0" applyAlignment="0" applyProtection="0">
      <alignment vertical="center"/>
    </xf>
    <xf numFmtId="0" fontId="42" fillId="0" borderId="28" applyNumberFormat="0" applyFill="0" applyAlignment="0" applyProtection="0">
      <alignment vertical="center"/>
    </xf>
    <xf numFmtId="0" fontId="43" fillId="12" borderId="0" applyNumberFormat="0" applyBorder="0" applyAlignment="0" applyProtection="0">
      <alignment vertical="center"/>
    </xf>
    <xf numFmtId="0" fontId="44" fillId="13" borderId="0" applyNumberFormat="0" applyBorder="0" applyAlignment="0" applyProtection="0">
      <alignment vertical="center"/>
    </xf>
    <xf numFmtId="0" fontId="45" fillId="14" borderId="0" applyNumberFormat="0" applyBorder="0" applyAlignment="0" applyProtection="0">
      <alignment vertical="center"/>
    </xf>
    <xf numFmtId="0" fontId="46" fillId="15" borderId="0" applyNumberFormat="0" applyBorder="0" applyAlignment="0" applyProtection="0">
      <alignment vertical="center"/>
    </xf>
    <xf numFmtId="0" fontId="47" fillId="16" borderId="0" applyNumberFormat="0" applyBorder="0" applyAlignment="0" applyProtection="0">
      <alignment vertical="center"/>
    </xf>
    <xf numFmtId="0" fontId="47" fillId="17" borderId="0" applyNumberFormat="0" applyBorder="0" applyAlignment="0" applyProtection="0">
      <alignment vertical="center"/>
    </xf>
    <xf numFmtId="0" fontId="46" fillId="18" borderId="0" applyNumberFormat="0" applyBorder="0" applyAlignment="0" applyProtection="0">
      <alignment vertical="center"/>
    </xf>
    <xf numFmtId="0" fontId="46" fillId="19" borderId="0" applyNumberFormat="0" applyBorder="0" applyAlignment="0" applyProtection="0">
      <alignment vertical="center"/>
    </xf>
    <xf numFmtId="0" fontId="47" fillId="20" borderId="0" applyNumberFormat="0" applyBorder="0" applyAlignment="0" applyProtection="0">
      <alignment vertical="center"/>
    </xf>
    <xf numFmtId="0" fontId="47" fillId="3" borderId="0" applyNumberFormat="0" applyBorder="0" applyAlignment="0" applyProtection="0">
      <alignment vertical="center"/>
    </xf>
    <xf numFmtId="0" fontId="46" fillId="21" borderId="0" applyNumberFormat="0" applyBorder="0" applyAlignment="0" applyProtection="0">
      <alignment vertical="center"/>
    </xf>
    <xf numFmtId="0" fontId="46" fillId="22" borderId="0" applyNumberFormat="0" applyBorder="0" applyAlignment="0" applyProtection="0">
      <alignment vertical="center"/>
    </xf>
    <xf numFmtId="0" fontId="47" fillId="23" borderId="0" applyNumberFormat="0" applyBorder="0" applyAlignment="0" applyProtection="0">
      <alignment vertical="center"/>
    </xf>
    <xf numFmtId="0" fontId="47" fillId="24" borderId="0" applyNumberFormat="0" applyBorder="0" applyAlignment="0" applyProtection="0">
      <alignment vertical="center"/>
    </xf>
    <xf numFmtId="0" fontId="46" fillId="25" borderId="0" applyNumberFormat="0" applyBorder="0" applyAlignment="0" applyProtection="0">
      <alignment vertical="center"/>
    </xf>
    <xf numFmtId="0" fontId="46" fillId="26" borderId="0" applyNumberFormat="0" applyBorder="0" applyAlignment="0" applyProtection="0">
      <alignment vertical="center"/>
    </xf>
    <xf numFmtId="0" fontId="47" fillId="27" borderId="0" applyNumberFormat="0" applyBorder="0" applyAlignment="0" applyProtection="0">
      <alignment vertical="center"/>
    </xf>
    <xf numFmtId="0" fontId="47" fillId="28" borderId="0" applyNumberFormat="0" applyBorder="0" applyAlignment="0" applyProtection="0">
      <alignment vertical="center"/>
    </xf>
    <xf numFmtId="0" fontId="46" fillId="29" borderId="0" applyNumberFormat="0" applyBorder="0" applyAlignment="0" applyProtection="0">
      <alignment vertical="center"/>
    </xf>
    <xf numFmtId="0" fontId="46" fillId="30" borderId="0" applyNumberFormat="0" applyBorder="0" applyAlignment="0" applyProtection="0">
      <alignment vertical="center"/>
    </xf>
    <xf numFmtId="0" fontId="47" fillId="31" borderId="0" applyNumberFormat="0" applyBorder="0" applyAlignment="0" applyProtection="0">
      <alignment vertical="center"/>
    </xf>
    <xf numFmtId="0" fontId="47" fillId="32" borderId="0" applyNumberFormat="0" applyBorder="0" applyAlignment="0" applyProtection="0">
      <alignment vertical="center"/>
    </xf>
    <xf numFmtId="0" fontId="46" fillId="33" borderId="0" applyNumberFormat="0" applyBorder="0" applyAlignment="0" applyProtection="0">
      <alignment vertical="center"/>
    </xf>
    <xf numFmtId="0" fontId="46" fillId="34" borderId="0" applyNumberFormat="0" applyBorder="0" applyAlignment="0" applyProtection="0">
      <alignment vertical="center"/>
    </xf>
    <xf numFmtId="0" fontId="47" fillId="2" borderId="0" applyNumberFormat="0" applyBorder="0" applyAlignment="0" applyProtection="0">
      <alignment vertical="center"/>
    </xf>
    <xf numFmtId="0" fontId="47" fillId="35" borderId="0" applyNumberFormat="0" applyBorder="0" applyAlignment="0" applyProtection="0">
      <alignment vertical="center"/>
    </xf>
    <xf numFmtId="0" fontId="46" fillId="36" borderId="0" applyNumberFormat="0" applyBorder="0" applyAlignment="0" applyProtection="0">
      <alignment vertical="center"/>
    </xf>
  </cellStyleXfs>
  <cellXfs count="131">
    <xf numFmtId="0" fontId="0" fillId="0" borderId="0" xfId="0"/>
    <xf numFmtId="0" fontId="1" fillId="0" borderId="0" xfId="0" applyFont="1"/>
    <xf numFmtId="0" fontId="0" fillId="0" borderId="0" xfId="0" applyAlignment="1">
      <alignment vertical="top"/>
    </xf>
    <xf numFmtId="0" fontId="0" fillId="0" borderId="0" xfId="0" applyAlignment="1">
      <alignment horizontal="center"/>
    </xf>
    <xf numFmtId="0" fontId="2" fillId="0" borderId="1" xfId="0" applyFont="1" applyBorder="1" applyAlignment="1">
      <alignment horizontal="right" vertical="top" wrapText="1"/>
    </xf>
    <xf numFmtId="0" fontId="2" fillId="0" borderId="2" xfId="0" applyFont="1" applyBorder="1" applyAlignment="1">
      <alignment horizontal="right" vertical="top" wrapText="1"/>
    </xf>
    <xf numFmtId="0" fontId="2" fillId="0" borderId="3" xfId="0" applyFont="1" applyBorder="1" applyAlignment="1">
      <alignment horizontal="right" vertical="top" wrapText="1"/>
    </xf>
    <xf numFmtId="0" fontId="3" fillId="0" borderId="1" xfId="0" applyFont="1" applyBorder="1" applyAlignment="1">
      <alignment horizontal="left" vertical="top" wrapText="1"/>
    </xf>
    <xf numFmtId="0" fontId="3" fillId="0" borderId="2" xfId="0" applyFont="1" applyBorder="1" applyAlignment="1">
      <alignment horizontal="left" vertical="top" wrapText="1"/>
    </xf>
    <xf numFmtId="0" fontId="3" fillId="0" borderId="3" xfId="0" applyFont="1" applyBorder="1" applyAlignment="1">
      <alignment horizontal="left" vertical="top" wrapText="1"/>
    </xf>
    <xf numFmtId="0" fontId="4" fillId="2" borderId="4" xfId="0" applyFont="1" applyFill="1" applyBorder="1" applyAlignment="1">
      <alignment horizontal="left"/>
    </xf>
    <xf numFmtId="0" fontId="5" fillId="2" borderId="5" xfId="0" applyFont="1" applyFill="1" applyBorder="1" applyAlignment="1">
      <alignment vertical="top"/>
    </xf>
    <xf numFmtId="0" fontId="5" fillId="2" borderId="5" xfId="0" applyFont="1" applyFill="1" applyBorder="1" applyAlignment="1">
      <alignment vertical="top" wrapText="1"/>
    </xf>
    <xf numFmtId="0" fontId="1" fillId="0" borderId="0" xfId="0" applyFont="1" applyAlignment="1">
      <alignment vertical="top"/>
    </xf>
    <xf numFmtId="0" fontId="4" fillId="0" borderId="5" xfId="0" applyFont="1" applyBorder="1" applyAlignment="1">
      <alignment horizontal="left" vertical="top"/>
    </xf>
    <xf numFmtId="0" fontId="6" fillId="0" borderId="5" xfId="0" applyFont="1" applyBorder="1" applyAlignment="1">
      <alignment horizontal="left" vertical="top"/>
    </xf>
    <xf numFmtId="0" fontId="7" fillId="0" borderId="0" xfId="0" applyFont="1"/>
    <xf numFmtId="0" fontId="3" fillId="0" borderId="5" xfId="0" applyFont="1" applyBorder="1" applyAlignment="1">
      <alignment horizontal="left" vertical="top"/>
    </xf>
    <xf numFmtId="0" fontId="3" fillId="0" borderId="5" xfId="0" applyFont="1" applyBorder="1" applyAlignment="1">
      <alignment horizontal="left" vertical="top" wrapText="1"/>
    </xf>
    <xf numFmtId="0" fontId="2" fillId="0" borderId="5" xfId="0" applyFont="1" applyBorder="1" applyAlignment="1">
      <alignment vertical="top"/>
    </xf>
    <xf numFmtId="3" fontId="2" fillId="0" borderId="6" xfId="0" applyNumberFormat="1" applyFont="1" applyBorder="1" applyAlignment="1">
      <alignment horizontal="right" vertical="top"/>
    </xf>
    <xf numFmtId="0" fontId="2" fillId="0" borderId="7" xfId="0" applyFont="1" applyBorder="1" applyAlignment="1">
      <alignment vertical="top"/>
    </xf>
    <xf numFmtId="0" fontId="3" fillId="0" borderId="7" xfId="0" applyFont="1" applyBorder="1" applyAlignment="1">
      <alignment horizontal="left" vertical="top" wrapText="1"/>
    </xf>
    <xf numFmtId="0" fontId="3" fillId="0" borderId="6" xfId="0" applyFont="1" applyBorder="1" applyAlignment="1">
      <alignment horizontal="left" vertical="top"/>
    </xf>
    <xf numFmtId="0" fontId="3" fillId="0" borderId="6" xfId="0" applyFont="1" applyBorder="1" applyAlignment="1">
      <alignment vertical="top"/>
    </xf>
    <xf numFmtId="0" fontId="2" fillId="0" borderId="6" xfId="0" applyFont="1" applyBorder="1" applyAlignment="1">
      <alignment vertical="top"/>
    </xf>
    <xf numFmtId="0" fontId="3" fillId="0" borderId="6" xfId="0" applyFont="1" applyBorder="1" applyAlignment="1">
      <alignment horizontal="left" vertical="top" wrapText="1"/>
    </xf>
    <xf numFmtId="44" fontId="3" fillId="0" borderId="6" xfId="0" applyNumberFormat="1" applyFont="1" applyBorder="1" applyAlignment="1">
      <alignment vertical="top" wrapText="1"/>
    </xf>
    <xf numFmtId="0" fontId="8" fillId="0" borderId="6" xfId="0" applyFont="1" applyBorder="1" applyAlignment="1">
      <alignment horizontal="right" vertical="top"/>
    </xf>
    <xf numFmtId="3" fontId="8" fillId="0" borderId="6" xfId="0" applyNumberFormat="1" applyFont="1" applyBorder="1" applyAlignment="1">
      <alignment horizontal="right" vertical="top"/>
    </xf>
    <xf numFmtId="0" fontId="2" fillId="0" borderId="0" xfId="0" applyFont="1" applyAlignment="1">
      <alignment vertical="top"/>
    </xf>
    <xf numFmtId="0" fontId="8" fillId="0" borderId="6" xfId="0" applyFont="1" applyBorder="1" applyAlignment="1">
      <alignment horizontal="left" vertical="top"/>
    </xf>
    <xf numFmtId="0" fontId="6" fillId="0" borderId="6" xfId="0" applyFont="1" applyBorder="1" applyAlignment="1">
      <alignment horizontal="left" vertical="top" wrapText="1"/>
    </xf>
    <xf numFmtId="0" fontId="2" fillId="0" borderId="6" xfId="0" applyFont="1" applyBorder="1" applyAlignment="1">
      <alignment horizontal="left" vertical="top"/>
    </xf>
    <xf numFmtId="0" fontId="2" fillId="0" borderId="6" xfId="0" applyFont="1" applyBorder="1" applyAlignment="1">
      <alignment horizontal="left" vertical="top" wrapText="1"/>
    </xf>
    <xf numFmtId="0" fontId="9" fillId="0" borderId="6" xfId="0" applyFont="1" applyBorder="1"/>
    <xf numFmtId="0" fontId="2" fillId="0" borderId="6" xfId="0" applyFont="1" applyBorder="1" applyAlignment="1">
      <alignment horizontal="left"/>
    </xf>
    <xf numFmtId="3" fontId="2" fillId="0" borderId="6" xfId="0" applyNumberFormat="1" applyFont="1" applyBorder="1" applyAlignment="1">
      <alignment horizontal="right"/>
    </xf>
    <xf numFmtId="0" fontId="7" fillId="3" borderId="0" xfId="0" applyFont="1" applyFill="1"/>
    <xf numFmtId="0" fontId="10" fillId="0" borderId="6" xfId="0" applyFont="1" applyBorder="1" applyAlignment="1">
      <alignment horizontal="left" vertical="top" wrapText="1"/>
    </xf>
    <xf numFmtId="3" fontId="10" fillId="0" borderId="6" xfId="0" applyNumberFormat="1" applyFont="1" applyBorder="1" applyAlignment="1">
      <alignment horizontal="right" vertical="top"/>
    </xf>
    <xf numFmtId="0" fontId="7" fillId="0" borderId="0" xfId="0" applyFont="1" applyAlignment="1">
      <alignment horizontal="center" vertical="top"/>
    </xf>
    <xf numFmtId="0" fontId="11" fillId="0" borderId="6" xfId="0" applyFont="1" applyBorder="1" applyAlignment="1">
      <alignment horizontal="left" vertical="top"/>
    </xf>
    <xf numFmtId="3" fontId="2" fillId="0" borderId="6" xfId="0" applyNumberFormat="1" applyFont="1" applyBorder="1" applyAlignment="1">
      <alignment vertical="top"/>
    </xf>
    <xf numFmtId="3" fontId="2" fillId="0" borderId="8" xfId="0" applyNumberFormat="1" applyFont="1" applyBorder="1" applyAlignment="1">
      <alignment vertical="top"/>
    </xf>
    <xf numFmtId="0" fontId="2" fillId="0" borderId="6" xfId="0" applyFont="1" applyBorder="1" applyAlignment="1">
      <alignment vertical="top" wrapText="1"/>
    </xf>
    <xf numFmtId="3" fontId="2" fillId="4" borderId="6" xfId="0" applyNumberFormat="1" applyFont="1" applyFill="1" applyBorder="1" applyAlignment="1">
      <alignment vertical="top"/>
    </xf>
    <xf numFmtId="0" fontId="2" fillId="0" borderId="9" xfId="0" applyFont="1" applyBorder="1" applyAlignment="1">
      <alignment horizontal="left" vertical="top"/>
    </xf>
    <xf numFmtId="0" fontId="2" fillId="0" borderId="10" xfId="0" applyFont="1" applyBorder="1" applyAlignment="1">
      <alignment horizontal="left" vertical="top" wrapText="1"/>
    </xf>
    <xf numFmtId="0" fontId="10" fillId="0" borderId="11" xfId="0" applyFont="1" applyBorder="1" applyAlignment="1">
      <alignment horizontal="left" vertical="top" wrapText="1"/>
    </xf>
    <xf numFmtId="3" fontId="2" fillId="0" borderId="12" xfId="0" applyNumberFormat="1" applyFont="1" applyBorder="1" applyAlignment="1">
      <alignment vertical="top"/>
    </xf>
    <xf numFmtId="3" fontId="2" fillId="0" borderId="0" xfId="0" applyNumberFormat="1" applyFont="1" applyAlignment="1">
      <alignment vertical="top"/>
    </xf>
    <xf numFmtId="0" fontId="2" fillId="5" borderId="13" xfId="0" applyFont="1" applyFill="1" applyBorder="1" applyAlignment="1">
      <alignment horizontal="left" vertical="top"/>
    </xf>
    <xf numFmtId="3" fontId="2" fillId="0" borderId="13" xfId="0" applyNumberFormat="1" applyFont="1" applyBorder="1" applyAlignment="1">
      <alignment vertical="top"/>
    </xf>
    <xf numFmtId="0" fontId="2" fillId="5" borderId="6" xfId="0" applyFont="1" applyFill="1" applyBorder="1" applyAlignment="1">
      <alignment vertical="top" wrapText="1"/>
    </xf>
    <xf numFmtId="0" fontId="2" fillId="0" borderId="6" xfId="0" applyFont="1" applyBorder="1"/>
    <xf numFmtId="3" fontId="8" fillId="0" borderId="6" xfId="0" applyNumberFormat="1" applyFont="1" applyBorder="1" applyAlignment="1">
      <alignment vertical="top"/>
    </xf>
    <xf numFmtId="0" fontId="12" fillId="0" borderId="0" xfId="0" applyFont="1" applyAlignment="1">
      <alignment horizontal="center" vertical="top"/>
    </xf>
    <xf numFmtId="0" fontId="8" fillId="0" borderId="6" xfId="0" applyFont="1" applyBorder="1" applyAlignment="1">
      <alignment horizontal="left" vertical="top" wrapText="1"/>
    </xf>
    <xf numFmtId="0" fontId="7" fillId="0" borderId="0" xfId="0" applyFont="1" applyAlignment="1">
      <alignment vertical="top"/>
    </xf>
    <xf numFmtId="0" fontId="2" fillId="0" borderId="0" xfId="0" applyFont="1" applyAlignment="1">
      <alignment horizontal="center" vertical="top"/>
    </xf>
    <xf numFmtId="1" fontId="8" fillId="0" borderId="6" xfId="0" applyNumberFormat="1" applyFont="1" applyBorder="1" applyAlignment="1">
      <alignment horizontal="left" vertical="top" wrapText="1"/>
    </xf>
    <xf numFmtId="0" fontId="11" fillId="0" borderId="6" xfId="0" applyFont="1" applyBorder="1" applyAlignment="1">
      <alignment horizontal="left" vertical="top" wrapText="1"/>
    </xf>
    <xf numFmtId="1" fontId="2" fillId="0" borderId="6" xfId="0" applyNumberFormat="1" applyFont="1" applyBorder="1" applyAlignment="1">
      <alignment horizontal="left" vertical="top" wrapText="1"/>
    </xf>
    <xf numFmtId="0" fontId="13" fillId="0" borderId="0" xfId="0" applyFont="1" applyAlignment="1">
      <alignment horizontal="left" vertical="top"/>
    </xf>
    <xf numFmtId="0" fontId="7" fillId="0" borderId="0" xfId="0" applyFont="1" applyAlignment="1">
      <alignment horizontal="left" vertical="top"/>
    </xf>
    <xf numFmtId="0" fontId="14" fillId="0" borderId="6" xfId="0" applyFont="1" applyBorder="1" applyAlignment="1">
      <alignment horizontal="left" vertical="top"/>
    </xf>
    <xf numFmtId="0" fontId="0" fillId="0" borderId="6" xfId="0" applyBorder="1"/>
    <xf numFmtId="0" fontId="12" fillId="0" borderId="0" xfId="0" applyFont="1"/>
    <xf numFmtId="0" fontId="12" fillId="0" borderId="0" xfId="0" applyFont="1" applyAlignment="1">
      <alignment vertical="top"/>
    </xf>
    <xf numFmtId="0" fontId="2" fillId="0" borderId="0" xfId="0" applyFont="1"/>
    <xf numFmtId="0" fontId="13" fillId="0" borderId="0" xfId="0" applyFont="1" applyAlignment="1">
      <alignment horizontal="left"/>
    </xf>
    <xf numFmtId="0" fontId="2" fillId="0" borderId="0" xfId="0" applyFont="1" applyAlignment="1">
      <alignment vertical="top" wrapText="1"/>
    </xf>
    <xf numFmtId="0" fontId="13" fillId="0" borderId="0" xfId="0" applyFont="1" applyAlignment="1">
      <alignment vertical="top"/>
    </xf>
    <xf numFmtId="0" fontId="15" fillId="0" borderId="6" xfId="0" applyFont="1" applyBorder="1" applyAlignment="1">
      <alignment horizontal="left" vertical="top"/>
    </xf>
    <xf numFmtId="0" fontId="12" fillId="0" borderId="6" xfId="0" applyFont="1" applyBorder="1"/>
    <xf numFmtId="0" fontId="2" fillId="5" borderId="14" xfId="0" applyFont="1" applyFill="1" applyBorder="1" applyAlignment="1">
      <alignment horizontal="left" vertical="top"/>
    </xf>
    <xf numFmtId="0" fontId="2" fillId="0" borderId="15" xfId="0" applyFont="1" applyBorder="1" applyAlignment="1">
      <alignment vertical="top" wrapText="1"/>
    </xf>
    <xf numFmtId="0" fontId="2" fillId="0" borderId="12" xfId="0" applyFont="1" applyBorder="1" applyAlignment="1">
      <alignment vertical="top" wrapText="1"/>
    </xf>
    <xf numFmtId="3" fontId="0" fillId="0" borderId="0" xfId="0" applyNumberFormat="1"/>
    <xf numFmtId="0" fontId="16" fillId="6" borderId="6" xfId="0" applyFont="1" applyFill="1" applyBorder="1" applyAlignment="1">
      <alignment horizontal="left" vertical="top"/>
    </xf>
    <xf numFmtId="0" fontId="2" fillId="4" borderId="6" xfId="0" applyFont="1" applyFill="1" applyBorder="1" applyAlignment="1">
      <alignment vertical="top" wrapText="1"/>
    </xf>
    <xf numFmtId="0" fontId="2" fillId="6" borderId="6" xfId="0" applyFont="1" applyFill="1" applyBorder="1" applyAlignment="1">
      <alignment horizontal="left" vertical="top" wrapText="1"/>
    </xf>
    <xf numFmtId="3" fontId="2" fillId="7" borderId="6" xfId="0" applyNumberFormat="1" applyFont="1" applyFill="1" applyBorder="1" applyAlignment="1">
      <alignment vertical="top"/>
    </xf>
    <xf numFmtId="3" fontId="2" fillId="6" borderId="6" xfId="0" applyNumberFormat="1" applyFont="1" applyFill="1" applyBorder="1" applyAlignment="1">
      <alignment vertical="top"/>
    </xf>
    <xf numFmtId="0" fontId="0" fillId="0" borderId="0" xfId="0" applyFont="1"/>
    <xf numFmtId="0" fontId="0" fillId="7" borderId="0" xfId="0" applyFill="1"/>
    <xf numFmtId="3" fontId="2" fillId="4" borderId="16" xfId="0" applyNumberFormat="1" applyFont="1" applyFill="1" applyBorder="1" applyAlignment="1">
      <alignment vertical="top"/>
    </xf>
    <xf numFmtId="3" fontId="2" fillId="0" borderId="6" xfId="0" applyNumberFormat="1" applyFont="1" applyBorder="1" applyAlignment="1">
      <alignment horizontal="left" vertical="top"/>
    </xf>
    <xf numFmtId="0" fontId="2" fillId="0" borderId="17" xfId="0" applyFont="1" applyBorder="1" applyAlignment="1">
      <alignment vertical="top" wrapText="1"/>
    </xf>
    <xf numFmtId="0" fontId="2" fillId="0" borderId="17" xfId="0" applyFont="1" applyBorder="1" applyAlignment="1">
      <alignment vertical="top"/>
    </xf>
    <xf numFmtId="3" fontId="2" fillId="0" borderId="16" xfId="0" applyNumberFormat="1" applyFont="1" applyBorder="1" applyAlignment="1">
      <alignment vertical="top"/>
    </xf>
    <xf numFmtId="3" fontId="2" fillId="0" borderId="17" xfId="0" applyNumberFormat="1" applyFont="1" applyBorder="1" applyAlignment="1">
      <alignment vertical="top"/>
    </xf>
    <xf numFmtId="3" fontId="17" fillId="0" borderId="6" xfId="0" applyNumberFormat="1" applyFont="1" applyBorder="1" applyAlignment="1">
      <alignment vertical="top"/>
    </xf>
    <xf numFmtId="177" fontId="7" fillId="0" borderId="6" xfId="2" applyFont="1" applyBorder="1" applyAlignment="1">
      <alignment vertical="top"/>
    </xf>
    <xf numFmtId="0" fontId="18" fillId="6" borderId="6" xfId="0" applyFont="1" applyFill="1" applyBorder="1" applyAlignment="1">
      <alignment horizontal="left" vertical="top"/>
    </xf>
    <xf numFmtId="0" fontId="2" fillId="0" borderId="6" xfId="0" applyFont="1" applyBorder="1" applyAlignment="1">
      <alignment horizontal="left" wrapText="1"/>
    </xf>
    <xf numFmtId="0" fontId="2" fillId="4" borderId="6" xfId="0" applyFont="1" applyFill="1" applyBorder="1" applyAlignment="1">
      <alignment horizontal="left" vertical="top" wrapText="1"/>
    </xf>
    <xf numFmtId="3" fontId="13" fillId="0" borderId="8" xfId="0" applyNumberFormat="1" applyFont="1" applyBorder="1" applyAlignment="1">
      <alignment vertical="top"/>
    </xf>
    <xf numFmtId="0" fontId="2" fillId="0" borderId="18" xfId="0" applyFont="1" applyBorder="1" applyAlignment="1">
      <alignment vertical="top"/>
    </xf>
    <xf numFmtId="0" fontId="19" fillId="0" borderId="0" xfId="0" applyFont="1" applyAlignment="1">
      <alignment vertical="top" wrapText="1"/>
    </xf>
    <xf numFmtId="3" fontId="2" fillId="0" borderId="19" xfId="0" applyNumberFormat="1" applyFont="1" applyBorder="1" applyAlignment="1">
      <alignment vertical="top"/>
    </xf>
    <xf numFmtId="2" fontId="2" fillId="0" borderId="20" xfId="0" applyNumberFormat="1" applyFont="1" applyBorder="1" applyAlignment="1">
      <alignment horizontal="center" vertical="top" wrapText="1"/>
    </xf>
    <xf numFmtId="0" fontId="7" fillId="0" borderId="8" xfId="0" applyFont="1" applyBorder="1" applyAlignment="1">
      <alignment horizontal="left" vertical="top" wrapText="1"/>
    </xf>
    <xf numFmtId="177" fontId="12" fillId="0" borderId="0" xfId="2" applyFont="1"/>
    <xf numFmtId="0" fontId="2" fillId="2" borderId="6" xfId="0" applyFont="1" applyFill="1" applyBorder="1" applyAlignment="1">
      <alignment horizontal="left" vertical="top" wrapText="1"/>
    </xf>
    <xf numFmtId="0" fontId="0" fillId="0" borderId="0" xfId="0" applyAlignment="1">
      <alignment horizontal="left" vertical="top"/>
    </xf>
    <xf numFmtId="2" fontId="2" fillId="0" borderId="6" xfId="0" applyNumberFormat="1" applyFont="1" applyBorder="1" applyAlignment="1">
      <alignment horizontal="left" vertical="top" wrapText="1"/>
    </xf>
    <xf numFmtId="2" fontId="2" fillId="0" borderId="0" xfId="0" applyNumberFormat="1" applyFont="1" applyAlignment="1">
      <alignment horizontal="left" vertical="top" wrapText="1"/>
    </xf>
    <xf numFmtId="0" fontId="8" fillId="0" borderId="0" xfId="0" applyFont="1" applyAlignment="1">
      <alignment horizontal="right" vertical="top"/>
    </xf>
    <xf numFmtId="3" fontId="8" fillId="0" borderId="0" xfId="0" applyNumberFormat="1" applyFont="1" applyAlignment="1">
      <alignment vertical="top"/>
    </xf>
    <xf numFmtId="0" fontId="2" fillId="0" borderId="0" xfId="0" applyFont="1" applyAlignment="1">
      <alignment horizontal="center" vertical="top" wrapText="1"/>
    </xf>
    <xf numFmtId="0" fontId="8" fillId="2" borderId="6" xfId="0" applyFont="1" applyFill="1" applyBorder="1" applyAlignment="1">
      <alignment horizontal="left"/>
    </xf>
    <xf numFmtId="0" fontId="8" fillId="0" borderId="6" xfId="0" applyFont="1" applyBorder="1" applyAlignment="1">
      <alignment horizontal="right"/>
    </xf>
    <xf numFmtId="3" fontId="8" fillId="0" borderId="6" xfId="0" applyNumberFormat="1" applyFont="1" applyBorder="1"/>
    <xf numFmtId="3" fontId="20" fillId="0" borderId="6" xfId="0" applyNumberFormat="1" applyFont="1" applyBorder="1"/>
    <xf numFmtId="0" fontId="12" fillId="0" borderId="0" xfId="0" applyFont="1" applyAlignment="1">
      <alignment horizontal="left" vertical="top" wrapText="1"/>
    </xf>
    <xf numFmtId="0" fontId="4" fillId="2" borderId="14" xfId="0" applyFont="1" applyFill="1" applyBorder="1" applyAlignment="1">
      <alignment vertical="top"/>
    </xf>
    <xf numFmtId="0" fontId="21" fillId="0" borderId="0" xfId="0" applyFont="1" applyAlignment="1">
      <alignment vertical="top" wrapText="1"/>
    </xf>
    <xf numFmtId="0" fontId="3" fillId="0" borderId="14" xfId="0" applyFont="1" applyBorder="1" applyAlignment="1">
      <alignment horizontal="left" vertical="top" wrapText="1"/>
    </xf>
    <xf numFmtId="0" fontId="3" fillId="0" borderId="14" xfId="0" applyFont="1" applyBorder="1" applyAlignment="1">
      <alignment horizontal="left" vertical="top"/>
    </xf>
    <xf numFmtId="0" fontId="22" fillId="0" borderId="0" xfId="0" applyFont="1" applyAlignment="1">
      <alignment vertical="top" wrapText="1"/>
    </xf>
    <xf numFmtId="0" fontId="23" fillId="0" borderId="14" xfId="0" applyFont="1" applyBorder="1" applyAlignment="1">
      <alignment horizontal="left" vertical="top" wrapText="1"/>
    </xf>
    <xf numFmtId="0" fontId="24" fillId="0" borderId="0" xfId="0" applyFont="1" applyAlignment="1">
      <alignment vertical="top" wrapText="1"/>
    </xf>
    <xf numFmtId="0" fontId="25" fillId="0" borderId="0" xfId="0" applyFont="1"/>
    <xf numFmtId="0" fontId="22" fillId="0" borderId="0" xfId="0" applyFont="1" applyAlignment="1">
      <alignment horizontal="center" vertical="top" wrapText="1"/>
    </xf>
    <xf numFmtId="0" fontId="26" fillId="0" borderId="14" xfId="0" applyFont="1" applyBorder="1" applyAlignment="1">
      <alignment horizontal="left" vertical="top" wrapText="1"/>
    </xf>
    <xf numFmtId="0" fontId="27" fillId="0" borderId="14" xfId="0" applyFont="1" applyBorder="1" applyAlignment="1">
      <alignment horizontal="left" vertical="top" wrapText="1"/>
    </xf>
    <xf numFmtId="0" fontId="28" fillId="0" borderId="14" xfId="0" applyFont="1" applyBorder="1" applyAlignment="1">
      <alignment horizontal="left" vertical="top"/>
    </xf>
    <xf numFmtId="0" fontId="2" fillId="0" borderId="14" xfId="0" applyFont="1" applyBorder="1" applyAlignment="1">
      <alignment horizontal="left" vertical="top"/>
    </xf>
    <xf numFmtId="0" fontId="2" fillId="0" borderId="14" xfId="0" applyFont="1" applyBorder="1" applyAlignment="1">
      <alignment horizontal="left" vertical="top" wrapText="1"/>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tableStyles count="0" defaultTableStyle="TableStyleMedium2" defaultPivotStyle="PivotStyleLight16"/>
  <colors>
    <mruColors>
      <color rgb="00D6AFAA"/>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83129</xdr:colOff>
      <xdr:row>0</xdr:row>
      <xdr:rowOff>57726</xdr:rowOff>
    </xdr:from>
    <xdr:to>
      <xdr:col>1</xdr:col>
      <xdr:colOff>1010179</xdr:colOff>
      <xdr:row>1</xdr:row>
      <xdr:rowOff>173180</xdr:rowOff>
    </xdr:to>
    <xdr:pic>
      <xdr:nvPicPr>
        <xdr:cNvPr id="3" name="Picture 2"/>
        <xdr:cNvPicPr/>
      </xdr:nvPicPr>
      <xdr:blipFill>
        <a:blip r:embed="rId1" cstate="print">
          <a:extLst>
            <a:ext uri="{28A0092B-C50C-407E-A947-70E740481C1C}">
              <a14:useLocalDpi xmlns:a14="http://schemas.microsoft.com/office/drawing/2010/main" val="0"/>
            </a:ext>
          </a:extLst>
        </a:blip>
        <a:srcRect l="8775" t="15567" b="15567"/>
        <a:stretch>
          <a:fillRect/>
        </a:stretch>
      </xdr:blipFill>
      <xdr:spPr>
        <a:xfrm>
          <a:off x="82550" y="57150"/>
          <a:ext cx="1917700" cy="1836420"/>
        </a:xfrm>
        <a:prstGeom prst="rect">
          <a:avLst/>
        </a:prstGeom>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Custom 1">
      <a:majorFont>
        <a:latin typeface="Arabic Typesetting"/>
        <a:ea typeface=""/>
        <a:cs typeface=""/>
      </a:majorFont>
      <a:minorFont>
        <a:latin typeface="Arabic Typesetting"/>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L205"/>
  <sheetViews>
    <sheetView tabSelected="1" zoomScale="70" zoomScaleNormal="70" zoomScalePageLayoutView="70" zoomScaleSheetLayoutView="77" topLeftCell="A197" workbookViewId="0">
      <selection activeCell="E200" sqref="E200"/>
    </sheetView>
  </sheetViews>
  <sheetFormatPr defaultColWidth="9" defaultRowHeight="14"/>
  <cols>
    <col min="1" max="1" width="13" customWidth="1"/>
    <col min="2" max="2" width="126" customWidth="1"/>
    <col min="3" max="3" width="24.2" customWidth="1"/>
    <col min="4" max="4" width="19.1" customWidth="1"/>
    <col min="5" max="5" width="26.1" customWidth="1"/>
    <col min="6" max="6" width="25.3" customWidth="1"/>
    <col min="7" max="7" width="61.6" customWidth="1"/>
    <col min="8" max="8" width="16.5" customWidth="1"/>
    <col min="9" max="9" width="50.9" customWidth="1"/>
  </cols>
  <sheetData>
    <row r="1" ht="135.5" customHeight="1" spans="1:4">
      <c r="A1" s="4" t="s">
        <v>0</v>
      </c>
      <c r="B1" s="5"/>
      <c r="C1" s="5"/>
      <c r="D1" s="6"/>
    </row>
    <row r="2" ht="78" customHeight="1" spans="1:8">
      <c r="A2" s="4"/>
      <c r="B2" s="5"/>
      <c r="C2" s="5"/>
      <c r="D2" s="6"/>
      <c r="H2" s="2"/>
    </row>
    <row r="3" ht="48.4" customHeight="1" spans="1:8">
      <c r="A3" s="7" t="s">
        <v>1</v>
      </c>
      <c r="B3" s="8"/>
      <c r="C3" s="8"/>
      <c r="D3" s="9"/>
      <c r="H3" s="2"/>
    </row>
    <row r="4" ht="20" spans="1:8">
      <c r="A4" s="10" t="s">
        <v>2</v>
      </c>
      <c r="B4" s="10"/>
      <c r="C4" s="10"/>
      <c r="D4" s="10"/>
      <c r="H4" s="2"/>
    </row>
    <row r="5" s="1" customFormat="1" ht="42.75" customHeight="1" spans="1:8">
      <c r="A5" s="11" t="s">
        <v>3</v>
      </c>
      <c r="B5" s="11" t="s">
        <v>4</v>
      </c>
      <c r="C5" s="11" t="s">
        <v>5</v>
      </c>
      <c r="D5" s="12" t="s">
        <v>6</v>
      </c>
      <c r="H5" s="13"/>
    </row>
    <row r="6" ht="20" spans="1:8">
      <c r="A6" s="14" t="s">
        <v>7</v>
      </c>
      <c r="B6" s="15" t="s">
        <v>8</v>
      </c>
      <c r="C6" s="15"/>
      <c r="D6" s="15"/>
      <c r="E6" s="16"/>
      <c r="H6" s="2"/>
    </row>
    <row r="7" ht="46.5" customHeight="1" spans="1:8">
      <c r="A7" s="17">
        <v>1</v>
      </c>
      <c r="B7" s="18" t="s">
        <v>9</v>
      </c>
      <c r="C7" s="19"/>
      <c r="D7" s="20">
        <v>4300</v>
      </c>
      <c r="E7" s="16"/>
      <c r="H7" s="2"/>
    </row>
    <row r="8" ht="24.4" customHeight="1" spans="1:8">
      <c r="A8" s="21"/>
      <c r="B8" s="22" t="s">
        <v>10</v>
      </c>
      <c r="C8" s="21"/>
      <c r="D8" s="20">
        <v>12500</v>
      </c>
      <c r="E8" s="16"/>
      <c r="H8" s="2"/>
    </row>
    <row r="9" ht="22.5" customHeight="1" spans="1:8">
      <c r="A9" s="23">
        <v>2</v>
      </c>
      <c r="B9" s="24" t="s">
        <v>11</v>
      </c>
      <c r="C9" s="25"/>
      <c r="D9" s="20">
        <v>5500</v>
      </c>
      <c r="E9" s="16"/>
      <c r="H9" s="2"/>
    </row>
    <row r="10" ht="45.75" customHeight="1" spans="1:8">
      <c r="A10" s="23">
        <v>3</v>
      </c>
      <c r="B10" s="26" t="s">
        <v>12</v>
      </c>
      <c r="C10" s="25"/>
      <c r="D10" s="20">
        <v>17500</v>
      </c>
      <c r="E10" s="16"/>
      <c r="H10" s="2"/>
    </row>
    <row r="11" ht="48.75" customHeight="1" spans="1:8">
      <c r="A11" s="23">
        <v>4</v>
      </c>
      <c r="B11" s="26" t="s">
        <v>13</v>
      </c>
      <c r="C11" s="25"/>
      <c r="D11" s="20">
        <v>6500</v>
      </c>
      <c r="E11" s="16"/>
      <c r="H11" s="2"/>
    </row>
    <row r="12" ht="25.9" customHeight="1" spans="1:8">
      <c r="A12" s="23">
        <v>5</v>
      </c>
      <c r="B12" s="27" t="s">
        <v>14</v>
      </c>
      <c r="C12" s="25"/>
      <c r="D12" s="20">
        <v>8000</v>
      </c>
      <c r="E12" s="16"/>
      <c r="H12" s="2"/>
    </row>
    <row r="13" ht="20" spans="1:8">
      <c r="A13" s="25"/>
      <c r="B13" s="28" t="s">
        <v>15</v>
      </c>
      <c r="C13" s="25"/>
      <c r="D13" s="29">
        <f>SUM(D7:D12)</f>
        <v>54300</v>
      </c>
      <c r="E13" s="16"/>
      <c r="H13" s="2"/>
    </row>
    <row r="14" ht="20" spans="1:8">
      <c r="A14" s="30"/>
      <c r="B14" s="30"/>
      <c r="C14" s="30"/>
      <c r="D14" s="30"/>
      <c r="E14" s="16"/>
      <c r="H14" s="2"/>
    </row>
    <row r="15" ht="20" spans="1:8">
      <c r="A15" s="31" t="s">
        <v>16</v>
      </c>
      <c r="B15" s="32" t="s">
        <v>17</v>
      </c>
      <c r="C15" s="32"/>
      <c r="D15" s="32"/>
      <c r="E15" s="16"/>
      <c r="H15" s="2"/>
    </row>
    <row r="16" ht="23.65" customHeight="1" spans="1:5">
      <c r="A16" s="33">
        <v>1</v>
      </c>
      <c r="B16" s="34" t="s">
        <v>18</v>
      </c>
      <c r="C16" s="33" t="s">
        <v>19</v>
      </c>
      <c r="D16" s="20">
        <v>9500</v>
      </c>
      <c r="E16" s="16"/>
    </row>
    <row r="17" ht="24" customHeight="1" spans="1:5">
      <c r="A17" s="33">
        <v>2</v>
      </c>
      <c r="B17" s="33" t="s">
        <v>20</v>
      </c>
      <c r="C17" s="33" t="s">
        <v>19</v>
      </c>
      <c r="D17" s="20">
        <v>4500</v>
      </c>
      <c r="E17" s="16" t="s">
        <v>21</v>
      </c>
    </row>
    <row r="18" ht="24" customHeight="1" spans="1:5">
      <c r="A18" s="33">
        <v>3</v>
      </c>
      <c r="B18" s="33" t="s">
        <v>22</v>
      </c>
      <c r="C18" s="33" t="s">
        <v>23</v>
      </c>
      <c r="D18" s="20">
        <v>8250</v>
      </c>
      <c r="E18" s="16" t="s">
        <v>24</v>
      </c>
    </row>
    <row r="19" ht="23.25" customHeight="1" spans="1:6">
      <c r="A19" s="33">
        <v>4</v>
      </c>
      <c r="B19" s="35" t="s">
        <v>25</v>
      </c>
      <c r="C19" s="36" t="s">
        <v>19</v>
      </c>
      <c r="D19" s="37">
        <v>11100</v>
      </c>
      <c r="E19" s="16" t="s">
        <v>26</v>
      </c>
      <c r="F19" s="38" t="s">
        <v>27</v>
      </c>
    </row>
    <row r="20" ht="46.15" customHeight="1" spans="1:4">
      <c r="A20" s="33">
        <v>5</v>
      </c>
      <c r="B20" s="34" t="s">
        <v>28</v>
      </c>
      <c r="C20" s="33" t="s">
        <v>29</v>
      </c>
      <c r="D20" s="20">
        <v>6500</v>
      </c>
    </row>
    <row r="21" ht="66.75" customHeight="1" spans="1:5">
      <c r="A21" s="33">
        <v>6</v>
      </c>
      <c r="B21" s="34" t="s">
        <v>30</v>
      </c>
      <c r="C21" s="34" t="s">
        <v>31</v>
      </c>
      <c r="D21" s="20">
        <v>10000</v>
      </c>
      <c r="E21" s="16"/>
    </row>
    <row r="22" ht="23.65" customHeight="1" spans="1:5">
      <c r="A22" s="33">
        <v>7</v>
      </c>
      <c r="B22" s="39" t="s">
        <v>32</v>
      </c>
      <c r="C22" s="33" t="s">
        <v>19</v>
      </c>
      <c r="D22" s="40">
        <v>6500</v>
      </c>
      <c r="E22" s="16"/>
    </row>
    <row r="23" ht="20" spans="1:5">
      <c r="A23" s="25"/>
      <c r="B23" s="28" t="s">
        <v>15</v>
      </c>
      <c r="C23" s="25"/>
      <c r="D23" s="29">
        <f>SUM(D16:D22)</f>
        <v>56350</v>
      </c>
      <c r="E23" s="16"/>
    </row>
    <row r="24" ht="17.5" spans="1:4">
      <c r="A24" s="41"/>
      <c r="B24" s="41"/>
      <c r="C24" s="41"/>
      <c r="D24" s="41"/>
    </row>
    <row r="25" ht="20" spans="1:5">
      <c r="A25" s="31" t="s">
        <v>33</v>
      </c>
      <c r="B25" s="42" t="s">
        <v>34</v>
      </c>
      <c r="C25" s="42"/>
      <c r="D25" s="42"/>
      <c r="E25" s="16"/>
    </row>
    <row r="26" ht="23.25" customHeight="1" spans="1:11">
      <c r="A26" s="33">
        <v>1</v>
      </c>
      <c r="B26" s="25" t="s">
        <v>35</v>
      </c>
      <c r="C26" s="39" t="s">
        <v>19</v>
      </c>
      <c r="D26" s="43">
        <v>10305</v>
      </c>
      <c r="E26" s="44" t="s">
        <v>36</v>
      </c>
      <c r="F26" s="43" t="s">
        <v>37</v>
      </c>
      <c r="G26" s="45" t="s">
        <v>38</v>
      </c>
      <c r="H26" s="45" t="s">
        <v>39</v>
      </c>
      <c r="I26" s="43">
        <v>11000</v>
      </c>
      <c r="J26" s="44">
        <v>20</v>
      </c>
      <c r="K26" s="43" t="s">
        <v>40</v>
      </c>
    </row>
    <row r="27" ht="25.15" customHeight="1" spans="1:6">
      <c r="A27" s="33">
        <v>2</v>
      </c>
      <c r="B27" s="45" t="s">
        <v>41</v>
      </c>
      <c r="C27" s="39" t="s">
        <v>19</v>
      </c>
      <c r="D27" s="46">
        <v>16275</v>
      </c>
      <c r="E27" s="44" t="s">
        <v>42</v>
      </c>
      <c r="F27" s="43" t="s">
        <v>43</v>
      </c>
    </row>
    <row r="28" ht="22.9" customHeight="1" spans="1:9">
      <c r="A28" s="47">
        <v>3</v>
      </c>
      <c r="B28" s="48" t="s">
        <v>44</v>
      </c>
      <c r="C28" s="49" t="s">
        <v>45</v>
      </c>
      <c r="D28" s="50">
        <v>4900</v>
      </c>
      <c r="E28" s="51" t="s">
        <v>46</v>
      </c>
      <c r="F28" s="43" t="s">
        <v>47</v>
      </c>
      <c r="I28" s="76"/>
    </row>
    <row r="29" ht="22.9" customHeight="1" spans="1:9">
      <c r="A29" s="47"/>
      <c r="B29" s="48"/>
      <c r="C29" s="52" t="s">
        <v>48</v>
      </c>
      <c r="D29" s="53">
        <v>3000</v>
      </c>
      <c r="E29" s="51" t="s">
        <v>49</v>
      </c>
      <c r="F29" s="51"/>
      <c r="I29" s="77"/>
    </row>
    <row r="30" ht="21.75" customHeight="1" spans="1:9">
      <c r="A30" s="33">
        <v>4</v>
      </c>
      <c r="B30" s="34" t="s">
        <v>50</v>
      </c>
      <c r="C30" s="45" t="s">
        <v>29</v>
      </c>
      <c r="D30" s="43">
        <v>5880</v>
      </c>
      <c r="E30" s="44" t="s">
        <v>51</v>
      </c>
      <c r="F30" s="43" t="s">
        <v>52</v>
      </c>
      <c r="I30" s="77"/>
    </row>
    <row r="31" ht="24" customHeight="1" spans="1:12">
      <c r="A31" s="33"/>
      <c r="B31" s="34"/>
      <c r="C31" s="45" t="s">
        <v>53</v>
      </c>
      <c r="D31" s="43">
        <v>3570</v>
      </c>
      <c r="E31" s="44" t="s">
        <v>54</v>
      </c>
      <c r="F31" s="43"/>
      <c r="G31" s="2"/>
      <c r="L31" s="51"/>
    </row>
    <row r="32" ht="21.75" customHeight="1" spans="1:8">
      <c r="A32" s="33"/>
      <c r="B32" s="34"/>
      <c r="C32" s="45" t="s">
        <v>55</v>
      </c>
      <c r="D32" s="43">
        <v>3675</v>
      </c>
      <c r="E32" s="44" t="s">
        <v>56</v>
      </c>
      <c r="F32" s="43"/>
      <c r="G32" s="2"/>
      <c r="H32" s="51"/>
    </row>
    <row r="33" ht="26.65" customHeight="1" spans="1:11">
      <c r="A33" s="33">
        <v>5</v>
      </c>
      <c r="B33" s="54" t="s">
        <v>57</v>
      </c>
      <c r="C33" s="54" t="s">
        <v>19</v>
      </c>
      <c r="D33" s="43">
        <v>5000</v>
      </c>
      <c r="J33" s="51"/>
      <c r="K33" s="43"/>
    </row>
    <row r="34" ht="20" spans="1:8">
      <c r="A34" s="55"/>
      <c r="B34" s="45"/>
      <c r="C34" s="25"/>
      <c r="D34" s="56">
        <f>SUM(D26:D33)</f>
        <v>52605</v>
      </c>
      <c r="E34" s="16"/>
      <c r="H34" t="s">
        <v>58</v>
      </c>
    </row>
    <row r="35" ht="21.75" customHeight="1" spans="1:5">
      <c r="A35" s="57"/>
      <c r="B35" s="57"/>
      <c r="C35" s="57"/>
      <c r="D35" s="57"/>
      <c r="E35" s="16"/>
    </row>
    <row r="36" ht="20" spans="1:9">
      <c r="A36" s="58" t="s">
        <v>59</v>
      </c>
      <c r="B36" s="42" t="s">
        <v>60</v>
      </c>
      <c r="C36" s="42"/>
      <c r="D36" s="42"/>
      <c r="E36" s="16"/>
      <c r="I36" s="78"/>
    </row>
    <row r="37" ht="46.9" customHeight="1" spans="1:9">
      <c r="A37" s="34">
        <v>1</v>
      </c>
      <c r="B37" s="45" t="s">
        <v>61</v>
      </c>
      <c r="C37" s="45" t="s">
        <v>62</v>
      </c>
      <c r="D37" s="43">
        <v>12000</v>
      </c>
      <c r="I37" s="43"/>
    </row>
    <row r="38" ht="44.65" customHeight="1" spans="1:9">
      <c r="A38" s="34">
        <v>2</v>
      </c>
      <c r="B38" s="45" t="s">
        <v>63</v>
      </c>
      <c r="C38" s="45" t="s">
        <v>64</v>
      </c>
      <c r="D38" s="43">
        <v>8500</v>
      </c>
      <c r="H38" s="43"/>
      <c r="I38" s="43"/>
    </row>
    <row r="39" ht="90.4" customHeight="1" spans="1:9">
      <c r="A39" s="34">
        <v>3</v>
      </c>
      <c r="B39" s="45" t="s">
        <v>65</v>
      </c>
      <c r="C39" s="45" t="s">
        <v>66</v>
      </c>
      <c r="D39" s="43">
        <v>32000</v>
      </c>
      <c r="E39" s="59" t="s">
        <v>67</v>
      </c>
      <c r="H39" s="43"/>
      <c r="I39" s="51"/>
    </row>
    <row r="40" s="2" customFormat="1" ht="47.65" customHeight="1" spans="1:9">
      <c r="A40" s="34">
        <v>4</v>
      </c>
      <c r="B40" s="45" t="s">
        <v>68</v>
      </c>
      <c r="C40" s="45" t="s">
        <v>55</v>
      </c>
      <c r="D40" s="43">
        <v>8500</v>
      </c>
      <c r="E40" s="59" t="s">
        <v>69</v>
      </c>
      <c r="H40" s="43"/>
      <c r="I40" s="51"/>
    </row>
    <row r="41" ht="46.9" customHeight="1" spans="1:9">
      <c r="A41" s="34">
        <v>5</v>
      </c>
      <c r="B41" s="45" t="s">
        <v>70</v>
      </c>
      <c r="C41" s="45" t="s">
        <v>71</v>
      </c>
      <c r="D41" s="43">
        <v>7500</v>
      </c>
      <c r="E41" s="59" t="s">
        <v>72</v>
      </c>
      <c r="H41" s="43"/>
      <c r="I41" s="51"/>
    </row>
    <row r="42" ht="46.9" customHeight="1" spans="1:9">
      <c r="A42" s="34">
        <v>6</v>
      </c>
      <c r="B42" s="45" t="s">
        <v>73</v>
      </c>
      <c r="C42" s="45" t="s">
        <v>74</v>
      </c>
      <c r="D42" s="43">
        <v>4800</v>
      </c>
      <c r="E42" s="59" t="s">
        <v>75</v>
      </c>
      <c r="H42" s="43"/>
      <c r="I42" s="51"/>
    </row>
    <row r="43" ht="23.25" customHeight="1" spans="1:9">
      <c r="A43" s="34">
        <v>7</v>
      </c>
      <c r="B43" s="45" t="s">
        <v>76</v>
      </c>
      <c r="C43" s="45" t="s">
        <v>19</v>
      </c>
      <c r="D43" s="43">
        <v>3600</v>
      </c>
      <c r="E43" s="59"/>
      <c r="H43" s="43"/>
      <c r="I43" s="79">
        <f>SUM(I37:I38)</f>
        <v>0</v>
      </c>
    </row>
    <row r="44" ht="20" spans="1:8">
      <c r="A44" s="25"/>
      <c r="B44" s="28" t="s">
        <v>15</v>
      </c>
      <c r="C44" s="25"/>
      <c r="D44" s="56">
        <f>SUM(D37:D43)</f>
        <v>76900</v>
      </c>
      <c r="E44" s="16"/>
      <c r="H44" s="43"/>
    </row>
    <row r="45" ht="20" spans="1:4">
      <c r="A45" s="60"/>
      <c r="B45" s="60"/>
      <c r="C45" s="60"/>
      <c r="D45" s="60"/>
    </row>
    <row r="46" ht="20" spans="1:5">
      <c r="A46" s="61" t="s">
        <v>77</v>
      </c>
      <c r="B46" s="62" t="s">
        <v>78</v>
      </c>
      <c r="C46" s="62"/>
      <c r="D46" s="62"/>
      <c r="E46" s="16"/>
    </row>
    <row r="47" ht="20" spans="1:8">
      <c r="A47" s="63">
        <v>1</v>
      </c>
      <c r="B47" s="25" t="s">
        <v>35</v>
      </c>
      <c r="C47" s="25" t="s">
        <v>79</v>
      </c>
      <c r="D47" s="43">
        <v>43590</v>
      </c>
      <c r="E47" s="16" t="s">
        <v>80</v>
      </c>
      <c r="F47" s="59" t="s">
        <v>81</v>
      </c>
      <c r="G47" s="59"/>
      <c r="H47" s="64"/>
    </row>
    <row r="48" ht="47.25" customHeight="1" spans="1:8">
      <c r="A48" s="63">
        <v>2</v>
      </c>
      <c r="B48" s="45" t="s">
        <v>82</v>
      </c>
      <c r="C48" s="25" t="s">
        <v>79</v>
      </c>
      <c r="D48" s="46">
        <v>32125</v>
      </c>
      <c r="E48" s="59" t="s">
        <v>83</v>
      </c>
      <c r="F48" s="59" t="s">
        <v>84</v>
      </c>
      <c r="G48" s="59"/>
      <c r="H48" s="64"/>
    </row>
    <row r="49" ht="69.4" customHeight="1" spans="1:8">
      <c r="A49" s="63">
        <v>3</v>
      </c>
      <c r="B49" s="45" t="s">
        <v>85</v>
      </c>
      <c r="C49" s="45" t="s">
        <v>86</v>
      </c>
      <c r="D49" s="43">
        <v>48600</v>
      </c>
      <c r="E49" s="59" t="s">
        <v>87</v>
      </c>
      <c r="F49" s="65" t="s">
        <v>88</v>
      </c>
      <c r="G49" s="59"/>
      <c r="H49" s="64"/>
    </row>
    <row r="50" ht="68.65" customHeight="1" spans="1:7">
      <c r="A50" s="63">
        <v>4</v>
      </c>
      <c r="B50" s="25" t="s">
        <v>89</v>
      </c>
      <c r="C50" s="45" t="s">
        <v>86</v>
      </c>
      <c r="D50" s="43">
        <v>18000</v>
      </c>
      <c r="G50" s="59"/>
    </row>
    <row r="51" ht="22.9" customHeight="1" spans="1:7">
      <c r="A51" s="63">
        <v>5</v>
      </c>
      <c r="B51" s="25" t="s">
        <v>90</v>
      </c>
      <c r="C51" s="45" t="s">
        <v>55</v>
      </c>
      <c r="D51" s="43">
        <v>2800</v>
      </c>
      <c r="G51" s="59"/>
    </row>
    <row r="52" ht="22.9" customHeight="1" spans="1:4">
      <c r="A52" s="63">
        <v>6</v>
      </c>
      <c r="B52" s="45" t="s">
        <v>57</v>
      </c>
      <c r="C52" s="66" t="s">
        <v>19</v>
      </c>
      <c r="D52" s="43">
        <v>4500</v>
      </c>
    </row>
    <row r="53" ht="25.9" customHeight="1" spans="1:7">
      <c r="A53" s="67"/>
      <c r="B53" s="28" t="s">
        <v>15</v>
      </c>
      <c r="C53" s="25"/>
      <c r="D53" s="56">
        <f>SUM(D47:D52)</f>
        <v>149615</v>
      </c>
      <c r="G53" s="58"/>
    </row>
    <row r="54" ht="24" customHeight="1" spans="1:4">
      <c r="A54" s="3"/>
      <c r="B54" s="3"/>
      <c r="C54" s="3"/>
      <c r="D54" s="3"/>
    </row>
    <row r="55" ht="22.9" customHeight="1" spans="1:5">
      <c r="A55" s="58" t="s">
        <v>91</v>
      </c>
      <c r="B55" s="62" t="s">
        <v>92</v>
      </c>
      <c r="C55" s="62"/>
      <c r="D55" s="62"/>
      <c r="E55" s="68"/>
    </row>
    <row r="56" ht="22.15" customHeight="1" spans="1:8">
      <c r="A56" s="34">
        <v>1</v>
      </c>
      <c r="B56" s="45" t="s">
        <v>93</v>
      </c>
      <c r="C56" s="66" t="s">
        <v>19</v>
      </c>
      <c r="D56" s="43">
        <v>11385</v>
      </c>
      <c r="E56" s="69" t="s">
        <v>80</v>
      </c>
      <c r="F56" s="70" t="s">
        <v>94</v>
      </c>
      <c r="G56" s="70"/>
      <c r="H56" s="71"/>
    </row>
    <row r="57" ht="22.15" customHeight="1" spans="1:7">
      <c r="A57" s="34">
        <v>2</v>
      </c>
      <c r="B57" s="45" t="s">
        <v>95</v>
      </c>
      <c r="C57" s="66" t="s">
        <v>19</v>
      </c>
      <c r="D57" s="43">
        <v>56925</v>
      </c>
      <c r="E57" s="69" t="s">
        <v>87</v>
      </c>
      <c r="F57" s="70" t="s">
        <v>94</v>
      </c>
      <c r="G57" s="70"/>
    </row>
    <row r="58" ht="68.25" customHeight="1" spans="1:7">
      <c r="A58" s="34">
        <v>3</v>
      </c>
      <c r="B58" s="45" t="s">
        <v>96</v>
      </c>
      <c r="C58" s="45" t="s">
        <v>97</v>
      </c>
      <c r="D58" s="43">
        <v>15000</v>
      </c>
      <c r="E58" s="69"/>
      <c r="F58" s="72"/>
      <c r="G58" s="73"/>
    </row>
    <row r="59" ht="22.15" customHeight="1" spans="1:10">
      <c r="A59" s="34">
        <v>4</v>
      </c>
      <c r="B59" s="45" t="s">
        <v>98</v>
      </c>
      <c r="C59" s="66" t="s">
        <v>19</v>
      </c>
      <c r="D59" s="43">
        <v>5600</v>
      </c>
      <c r="E59" s="69" t="s">
        <v>99</v>
      </c>
      <c r="F59" s="70" t="s">
        <v>100</v>
      </c>
      <c r="G59" s="45" t="s">
        <v>101</v>
      </c>
      <c r="H59" s="66" t="s">
        <v>19</v>
      </c>
      <c r="I59" s="43">
        <v>14000</v>
      </c>
      <c r="J59" s="69" t="s">
        <v>102</v>
      </c>
    </row>
    <row r="60" ht="22.15" customHeight="1" spans="1:7">
      <c r="A60" s="34">
        <v>5</v>
      </c>
      <c r="B60" s="34" t="s">
        <v>103</v>
      </c>
      <c r="C60" s="45" t="s">
        <v>19</v>
      </c>
      <c r="D60" s="46">
        <v>10100</v>
      </c>
      <c r="E60" s="69" t="s">
        <v>104</v>
      </c>
      <c r="F60" s="70" t="s">
        <v>105</v>
      </c>
      <c r="G60" s="70"/>
    </row>
    <row r="61" ht="23.25" customHeight="1" spans="1:7">
      <c r="A61" s="34">
        <v>6</v>
      </c>
      <c r="B61" s="45" t="s">
        <v>57</v>
      </c>
      <c r="C61" s="45" t="s">
        <v>19</v>
      </c>
      <c r="D61" s="43">
        <v>4500</v>
      </c>
      <c r="G61" s="70"/>
    </row>
    <row r="62" ht="21.4" customHeight="1" spans="1:4">
      <c r="A62" s="34"/>
      <c r="B62" s="28" t="s">
        <v>15</v>
      </c>
      <c r="C62" s="25"/>
      <c r="D62" s="56">
        <f>SUM(D56:D61)</f>
        <v>103510</v>
      </c>
    </row>
    <row r="63" ht="23.65" customHeight="1" spans="1:5">
      <c r="A63" s="3"/>
      <c r="B63" s="3"/>
      <c r="C63" s="3"/>
      <c r="D63" s="3"/>
      <c r="E63" s="68"/>
    </row>
    <row r="64" ht="25.15" customHeight="1" spans="1:5">
      <c r="A64" s="74" t="s">
        <v>106</v>
      </c>
      <c r="B64" s="62" t="s">
        <v>107</v>
      </c>
      <c r="C64" s="62"/>
      <c r="D64" s="62"/>
      <c r="E64" s="75"/>
    </row>
    <row r="65" ht="46.15" customHeight="1" spans="1:5">
      <c r="A65" s="80">
        <v>1</v>
      </c>
      <c r="B65" s="81" t="s">
        <v>108</v>
      </c>
      <c r="C65" s="25" t="s">
        <v>109</v>
      </c>
      <c r="D65" s="46">
        <v>5740</v>
      </c>
      <c r="E65" s="43" t="s">
        <v>110</v>
      </c>
    </row>
    <row r="66" ht="46.9" customHeight="1" spans="1:5">
      <c r="A66" s="82">
        <v>2</v>
      </c>
      <c r="B66" s="81" t="s">
        <v>111</v>
      </c>
      <c r="C66" s="25" t="s">
        <v>109</v>
      </c>
      <c r="D66" s="83">
        <v>8500</v>
      </c>
      <c r="E66" s="43"/>
    </row>
    <row r="67" ht="47.25" customHeight="1" spans="1:6">
      <c r="A67" s="82">
        <v>3</v>
      </c>
      <c r="B67" s="45" t="s">
        <v>112</v>
      </c>
      <c r="C67" s="25" t="s">
        <v>109</v>
      </c>
      <c r="D67" s="43">
        <v>12975</v>
      </c>
      <c r="E67" s="84" t="s">
        <v>113</v>
      </c>
      <c r="F67" s="85"/>
    </row>
    <row r="68" ht="46.5" customHeight="1" spans="1:5">
      <c r="A68" s="82">
        <v>4</v>
      </c>
      <c r="B68" s="45" t="s">
        <v>114</v>
      </c>
      <c r="C68" s="25" t="s">
        <v>109</v>
      </c>
      <c r="D68" s="86"/>
      <c r="E68" s="43">
        <v>4500</v>
      </c>
    </row>
    <row r="69" ht="45" customHeight="1" spans="1:5">
      <c r="A69" s="82">
        <v>5</v>
      </c>
      <c r="B69" s="81" t="s">
        <v>115</v>
      </c>
      <c r="C69" s="25" t="s">
        <v>116</v>
      </c>
      <c r="D69" s="87">
        <v>10060</v>
      </c>
      <c r="E69" s="43" t="s">
        <v>117</v>
      </c>
    </row>
    <row r="70" ht="47.25" customHeight="1" spans="1:5">
      <c r="A70" s="34">
        <v>6</v>
      </c>
      <c r="B70" s="45" t="s">
        <v>118</v>
      </c>
      <c r="C70" s="25" t="s">
        <v>116</v>
      </c>
      <c r="D70" s="43">
        <v>4320</v>
      </c>
      <c r="E70" s="43" t="s">
        <v>119</v>
      </c>
    </row>
    <row r="71" ht="45" customHeight="1" spans="1:5">
      <c r="A71" s="34">
        <v>7</v>
      </c>
      <c r="B71" s="45" t="s">
        <v>120</v>
      </c>
      <c r="C71" s="25" t="s">
        <v>121</v>
      </c>
      <c r="D71" s="43">
        <v>12595</v>
      </c>
      <c r="E71" s="43" t="s">
        <v>122</v>
      </c>
    </row>
    <row r="72" ht="45.75" customHeight="1" spans="1:5">
      <c r="A72" s="82">
        <v>8</v>
      </c>
      <c r="B72" s="81" t="s">
        <v>123</v>
      </c>
      <c r="C72" s="25" t="s">
        <v>121</v>
      </c>
      <c r="D72" s="46">
        <v>10390</v>
      </c>
      <c r="E72" s="43" t="s">
        <v>124</v>
      </c>
    </row>
    <row r="73" ht="45.4" customHeight="1" spans="1:5">
      <c r="A73" s="34">
        <v>9</v>
      </c>
      <c r="B73" s="45" t="s">
        <v>125</v>
      </c>
      <c r="C73" s="25" t="s">
        <v>29</v>
      </c>
      <c r="D73" s="43">
        <v>24800</v>
      </c>
      <c r="E73" s="43" t="s">
        <v>124</v>
      </c>
    </row>
    <row r="74" ht="47.25" customHeight="1" spans="1:5">
      <c r="A74" s="34">
        <v>10</v>
      </c>
      <c r="B74" s="45" t="s">
        <v>126</v>
      </c>
      <c r="C74" s="25" t="s">
        <v>29</v>
      </c>
      <c r="D74" s="43">
        <v>22975</v>
      </c>
      <c r="E74" s="43" t="s">
        <v>127</v>
      </c>
    </row>
    <row r="75" ht="47.65" customHeight="1" spans="1:5">
      <c r="A75" s="34">
        <v>11</v>
      </c>
      <c r="B75" s="45" t="s">
        <v>128</v>
      </c>
      <c r="C75" s="25" t="s">
        <v>29</v>
      </c>
      <c r="D75" s="43">
        <v>20600</v>
      </c>
      <c r="E75" s="88">
        <v>5</v>
      </c>
    </row>
    <row r="76" ht="47.65" customHeight="1" spans="1:5">
      <c r="A76" s="34">
        <v>12</v>
      </c>
      <c r="B76" s="45" t="s">
        <v>129</v>
      </c>
      <c r="C76" s="25" t="s">
        <v>29</v>
      </c>
      <c r="D76" s="43">
        <v>7605</v>
      </c>
      <c r="E76" s="43" t="s">
        <v>124</v>
      </c>
    </row>
    <row r="77" ht="45.4" customHeight="1" spans="1:5">
      <c r="A77" s="34">
        <v>13</v>
      </c>
      <c r="B77" s="45" t="s">
        <v>130</v>
      </c>
      <c r="C77" s="25" t="s">
        <v>29</v>
      </c>
      <c r="D77" s="43">
        <v>6830</v>
      </c>
      <c r="E77" s="43" t="s">
        <v>131</v>
      </c>
    </row>
    <row r="78" ht="45.4" customHeight="1" spans="1:5">
      <c r="A78" s="34">
        <v>14</v>
      </c>
      <c r="B78" s="45" t="s">
        <v>132</v>
      </c>
      <c r="C78" s="25" t="s">
        <v>74</v>
      </c>
      <c r="D78" s="43">
        <v>14065</v>
      </c>
      <c r="E78" s="43" t="s">
        <v>133</v>
      </c>
    </row>
    <row r="79" ht="46.15" customHeight="1" spans="1:5">
      <c r="A79" s="34">
        <v>15</v>
      </c>
      <c r="B79" s="45" t="s">
        <v>134</v>
      </c>
      <c r="C79" s="25" t="s">
        <v>135</v>
      </c>
      <c r="D79" s="43">
        <v>11610</v>
      </c>
      <c r="E79" s="43" t="s">
        <v>133</v>
      </c>
    </row>
    <row r="80" ht="46.15" customHeight="1" spans="1:7">
      <c r="A80" s="34">
        <v>16</v>
      </c>
      <c r="B80" s="89" t="s">
        <v>136</v>
      </c>
      <c r="C80" s="90" t="s">
        <v>135</v>
      </c>
      <c r="D80" s="91">
        <v>12110</v>
      </c>
      <c r="E80" s="92" t="s">
        <v>137</v>
      </c>
      <c r="F80" s="25"/>
      <c r="G80" s="43"/>
    </row>
    <row r="81" ht="46.15" customHeight="1" spans="1:6">
      <c r="A81" s="34">
        <v>17</v>
      </c>
      <c r="B81" s="45" t="s">
        <v>138</v>
      </c>
      <c r="C81" s="25" t="s">
        <v>135</v>
      </c>
      <c r="D81" s="43">
        <v>5410</v>
      </c>
      <c r="E81" s="43" t="s">
        <v>139</v>
      </c>
      <c r="F81" s="44"/>
    </row>
    <row r="82" ht="46.15" customHeight="1" spans="1:6">
      <c r="A82" s="34">
        <v>18</v>
      </c>
      <c r="B82" s="45" t="s">
        <v>140</v>
      </c>
      <c r="C82" s="25" t="s">
        <v>135</v>
      </c>
      <c r="D82" s="43">
        <v>5740</v>
      </c>
      <c r="E82" s="44" t="s">
        <v>124</v>
      </c>
      <c r="F82" s="51"/>
    </row>
    <row r="83" ht="46.15" customHeight="1" spans="1:6">
      <c r="A83" s="34">
        <v>19</v>
      </c>
      <c r="B83" s="45" t="s">
        <v>141</v>
      </c>
      <c r="C83" s="25" t="s">
        <v>135</v>
      </c>
      <c r="D83" s="43">
        <v>7180</v>
      </c>
      <c r="E83" s="44" t="s">
        <v>133</v>
      </c>
      <c r="F83" s="51"/>
    </row>
    <row r="84" ht="46.15" customHeight="1" spans="1:6">
      <c r="A84" s="34">
        <v>20</v>
      </c>
      <c r="B84" s="45" t="s">
        <v>142</v>
      </c>
      <c r="C84" s="25" t="s">
        <v>143</v>
      </c>
      <c r="D84" s="43">
        <v>11610</v>
      </c>
      <c r="E84" s="44" t="s">
        <v>133</v>
      </c>
      <c r="F84" s="51"/>
    </row>
    <row r="85" ht="46.15" customHeight="1" spans="1:6">
      <c r="A85" s="34">
        <v>21</v>
      </c>
      <c r="B85" s="45" t="s">
        <v>136</v>
      </c>
      <c r="C85" s="25" t="s">
        <v>143</v>
      </c>
      <c r="D85" s="43">
        <v>12110</v>
      </c>
      <c r="E85" s="44" t="s">
        <v>137</v>
      </c>
      <c r="F85" s="51"/>
    </row>
    <row r="86" ht="46.15" customHeight="1" spans="1:6">
      <c r="A86" s="34">
        <v>22</v>
      </c>
      <c r="B86" s="45" t="s">
        <v>144</v>
      </c>
      <c r="C86" s="25" t="s">
        <v>143</v>
      </c>
      <c r="D86" s="43">
        <v>5410</v>
      </c>
      <c r="E86" s="44" t="s">
        <v>139</v>
      </c>
      <c r="F86" s="51"/>
    </row>
    <row r="87" ht="46.15" customHeight="1" spans="1:6">
      <c r="A87" s="34">
        <v>23</v>
      </c>
      <c r="B87" s="45" t="s">
        <v>140</v>
      </c>
      <c r="C87" s="25" t="s">
        <v>143</v>
      </c>
      <c r="D87" s="43">
        <v>5740</v>
      </c>
      <c r="E87" s="51" t="s">
        <v>124</v>
      </c>
      <c r="F87" s="51"/>
    </row>
    <row r="88" ht="47.25" customHeight="1" spans="1:5">
      <c r="A88" s="34">
        <v>24</v>
      </c>
      <c r="B88" s="45" t="s">
        <v>141</v>
      </c>
      <c r="C88" s="25" t="s">
        <v>143</v>
      </c>
      <c r="D88" s="43">
        <v>7180</v>
      </c>
      <c r="E88" s="51" t="s">
        <v>133</v>
      </c>
    </row>
    <row r="89" ht="48.75" customHeight="1" spans="1:5">
      <c r="A89" s="82">
        <v>25</v>
      </c>
      <c r="B89" s="81" t="s">
        <v>145</v>
      </c>
      <c r="C89" s="25" t="s">
        <v>146</v>
      </c>
      <c r="D89" s="46">
        <v>27280</v>
      </c>
      <c r="E89" s="43" t="s">
        <v>147</v>
      </c>
    </row>
    <row r="90" ht="20" spans="1:5">
      <c r="A90" s="82">
        <v>26</v>
      </c>
      <c r="B90" s="81" t="s">
        <v>148</v>
      </c>
      <c r="C90" s="25" t="s">
        <v>146</v>
      </c>
      <c r="D90" s="46">
        <v>23750</v>
      </c>
      <c r="E90" s="43" t="s">
        <v>149</v>
      </c>
    </row>
    <row r="91" ht="47.25" customHeight="1" spans="1:7">
      <c r="A91" s="34">
        <v>27</v>
      </c>
      <c r="B91" s="45" t="s">
        <v>150</v>
      </c>
      <c r="C91" s="25" t="s">
        <v>146</v>
      </c>
      <c r="D91" s="43">
        <v>14145</v>
      </c>
      <c r="E91" s="43" t="s">
        <v>151</v>
      </c>
      <c r="G91" s="43"/>
    </row>
    <row r="92" ht="45.4" customHeight="1" spans="1:6">
      <c r="A92" s="34">
        <v>28</v>
      </c>
      <c r="B92" s="81" t="s">
        <v>152</v>
      </c>
      <c r="C92" s="25" t="s">
        <v>146</v>
      </c>
      <c r="D92" s="46">
        <v>3790</v>
      </c>
      <c r="E92" s="43" t="s">
        <v>153</v>
      </c>
      <c r="F92" s="51"/>
    </row>
    <row r="93" ht="45.4" customHeight="1" spans="1:6">
      <c r="A93" s="34">
        <v>29</v>
      </c>
      <c r="B93" s="81" t="s">
        <v>152</v>
      </c>
      <c r="C93" s="25" t="s">
        <v>146</v>
      </c>
      <c r="D93" s="46">
        <v>3790</v>
      </c>
      <c r="E93" s="43" t="s">
        <v>153</v>
      </c>
      <c r="F93" s="51"/>
    </row>
    <row r="94" ht="45.4" customHeight="1" spans="1:5">
      <c r="A94" s="34">
        <v>30</v>
      </c>
      <c r="B94" s="45" t="s">
        <v>154</v>
      </c>
      <c r="C94" s="25" t="s">
        <v>146</v>
      </c>
      <c r="D94" s="43">
        <v>5735</v>
      </c>
      <c r="E94" s="43" t="s">
        <v>139</v>
      </c>
    </row>
    <row r="95" ht="48.4" customHeight="1" spans="1:5">
      <c r="A95" s="34">
        <v>31</v>
      </c>
      <c r="B95" s="45" t="s">
        <v>155</v>
      </c>
      <c r="C95" s="25" t="s">
        <v>146</v>
      </c>
      <c r="D95" s="43">
        <v>11900</v>
      </c>
      <c r="E95" s="43" t="s">
        <v>153</v>
      </c>
    </row>
    <row r="96" ht="48.4" customHeight="1" spans="1:5">
      <c r="A96" s="34">
        <v>32</v>
      </c>
      <c r="B96" s="81" t="s">
        <v>156</v>
      </c>
      <c r="C96" s="25" t="s">
        <v>146</v>
      </c>
      <c r="D96" s="46">
        <v>11840</v>
      </c>
      <c r="E96" s="93" t="s">
        <v>157</v>
      </c>
    </row>
    <row r="97" ht="48.4" customHeight="1" spans="1:5">
      <c r="A97" s="34">
        <v>33</v>
      </c>
      <c r="B97" s="45" t="s">
        <v>158</v>
      </c>
      <c r="C97" s="25" t="s">
        <v>55</v>
      </c>
      <c r="D97" s="43">
        <v>4765</v>
      </c>
      <c r="E97" s="43" t="s">
        <v>159</v>
      </c>
    </row>
    <row r="98" ht="49.5" customHeight="1" spans="1:5">
      <c r="A98" s="34">
        <v>34</v>
      </c>
      <c r="B98" s="45" t="s">
        <v>160</v>
      </c>
      <c r="C98" s="25" t="s">
        <v>55</v>
      </c>
      <c r="D98" s="43">
        <v>7670</v>
      </c>
      <c r="E98" s="43" t="s">
        <v>127</v>
      </c>
    </row>
    <row r="99" ht="45.4" customHeight="1" spans="1:5">
      <c r="A99" s="34">
        <v>35</v>
      </c>
      <c r="B99" s="45" t="s">
        <v>161</v>
      </c>
      <c r="C99" s="25" t="s">
        <v>55</v>
      </c>
      <c r="D99" s="43">
        <v>6875</v>
      </c>
      <c r="E99" s="94">
        <v>5</v>
      </c>
    </row>
    <row r="100" ht="48" customHeight="1" spans="1:5">
      <c r="A100" s="34">
        <v>36</v>
      </c>
      <c r="B100" s="45" t="s">
        <v>162</v>
      </c>
      <c r="C100" s="25" t="s">
        <v>53</v>
      </c>
      <c r="D100" s="43">
        <v>2910</v>
      </c>
      <c r="E100" s="43" t="s">
        <v>159</v>
      </c>
    </row>
    <row r="101" ht="40" spans="1:5">
      <c r="A101" s="34">
        <v>37</v>
      </c>
      <c r="B101" s="45" t="s">
        <v>163</v>
      </c>
      <c r="C101" s="25" t="s">
        <v>53</v>
      </c>
      <c r="D101" s="43">
        <v>3350</v>
      </c>
      <c r="E101" s="94" t="s">
        <v>119</v>
      </c>
    </row>
    <row r="102" ht="25.15" customHeight="1" spans="1:9">
      <c r="A102" s="34"/>
      <c r="B102" s="28" t="s">
        <v>15</v>
      </c>
      <c r="C102" s="25"/>
      <c r="D102" s="56">
        <f>SUM(D65:D101)</f>
        <v>373355</v>
      </c>
      <c r="E102" s="75"/>
      <c r="H102" s="51"/>
      <c r="I102" s="104"/>
    </row>
    <row r="103" ht="25.9" customHeight="1" spans="1:4">
      <c r="A103" s="3"/>
      <c r="B103" s="3"/>
      <c r="C103" s="3"/>
      <c r="D103" s="3"/>
    </row>
    <row r="104" ht="27.5" customHeight="1" spans="1:5">
      <c r="A104" s="58" t="s">
        <v>164</v>
      </c>
      <c r="B104" s="95" t="s">
        <v>165</v>
      </c>
      <c r="C104" s="95"/>
      <c r="D104" s="95"/>
      <c r="E104" s="68"/>
    </row>
    <row r="105" ht="23.25" customHeight="1" spans="1:5">
      <c r="A105" s="96">
        <v>1</v>
      </c>
      <c r="B105" s="33" t="s">
        <v>166</v>
      </c>
      <c r="C105" s="45" t="s">
        <v>29</v>
      </c>
      <c r="D105" s="43">
        <v>17500</v>
      </c>
      <c r="E105" s="68"/>
    </row>
    <row r="106" ht="48.4" customHeight="1" spans="1:5">
      <c r="A106" s="34">
        <v>2</v>
      </c>
      <c r="B106" s="97" t="s">
        <v>167</v>
      </c>
      <c r="C106" s="25" t="s">
        <v>19</v>
      </c>
      <c r="D106" s="46">
        <v>25500</v>
      </c>
      <c r="E106" s="98"/>
    </row>
    <row r="107" ht="45.4" customHeight="1" spans="1:5">
      <c r="A107" s="34">
        <v>3</v>
      </c>
      <c r="B107" s="34" t="s">
        <v>168</v>
      </c>
      <c r="C107" s="25" t="s">
        <v>19</v>
      </c>
      <c r="D107" s="43">
        <v>1275</v>
      </c>
      <c r="E107" s="2"/>
    </row>
    <row r="108" ht="46.5" customHeight="1" spans="1:6">
      <c r="A108" s="34">
        <v>4</v>
      </c>
      <c r="B108" s="81" t="s">
        <v>169</v>
      </c>
      <c r="C108" s="25" t="s">
        <v>19</v>
      </c>
      <c r="D108" s="46">
        <v>9100</v>
      </c>
      <c r="E108" s="73"/>
      <c r="F108" s="64"/>
    </row>
    <row r="109" ht="48" customHeight="1" spans="1:4">
      <c r="A109" s="34">
        <v>5</v>
      </c>
      <c r="B109" s="97" t="s">
        <v>170</v>
      </c>
      <c r="C109" s="25" t="s">
        <v>19</v>
      </c>
      <c r="D109" s="46">
        <v>9800</v>
      </c>
    </row>
    <row r="110" ht="49.9" customHeight="1" spans="1:4">
      <c r="A110" s="34">
        <v>6</v>
      </c>
      <c r="B110" s="34" t="s">
        <v>171</v>
      </c>
      <c r="C110" s="25" t="s">
        <v>19</v>
      </c>
      <c r="D110" s="43">
        <v>1450</v>
      </c>
    </row>
    <row r="111" ht="50.25" customHeight="1" spans="1:4">
      <c r="A111" s="34">
        <v>7</v>
      </c>
      <c r="B111" s="45" t="s">
        <v>172</v>
      </c>
      <c r="C111" s="25" t="s">
        <v>19</v>
      </c>
      <c r="D111" s="43">
        <v>3200</v>
      </c>
    </row>
    <row r="112" ht="48.75" customHeight="1" spans="1:5">
      <c r="A112" s="34">
        <v>8</v>
      </c>
      <c r="B112" s="45" t="s">
        <v>173</v>
      </c>
      <c r="C112" s="25" t="s">
        <v>19</v>
      </c>
      <c r="D112" s="43">
        <v>3200</v>
      </c>
      <c r="E112" s="69"/>
    </row>
    <row r="113" ht="48" customHeight="1" spans="1:5">
      <c r="A113" s="34">
        <v>9</v>
      </c>
      <c r="B113" s="45" t="s">
        <v>174</v>
      </c>
      <c r="C113" s="25" t="s">
        <v>19</v>
      </c>
      <c r="D113" s="43">
        <v>9600</v>
      </c>
      <c r="E113" s="69"/>
    </row>
    <row r="114" ht="47.25" customHeight="1" spans="1:4">
      <c r="A114" s="34">
        <v>10</v>
      </c>
      <c r="B114" s="97" t="s">
        <v>175</v>
      </c>
      <c r="C114" s="25" t="s">
        <v>19</v>
      </c>
      <c r="D114" s="46">
        <v>4200</v>
      </c>
    </row>
    <row r="115" ht="52.5" customHeight="1" spans="1:5">
      <c r="A115" s="82">
        <v>11</v>
      </c>
      <c r="B115" s="81" t="s">
        <v>176</v>
      </c>
      <c r="C115" s="25" t="s">
        <v>19</v>
      </c>
      <c r="D115" s="46">
        <v>9150</v>
      </c>
      <c r="E115" s="99" t="s">
        <v>177</v>
      </c>
    </row>
    <row r="116" ht="50" customHeight="1" spans="1:4">
      <c r="A116" s="82">
        <v>12</v>
      </c>
      <c r="B116" s="81" t="s">
        <v>178</v>
      </c>
      <c r="C116" s="25" t="s">
        <v>19</v>
      </c>
      <c r="D116" s="46">
        <v>12600</v>
      </c>
    </row>
    <row r="117" ht="46.9" customHeight="1" spans="1:5">
      <c r="A117" s="82">
        <v>13</v>
      </c>
      <c r="B117" s="97" t="s">
        <v>179</v>
      </c>
      <c r="C117" s="25" t="s">
        <v>19</v>
      </c>
      <c r="D117" s="46">
        <v>5940</v>
      </c>
      <c r="E117" s="69" t="s">
        <v>180</v>
      </c>
    </row>
    <row r="118" ht="48" customHeight="1" spans="1:4">
      <c r="A118" s="82">
        <v>14</v>
      </c>
      <c r="B118" s="81" t="s">
        <v>181</v>
      </c>
      <c r="C118" s="25" t="s">
        <v>19</v>
      </c>
      <c r="D118" s="46">
        <v>4200</v>
      </c>
    </row>
    <row r="119" ht="45.75" customHeight="1" spans="1:6">
      <c r="A119" s="82">
        <v>15</v>
      </c>
      <c r="B119" s="81" t="s">
        <v>182</v>
      </c>
      <c r="C119" s="25" t="s">
        <v>19</v>
      </c>
      <c r="D119" s="46">
        <v>9900</v>
      </c>
      <c r="E119" s="68"/>
      <c r="F119" s="45" t="s">
        <v>183</v>
      </c>
    </row>
    <row r="120" s="2" customFormat="1" ht="91.9" customHeight="1" spans="1:6">
      <c r="A120" s="34">
        <v>16</v>
      </c>
      <c r="B120" s="34" t="s">
        <v>184</v>
      </c>
      <c r="C120" s="34" t="s">
        <v>185</v>
      </c>
      <c r="D120" s="43">
        <v>30000</v>
      </c>
      <c r="E120" s="100" t="s">
        <v>186</v>
      </c>
      <c r="F120" s="34" t="s">
        <v>187</v>
      </c>
    </row>
    <row r="121" ht="24.4" customHeight="1" spans="1:7">
      <c r="A121" s="34">
        <v>17</v>
      </c>
      <c r="B121" s="34" t="s">
        <v>188</v>
      </c>
      <c r="C121" s="34" t="s">
        <v>189</v>
      </c>
      <c r="D121" s="43">
        <v>1500</v>
      </c>
      <c r="E121" s="34"/>
      <c r="F121" s="34"/>
      <c r="G121" s="43"/>
    </row>
    <row r="122" ht="22.5" customHeight="1" spans="1:7">
      <c r="A122" s="34">
        <v>18</v>
      </c>
      <c r="B122" s="34" t="s">
        <v>190</v>
      </c>
      <c r="C122" s="45" t="s">
        <v>191</v>
      </c>
      <c r="D122" s="43">
        <v>1200</v>
      </c>
      <c r="E122" s="34"/>
      <c r="F122" s="34"/>
      <c r="G122" s="43"/>
    </row>
    <row r="123" ht="93" customHeight="1" spans="1:4">
      <c r="A123" s="34">
        <v>19</v>
      </c>
      <c r="B123" s="34" t="s">
        <v>192</v>
      </c>
      <c r="C123" s="45" t="s">
        <v>193</v>
      </c>
      <c r="D123" s="43">
        <v>3600</v>
      </c>
    </row>
    <row r="124" ht="43.15" customHeight="1" spans="1:6">
      <c r="A124" s="34">
        <v>20</v>
      </c>
      <c r="B124" s="34" t="s">
        <v>194</v>
      </c>
      <c r="C124" s="45" t="s">
        <v>195</v>
      </c>
      <c r="D124" s="43">
        <v>3000</v>
      </c>
      <c r="F124" s="101"/>
    </row>
    <row r="125" ht="20" spans="1:5">
      <c r="A125" s="34"/>
      <c r="B125" s="28" t="s">
        <v>196</v>
      </c>
      <c r="C125" s="25"/>
      <c r="D125" s="56">
        <f>SUM(D105:D124)</f>
        <v>165915</v>
      </c>
      <c r="E125" s="68"/>
    </row>
    <row r="126" ht="20" spans="1:5">
      <c r="A126" s="102"/>
      <c r="B126" s="102"/>
      <c r="C126" s="102"/>
      <c r="D126" s="102"/>
      <c r="E126" s="68"/>
    </row>
    <row r="127" ht="25.5" customHeight="1" spans="1:5">
      <c r="A127" s="58" t="s">
        <v>197</v>
      </c>
      <c r="B127" s="42" t="s">
        <v>198</v>
      </c>
      <c r="C127" s="42"/>
      <c r="D127" s="42"/>
      <c r="E127" s="68"/>
    </row>
    <row r="128" ht="23.65" customHeight="1" spans="1:5">
      <c r="A128" s="34">
        <v>1</v>
      </c>
      <c r="B128" s="81" t="s">
        <v>199</v>
      </c>
      <c r="C128" s="25" t="s">
        <v>29</v>
      </c>
      <c r="D128" s="43">
        <v>12000</v>
      </c>
      <c r="E128" s="103"/>
    </row>
    <row r="129" ht="24.75" customHeight="1" spans="1:4">
      <c r="A129" s="34">
        <v>2</v>
      </c>
      <c r="B129" s="45" t="s">
        <v>200</v>
      </c>
      <c r="C129" s="25" t="s">
        <v>29</v>
      </c>
      <c r="D129" s="43">
        <v>2500</v>
      </c>
    </row>
    <row r="130" ht="45" customHeight="1" spans="1:4">
      <c r="A130" s="34">
        <v>3</v>
      </c>
      <c r="B130" s="45" t="s">
        <v>201</v>
      </c>
      <c r="C130" s="25" t="s">
        <v>29</v>
      </c>
      <c r="D130" s="43">
        <v>7500</v>
      </c>
    </row>
    <row r="131" ht="24.75" customHeight="1" spans="1:4">
      <c r="A131" s="34">
        <v>4</v>
      </c>
      <c r="B131" s="45" t="s">
        <v>202</v>
      </c>
      <c r="C131" s="25" t="s">
        <v>29</v>
      </c>
      <c r="D131" s="43">
        <v>5000</v>
      </c>
    </row>
    <row r="132" ht="24" customHeight="1" spans="1:4">
      <c r="A132" s="34">
        <v>5</v>
      </c>
      <c r="B132" s="45" t="s">
        <v>203</v>
      </c>
      <c r="C132" s="25" t="s">
        <v>29</v>
      </c>
      <c r="D132" s="43">
        <v>3000</v>
      </c>
    </row>
    <row r="133" ht="44.65" customHeight="1" spans="1:4">
      <c r="A133" s="34">
        <v>6</v>
      </c>
      <c r="B133" s="45" t="s">
        <v>204</v>
      </c>
      <c r="C133" s="45" t="s">
        <v>53</v>
      </c>
      <c r="D133" s="43">
        <v>12000</v>
      </c>
    </row>
    <row r="134" ht="45" customHeight="1" spans="1:4">
      <c r="A134" s="34">
        <v>7</v>
      </c>
      <c r="B134" s="45" t="s">
        <v>205</v>
      </c>
      <c r="C134" s="45" t="s">
        <v>53</v>
      </c>
      <c r="D134" s="43">
        <v>5000</v>
      </c>
    </row>
    <row r="135" ht="26.25" customHeight="1" spans="1:4">
      <c r="A135" s="34">
        <v>8</v>
      </c>
      <c r="B135" s="45" t="s">
        <v>206</v>
      </c>
      <c r="C135" s="45" t="s">
        <v>53</v>
      </c>
      <c r="D135" s="43">
        <v>4500</v>
      </c>
    </row>
    <row r="136" ht="26.25" customHeight="1" spans="1:4">
      <c r="A136" s="34">
        <v>9</v>
      </c>
      <c r="B136" s="45" t="s">
        <v>203</v>
      </c>
      <c r="C136" s="45" t="s">
        <v>53</v>
      </c>
      <c r="D136" s="43">
        <v>3000</v>
      </c>
    </row>
    <row r="137" ht="42.75" customHeight="1" spans="1:4">
      <c r="A137" s="105">
        <v>10</v>
      </c>
      <c r="B137" s="45" t="s">
        <v>207</v>
      </c>
      <c r="C137" s="45" t="s">
        <v>55</v>
      </c>
      <c r="D137" s="43">
        <v>12000</v>
      </c>
    </row>
    <row r="138" ht="23.65" customHeight="1" spans="1:4">
      <c r="A138" s="34">
        <v>11</v>
      </c>
      <c r="B138" s="34" t="s">
        <v>208</v>
      </c>
      <c r="C138" s="34" t="s">
        <v>55</v>
      </c>
      <c r="D138" s="20">
        <v>6000</v>
      </c>
    </row>
    <row r="139" ht="24.75" customHeight="1" spans="1:4">
      <c r="A139" s="34">
        <v>12</v>
      </c>
      <c r="B139" s="45" t="s">
        <v>206</v>
      </c>
      <c r="C139" s="34" t="s">
        <v>55</v>
      </c>
      <c r="D139" s="43">
        <v>4500</v>
      </c>
    </row>
    <row r="140" ht="23.25" customHeight="1" spans="1:4">
      <c r="A140" s="34">
        <v>13</v>
      </c>
      <c r="B140" s="45" t="s">
        <v>203</v>
      </c>
      <c r="C140" s="34" t="s">
        <v>55</v>
      </c>
      <c r="D140" s="43">
        <v>3000</v>
      </c>
    </row>
    <row r="141" ht="48" customHeight="1" spans="1:4">
      <c r="A141" s="34">
        <v>14</v>
      </c>
      <c r="B141" s="45" t="s">
        <v>209</v>
      </c>
      <c r="C141" s="45" t="s">
        <v>210</v>
      </c>
      <c r="D141" s="43">
        <v>3000</v>
      </c>
    </row>
    <row r="142" ht="69.75" customHeight="1" spans="1:4">
      <c r="A142" s="34">
        <v>15</v>
      </c>
      <c r="B142" s="45" t="s">
        <v>211</v>
      </c>
      <c r="C142" s="45" t="s">
        <v>212</v>
      </c>
      <c r="D142" s="43">
        <v>4500</v>
      </c>
    </row>
    <row r="143" ht="27" customHeight="1" spans="1:4">
      <c r="A143" s="34">
        <v>16</v>
      </c>
      <c r="B143" s="45" t="s">
        <v>213</v>
      </c>
      <c r="C143" s="45" t="s">
        <v>214</v>
      </c>
      <c r="D143" s="91">
        <v>2500</v>
      </c>
    </row>
    <row r="144" ht="74.25" customHeight="1" spans="1:4">
      <c r="A144" s="34">
        <v>17</v>
      </c>
      <c r="B144" s="45" t="s">
        <v>215</v>
      </c>
      <c r="C144" s="45" t="s">
        <v>212</v>
      </c>
      <c r="D144" s="43">
        <v>4000</v>
      </c>
    </row>
    <row r="145" ht="74.25" customHeight="1" spans="1:5">
      <c r="A145" s="34">
        <v>18</v>
      </c>
      <c r="B145" s="45" t="s">
        <v>216</v>
      </c>
      <c r="C145" s="45" t="s">
        <v>217</v>
      </c>
      <c r="D145" s="43">
        <v>13700</v>
      </c>
      <c r="E145" s="106" t="s">
        <v>218</v>
      </c>
    </row>
    <row r="146" ht="22.9" customHeight="1" spans="1:5">
      <c r="A146" s="107"/>
      <c r="B146" s="28" t="s">
        <v>196</v>
      </c>
      <c r="C146" s="45"/>
      <c r="D146" s="56">
        <f>SUM(D128:D145)</f>
        <v>107700</v>
      </c>
      <c r="E146" s="68"/>
    </row>
    <row r="147" ht="22.9" customHeight="1" spans="1:5">
      <c r="A147" s="108"/>
      <c r="B147" s="109"/>
      <c r="C147" s="72"/>
      <c r="D147" s="110"/>
      <c r="E147" s="68"/>
    </row>
    <row r="148" ht="22.9" customHeight="1" spans="1:5">
      <c r="A148" s="58" t="s">
        <v>219</v>
      </c>
      <c r="B148" s="62" t="s">
        <v>220</v>
      </c>
      <c r="C148" s="62"/>
      <c r="D148" s="62"/>
      <c r="E148" s="68"/>
    </row>
    <row r="149" ht="48.4" customHeight="1" spans="1:5">
      <c r="A149" s="34">
        <v>1</v>
      </c>
      <c r="B149" s="45" t="s">
        <v>221</v>
      </c>
      <c r="C149" s="25" t="s">
        <v>55</v>
      </c>
      <c r="D149" s="43">
        <v>350</v>
      </c>
      <c r="E149" s="68"/>
    </row>
    <row r="150" ht="46.5" customHeight="1" spans="1:4">
      <c r="A150" s="34">
        <v>2</v>
      </c>
      <c r="B150" s="45" t="s">
        <v>222</v>
      </c>
      <c r="C150" s="25" t="s">
        <v>19</v>
      </c>
      <c r="D150" s="43">
        <v>900</v>
      </c>
    </row>
    <row r="151" ht="22.9" customHeight="1" spans="1:4">
      <c r="A151" s="34"/>
      <c r="B151" s="28" t="s">
        <v>196</v>
      </c>
      <c r="C151" s="45"/>
      <c r="D151" s="56">
        <f>SUM(D149:D150)</f>
        <v>1250</v>
      </c>
    </row>
    <row r="152" ht="22.9" customHeight="1" spans="1:4">
      <c r="A152" s="111"/>
      <c r="B152" s="111"/>
      <c r="C152" s="111"/>
      <c r="D152" s="111"/>
    </row>
    <row r="153" ht="20" spans="1:5">
      <c r="A153" s="112" t="s">
        <v>223</v>
      </c>
      <c r="B153" s="112"/>
      <c r="C153" s="112"/>
      <c r="D153" s="112"/>
      <c r="E153" s="68"/>
    </row>
    <row r="154" ht="93.75" customHeight="1" spans="1:5">
      <c r="A154" s="34">
        <v>1</v>
      </c>
      <c r="B154" s="34" t="s">
        <v>224</v>
      </c>
      <c r="C154" s="75"/>
      <c r="D154" s="75"/>
      <c r="E154" s="68"/>
    </row>
    <row r="155" ht="142.9" customHeight="1" spans="1:5">
      <c r="A155" s="34">
        <v>2</v>
      </c>
      <c r="B155" s="34" t="s">
        <v>225</v>
      </c>
      <c r="C155" s="75"/>
      <c r="D155" s="75"/>
      <c r="E155" s="68"/>
    </row>
    <row r="156" ht="230.25" customHeight="1" spans="1:5">
      <c r="A156" s="34">
        <v>3</v>
      </c>
      <c r="B156" s="34" t="s">
        <v>226</v>
      </c>
      <c r="C156" s="75"/>
      <c r="D156" s="75"/>
      <c r="E156" s="68"/>
    </row>
    <row r="157" ht="22.15" customHeight="1" spans="1:4">
      <c r="A157" s="75"/>
      <c r="B157" s="113" t="s">
        <v>15</v>
      </c>
      <c r="C157" s="114">
        <v>116245</v>
      </c>
      <c r="D157" s="67"/>
    </row>
    <row r="158" ht="23" spans="1:5">
      <c r="A158" s="75"/>
      <c r="B158" s="113" t="s">
        <v>227</v>
      </c>
      <c r="C158" s="115">
        <f>SUM(C157+D146+D125+D102+D62+D53+D34+D23+D13+D44+D151)</f>
        <v>1257745</v>
      </c>
      <c r="D158" s="67"/>
      <c r="E158" s="68"/>
    </row>
    <row r="159" ht="19" spans="1:5">
      <c r="A159" s="116"/>
      <c r="B159" s="116"/>
      <c r="C159" s="116"/>
      <c r="D159" s="116"/>
      <c r="E159" s="68"/>
    </row>
    <row r="160" ht="19.5" customHeight="1" spans="1:5">
      <c r="A160" s="117" t="s">
        <v>228</v>
      </c>
      <c r="B160" s="117"/>
      <c r="C160" s="117"/>
      <c r="D160" s="117"/>
      <c r="E160" s="118"/>
    </row>
    <row r="161" ht="47.25" customHeight="1" spans="1:5">
      <c r="A161" s="119" t="s">
        <v>229</v>
      </c>
      <c r="B161" s="119"/>
      <c r="C161" s="119"/>
      <c r="D161" s="119"/>
      <c r="E161" s="118"/>
    </row>
    <row r="162" ht="67.15" customHeight="1" spans="1:5">
      <c r="A162" s="119" t="s">
        <v>230</v>
      </c>
      <c r="B162" s="119"/>
      <c r="C162" s="119"/>
      <c r="D162" s="119"/>
      <c r="E162" s="118"/>
    </row>
    <row r="163" ht="45.4" customHeight="1" spans="1:5">
      <c r="A163" s="119" t="s">
        <v>231</v>
      </c>
      <c r="B163" s="119"/>
      <c r="C163" s="119"/>
      <c r="D163" s="119"/>
      <c r="E163" s="118"/>
    </row>
    <row r="164" ht="26.25" customHeight="1" spans="1:5">
      <c r="A164" s="119" t="s">
        <v>232</v>
      </c>
      <c r="B164" s="119"/>
      <c r="C164" s="119"/>
      <c r="D164" s="119"/>
      <c r="E164" s="118"/>
    </row>
    <row r="165" ht="69.75" customHeight="1" spans="1:5">
      <c r="A165" s="119" t="s">
        <v>233</v>
      </c>
      <c r="B165" s="119"/>
      <c r="C165" s="119"/>
      <c r="D165" s="119"/>
      <c r="E165" s="118"/>
    </row>
    <row r="166" ht="46.15" customHeight="1" spans="1:5">
      <c r="A166" s="119" t="s">
        <v>234</v>
      </c>
      <c r="B166" s="119"/>
      <c r="C166" s="119"/>
      <c r="D166" s="119"/>
      <c r="E166" s="118"/>
    </row>
    <row r="167" ht="46.15" customHeight="1" spans="1:5">
      <c r="A167" s="119" t="s">
        <v>235</v>
      </c>
      <c r="B167" s="119"/>
      <c r="C167" s="119"/>
      <c r="D167" s="119"/>
      <c r="E167" s="118"/>
    </row>
    <row r="168" ht="27.4" customHeight="1" spans="1:5">
      <c r="A168" s="119" t="s">
        <v>236</v>
      </c>
      <c r="B168" s="119"/>
      <c r="C168" s="119"/>
      <c r="D168" s="119"/>
      <c r="E168" s="118"/>
    </row>
    <row r="169" ht="27.4" customHeight="1" spans="1:5">
      <c r="A169" s="119" t="s">
        <v>237</v>
      </c>
      <c r="B169" s="119"/>
      <c r="C169" s="119"/>
      <c r="D169" s="119"/>
      <c r="E169" s="118"/>
    </row>
    <row r="170" ht="27.5" customHeight="1" spans="1:5">
      <c r="A170" s="119" t="s">
        <v>238</v>
      </c>
      <c r="B170" s="119"/>
      <c r="C170" s="119"/>
      <c r="D170" s="119"/>
      <c r="E170" s="68"/>
    </row>
    <row r="171" ht="25.05" customHeight="1" spans="1:5">
      <c r="A171" s="120" t="s">
        <v>239</v>
      </c>
      <c r="B171" s="120"/>
      <c r="C171" s="120"/>
      <c r="D171" s="120"/>
      <c r="E171" s="68"/>
    </row>
    <row r="172" ht="1.05" customHeight="1" spans="1:5">
      <c r="A172" s="120" t="s">
        <v>240</v>
      </c>
      <c r="B172" s="120"/>
      <c r="C172" s="120"/>
      <c r="D172" s="120"/>
      <c r="E172" s="68"/>
    </row>
    <row r="173" ht="24.75" customHeight="1" spans="1:5">
      <c r="A173" s="120" t="s">
        <v>240</v>
      </c>
      <c r="B173" s="120"/>
      <c r="C173" s="120"/>
      <c r="D173" s="120"/>
      <c r="E173" s="68"/>
    </row>
    <row r="174" ht="21.75" customHeight="1" spans="1:5">
      <c r="A174" s="119" t="s">
        <v>241</v>
      </c>
      <c r="B174" s="119"/>
      <c r="C174" s="119"/>
      <c r="D174" s="119"/>
      <c r="E174" s="68"/>
    </row>
    <row r="175" ht="47" customHeight="1" spans="1:5">
      <c r="A175" s="119"/>
      <c r="B175" s="119"/>
      <c r="C175" s="119"/>
      <c r="D175" s="119"/>
      <c r="E175" s="121"/>
    </row>
    <row r="176" ht="9" customHeight="1" spans="1:5">
      <c r="A176" s="119"/>
      <c r="B176" s="119"/>
      <c r="C176" s="119"/>
      <c r="D176" s="119"/>
      <c r="E176" s="68"/>
    </row>
    <row r="177" ht="95.65" customHeight="1" spans="1:5">
      <c r="A177" s="119" t="s">
        <v>242</v>
      </c>
      <c r="B177" s="119"/>
      <c r="C177" s="119"/>
      <c r="D177" s="119"/>
      <c r="E177" s="121"/>
    </row>
    <row r="178" ht="72.75" customHeight="1" spans="1:5">
      <c r="A178" s="119" t="s">
        <v>243</v>
      </c>
      <c r="B178" s="119"/>
      <c r="C178" s="119"/>
      <c r="D178" s="119"/>
      <c r="E178" s="68"/>
    </row>
    <row r="179" ht="22.5" customHeight="1" spans="1:5">
      <c r="A179" s="122" t="s">
        <v>244</v>
      </c>
      <c r="B179" s="122"/>
      <c r="C179" s="122"/>
      <c r="D179" s="122"/>
      <c r="E179" s="123"/>
    </row>
    <row r="180" ht="97.5" customHeight="1" spans="1:8">
      <c r="A180" s="122"/>
      <c r="B180" s="122"/>
      <c r="C180" s="122"/>
      <c r="D180" s="122"/>
      <c r="E180" s="123"/>
      <c r="H180" s="124"/>
    </row>
    <row r="181" ht="239.25" customHeight="1" spans="1:8">
      <c r="A181" s="119" t="s">
        <v>245</v>
      </c>
      <c r="B181" s="119"/>
      <c r="C181" s="119"/>
      <c r="D181" s="119"/>
      <c r="E181" s="123"/>
      <c r="H181" s="124"/>
    </row>
    <row r="182" ht="39" customHeight="1" spans="1:8">
      <c r="A182" s="119" t="s">
        <v>246</v>
      </c>
      <c r="B182" s="119"/>
      <c r="C182" s="119"/>
      <c r="D182" s="119"/>
      <c r="E182" s="121"/>
      <c r="H182" s="124"/>
    </row>
    <row r="183" ht="22.5" customHeight="1" spans="1:8">
      <c r="A183" s="119"/>
      <c r="B183" s="119"/>
      <c r="C183" s="119"/>
      <c r="D183" s="119"/>
      <c r="E183" s="121"/>
      <c r="H183" s="124"/>
    </row>
    <row r="184" ht="27.5" customHeight="1" spans="1:8">
      <c r="A184" s="119"/>
      <c r="B184" s="119"/>
      <c r="C184" s="119"/>
      <c r="D184" s="119"/>
      <c r="E184" s="121"/>
      <c r="H184" s="124"/>
    </row>
    <row r="185" ht="16.5" customHeight="1" spans="1:5">
      <c r="A185" s="119"/>
      <c r="B185" s="119"/>
      <c r="C185" s="119"/>
      <c r="D185" s="119"/>
      <c r="E185" s="121"/>
    </row>
    <row r="186" ht="12.75" customHeight="1" spans="1:5">
      <c r="A186" s="119"/>
      <c r="B186" s="119"/>
      <c r="C186" s="119"/>
      <c r="D186" s="119"/>
      <c r="E186" s="121"/>
    </row>
    <row r="187" s="3" customFormat="1" ht="68.45" customHeight="1" spans="1:5">
      <c r="A187" s="119"/>
      <c r="B187" s="119"/>
      <c r="C187" s="119"/>
      <c r="D187" s="119"/>
      <c r="E187" s="125"/>
    </row>
    <row r="188" ht="94.15" customHeight="1" spans="1:4">
      <c r="A188" s="119"/>
      <c r="B188" s="119"/>
      <c r="C188" s="119"/>
      <c r="D188" s="119"/>
    </row>
    <row r="189" ht="22.9" customHeight="1" spans="1:4">
      <c r="A189" s="126" t="s">
        <v>247</v>
      </c>
      <c r="B189" s="126"/>
      <c r="C189" s="126"/>
      <c r="D189" s="126"/>
    </row>
    <row r="190" ht="144.4" customHeight="1" spans="1:4">
      <c r="A190" s="127" t="s">
        <v>248</v>
      </c>
      <c r="B190" s="127"/>
      <c r="C190" s="127"/>
      <c r="D190" s="127"/>
    </row>
    <row r="191" ht="49.15" customHeight="1" spans="1:4">
      <c r="A191" s="127" t="s">
        <v>249</v>
      </c>
      <c r="B191" s="127"/>
      <c r="C191" s="127"/>
      <c r="D191" s="127"/>
    </row>
    <row r="192" ht="48.4" customHeight="1" spans="1:4">
      <c r="A192" s="119" t="s">
        <v>250</v>
      </c>
      <c r="B192" s="119"/>
      <c r="C192" s="119"/>
      <c r="D192" s="119"/>
    </row>
    <row r="193" ht="68.65" customHeight="1" spans="1:4">
      <c r="A193" s="119" t="s">
        <v>251</v>
      </c>
      <c r="B193" s="119"/>
      <c r="C193" s="119"/>
      <c r="D193" s="119"/>
    </row>
    <row r="194" ht="22.05" customHeight="1" spans="1:4">
      <c r="A194" s="128" t="s">
        <v>252</v>
      </c>
      <c r="B194" s="128"/>
      <c r="C194" s="128"/>
      <c r="D194" s="128"/>
    </row>
    <row r="195" ht="20.65" customHeight="1" spans="1:4">
      <c r="A195" s="129" t="s">
        <v>253</v>
      </c>
      <c r="B195" s="129"/>
      <c r="C195" s="129"/>
      <c r="D195" s="129"/>
    </row>
    <row r="196" ht="23" customHeight="1" spans="1:4">
      <c r="A196" s="129" t="s">
        <v>254</v>
      </c>
      <c r="B196" s="129"/>
      <c r="C196" s="129"/>
      <c r="D196" s="129"/>
    </row>
    <row r="197" ht="70.5" customHeight="1" spans="1:4">
      <c r="A197" s="130" t="s">
        <v>255</v>
      </c>
      <c r="B197" s="130"/>
      <c r="C197" s="130"/>
      <c r="D197" s="130"/>
    </row>
    <row r="198" ht="45.4" customHeight="1" spans="1:4">
      <c r="A198" s="130" t="s">
        <v>256</v>
      </c>
      <c r="B198" s="130"/>
      <c r="C198" s="130"/>
      <c r="D198" s="130"/>
    </row>
    <row r="199" ht="20.65" customHeight="1" spans="1:4">
      <c r="A199" s="130" t="s">
        <v>257</v>
      </c>
      <c r="B199" s="130"/>
      <c r="C199" s="130"/>
      <c r="D199" s="130"/>
    </row>
    <row r="200" ht="169.15" customHeight="1" spans="1:4">
      <c r="A200" s="130" t="s">
        <v>258</v>
      </c>
      <c r="B200" s="130"/>
      <c r="C200" s="130"/>
      <c r="D200" s="130"/>
    </row>
    <row r="201" ht="25.15" customHeight="1" spans="1:4">
      <c r="A201" s="129" t="s">
        <v>259</v>
      </c>
      <c r="B201" s="129"/>
      <c r="C201" s="129"/>
      <c r="D201" s="129"/>
    </row>
    <row r="202" ht="16.5" customHeight="1" spans="1:5">
      <c r="A202" s="130" t="s">
        <v>260</v>
      </c>
      <c r="B202" s="129"/>
      <c r="C202" s="130" t="s">
        <v>261</v>
      </c>
      <c r="D202" s="130"/>
      <c r="E202" s="2"/>
    </row>
    <row r="203" customHeight="1" spans="1:5">
      <c r="A203" s="129"/>
      <c r="B203" s="129"/>
      <c r="C203" s="130"/>
      <c r="D203" s="130"/>
      <c r="E203" s="2"/>
    </row>
    <row r="204" customHeight="1" spans="1:5">
      <c r="A204" s="129"/>
      <c r="B204" s="129"/>
      <c r="C204" s="130"/>
      <c r="D204" s="130"/>
      <c r="E204" s="2"/>
    </row>
    <row r="205" ht="74.25" customHeight="1" spans="1:5">
      <c r="A205" s="129"/>
      <c r="B205" s="129"/>
      <c r="C205" s="130"/>
      <c r="D205" s="130"/>
      <c r="E205" s="2"/>
    </row>
  </sheetData>
  <mergeCells count="60">
    <mergeCell ref="A3:D3"/>
    <mergeCell ref="A4:D4"/>
    <mergeCell ref="B6:D6"/>
    <mergeCell ref="B15:D15"/>
    <mergeCell ref="A24:D24"/>
    <mergeCell ref="B25:D25"/>
    <mergeCell ref="A35:D35"/>
    <mergeCell ref="B36:D36"/>
    <mergeCell ref="A45:D45"/>
    <mergeCell ref="B46:D46"/>
    <mergeCell ref="A54:D54"/>
    <mergeCell ref="A63:D63"/>
    <mergeCell ref="B64:D64"/>
    <mergeCell ref="A103:D103"/>
    <mergeCell ref="B104:D104"/>
    <mergeCell ref="A126:D126"/>
    <mergeCell ref="B127:D127"/>
    <mergeCell ref="B148:D148"/>
    <mergeCell ref="A152:D152"/>
    <mergeCell ref="A153:D153"/>
    <mergeCell ref="A159:D159"/>
    <mergeCell ref="A161:D161"/>
    <mergeCell ref="A162:D162"/>
    <mergeCell ref="A163:D163"/>
    <mergeCell ref="A164:D164"/>
    <mergeCell ref="A165:D165"/>
    <mergeCell ref="A166:D166"/>
    <mergeCell ref="A167:D167"/>
    <mergeCell ref="A168:D168"/>
    <mergeCell ref="A169:D169"/>
    <mergeCell ref="A170:D170"/>
    <mergeCell ref="A171:D171"/>
    <mergeCell ref="A172:D172"/>
    <mergeCell ref="A173:D173"/>
    <mergeCell ref="A177:D177"/>
    <mergeCell ref="A178:D178"/>
    <mergeCell ref="A181:D181"/>
    <mergeCell ref="A189:D189"/>
    <mergeCell ref="A190:D190"/>
    <mergeCell ref="A191:D191"/>
    <mergeCell ref="A192:D192"/>
    <mergeCell ref="A193:D193"/>
    <mergeCell ref="A194:D194"/>
    <mergeCell ref="A195:D195"/>
    <mergeCell ref="A196:D196"/>
    <mergeCell ref="A197:D197"/>
    <mergeCell ref="A198:D198"/>
    <mergeCell ref="A199:D199"/>
    <mergeCell ref="A200:D200"/>
    <mergeCell ref="A201:D201"/>
    <mergeCell ref="A28:A29"/>
    <mergeCell ref="A30:A32"/>
    <mergeCell ref="B28:B29"/>
    <mergeCell ref="B30:B32"/>
    <mergeCell ref="A1:D2"/>
    <mergeCell ref="A174:D176"/>
    <mergeCell ref="A202:B205"/>
    <mergeCell ref="C202:D205"/>
    <mergeCell ref="A182:D188"/>
    <mergeCell ref="A179:D180"/>
  </mergeCells>
  <pageMargins left="0.433070866141732" right="0.433070866141732" top="0.511811023622047" bottom="0.511811023622047" header="0.31496062992126" footer="0.31496062992126"/>
  <pageSetup paperSize="9" scale="37" fitToHeight="0" orientation="portrait"/>
  <headerFooter>
    <oddFooter>&amp;C&amp;P&amp;ROur Ref: 20240722_IR_C_01</odd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 Wong</dc:creator>
  <cp:lastModifiedBy>user</cp:lastModifiedBy>
  <dcterms:created xsi:type="dcterms:W3CDTF">2015-08-06T09:08:00Z</dcterms:created>
  <cp:lastPrinted>2024-07-22T08:08:00Z</cp:lastPrinted>
  <dcterms:modified xsi:type="dcterms:W3CDTF">2024-07-28T14:37:21Z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0629AB199C0D43EEBF05668C42BD9D17_12</vt:lpwstr>
  </property>
  <property fmtid="{D5CDD505-2E9C-101B-9397-08002B2CF9AE}" pid="3" name="KSOProductBuildVer">
    <vt:lpwstr>1033-12.2.0.17153</vt:lpwstr>
  </property>
</Properties>
</file>