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ose/Desktop/GitHub/DMA_ProbSet/"/>
    </mc:Choice>
  </mc:AlternateContent>
  <bookViews>
    <workbookView xWindow="600" yWindow="680" windowWidth="25660" windowHeight="15420" activeTab="1"/>
  </bookViews>
  <sheets>
    <sheet name="Problem 1" sheetId="1" r:id="rId1"/>
    <sheet name="Problem 2" sheetId="2" r:id="rId2"/>
    <sheet name="target_accounts" sheetId="5"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26" i="1" l="1"/>
  <c r="E26" i="1"/>
  <c r="F26" i="1"/>
  <c r="H26" i="1"/>
  <c r="I26" i="1"/>
  <c r="J26" i="1"/>
  <c r="K26" i="1"/>
  <c r="M26" i="1"/>
  <c r="N26" i="1"/>
  <c r="O26" i="1"/>
  <c r="P26" i="1"/>
  <c r="C26" i="1"/>
  <c r="D25" i="1"/>
  <c r="E25" i="1"/>
  <c r="F25" i="1"/>
  <c r="H25" i="1"/>
  <c r="I25" i="1"/>
  <c r="J25" i="1"/>
  <c r="K25" i="1"/>
  <c r="M25" i="1"/>
  <c r="N25" i="1"/>
  <c r="O25" i="1"/>
  <c r="P25" i="1"/>
  <c r="C25" i="1"/>
  <c r="D23" i="1"/>
  <c r="E23" i="1"/>
  <c r="F23" i="1"/>
  <c r="G23" i="1"/>
  <c r="H23" i="1"/>
  <c r="I23" i="1"/>
  <c r="J23" i="1"/>
  <c r="K23" i="1"/>
  <c r="L23" i="1"/>
  <c r="M23" i="1"/>
  <c r="N23" i="1"/>
  <c r="O23" i="1"/>
  <c r="P23" i="1"/>
  <c r="Q23" i="1"/>
  <c r="C23" i="1"/>
  <c r="D22" i="1"/>
  <c r="E22" i="1"/>
  <c r="F22" i="1"/>
  <c r="G22" i="1"/>
  <c r="H22" i="1"/>
  <c r="I22" i="1"/>
  <c r="J22" i="1"/>
  <c r="K22" i="1"/>
  <c r="L22" i="1"/>
  <c r="M22" i="1"/>
  <c r="N22" i="1"/>
  <c r="O22" i="1"/>
  <c r="P22" i="1"/>
  <c r="Q22" i="1"/>
  <c r="C22" i="1"/>
  <c r="H14" i="1"/>
  <c r="M14" i="1"/>
  <c r="C14" i="1"/>
</calcChain>
</file>

<file path=xl/sharedStrings.xml><?xml version="1.0" encoding="utf-8"?>
<sst xmlns="http://schemas.openxmlformats.org/spreadsheetml/2006/main" count="64" uniqueCount="38">
  <si>
    <t>Control Group</t>
  </si>
  <si>
    <t>Number of converting accounts</t>
  </si>
  <si>
    <t>Total cost of offer redemption</t>
  </si>
  <si>
    <t>Total store revenue from all conversions</t>
  </si>
  <si>
    <t>Number of accounts in group</t>
  </si>
  <si>
    <t>Number of accounts that redeemed offer</t>
  </si>
  <si>
    <t>Customer Segment</t>
  </si>
  <si>
    <t>A</t>
  </si>
  <si>
    <t>B</t>
  </si>
  <si>
    <t>C</t>
  </si>
  <si>
    <t>10% Cart Discount</t>
  </si>
  <si>
    <t>15% Cart Discount</t>
  </si>
  <si>
    <t>20% Cart Discount</t>
  </si>
  <si>
    <t>NA</t>
  </si>
  <si>
    <t>Offer Type</t>
  </si>
  <si>
    <t>Introduction:</t>
  </si>
  <si>
    <r>
      <rPr>
        <b/>
        <sz val="12"/>
        <color rgb="FFFFFF00"/>
        <rFont val="Calibri"/>
        <family val="2"/>
        <scheme val="minor"/>
      </rPr>
      <t>[Question 1]</t>
    </r>
    <r>
      <rPr>
        <b/>
        <sz val="12"/>
        <color theme="0"/>
        <rFont val="Calibri"/>
        <family val="2"/>
        <scheme val="minor"/>
      </rPr>
      <t xml:space="preserve"> How many users would you target based on the above situation? List all of their account IDs below. Feel free to format the list however you would like.</t>
    </r>
  </si>
  <si>
    <r>
      <rPr>
        <b/>
        <sz val="12"/>
        <color rgb="FFFFFF00"/>
        <rFont val="Calibri"/>
        <family val="2"/>
        <scheme val="minor"/>
      </rPr>
      <t>[Question 2]</t>
    </r>
    <r>
      <rPr>
        <b/>
        <sz val="12"/>
        <color theme="0"/>
        <rFont val="Calibri"/>
        <family val="2"/>
        <scheme val="minor"/>
      </rPr>
      <t xml:space="preserve"> Explain how you came to this answer, listing all software used and pasting any associated code below.</t>
    </r>
  </si>
  <si>
    <r>
      <t xml:space="preserve">Use the 3 csv files in the assignment folder to answer the below questions. They all contain dummy data that is very similar to how our data tables are structured in our database. It is strongly preferred that you use SQL to answer the problem.  If you feel that you do not have enough information, note any assumptions that you need to make.
</t>
    </r>
    <r>
      <rPr>
        <u/>
        <sz val="11"/>
        <color theme="1"/>
        <rFont val="Calibri"/>
        <family val="2"/>
        <scheme val="minor"/>
      </rPr>
      <t>Situation</t>
    </r>
    <r>
      <rPr>
        <sz val="11"/>
        <color theme="1"/>
        <rFont val="Calibri"/>
        <family val="2"/>
        <scheme val="minor"/>
      </rPr>
      <t xml:space="preserve">
Product marketing has pinged you and asked you create a segment of users that are likely to buy the new Destiny map pack. After consulting with your team, you decide that you want to target all users that have spent at least $40 total on Destiny in the month of October. The baseline criteria for these users is that they must be US accounts, speak English, and be opted-in to receive marketing from us. 
**Tip** 
The acct_id column does not import well into excel if the column is a number column. If you open the files and look at them in excel first, you will see that the last few digits of each acct_id are zeroes 
</t>
    </r>
  </si>
  <si>
    <r>
      <rPr>
        <b/>
        <sz val="12"/>
        <color rgb="FFFFFF00"/>
        <rFont val="Calibri"/>
        <family val="2"/>
        <scheme val="minor"/>
      </rPr>
      <t>[Question 1]</t>
    </r>
    <r>
      <rPr>
        <b/>
        <sz val="12"/>
        <color theme="0"/>
        <rFont val="Calibri"/>
        <family val="2"/>
        <scheme val="minor"/>
      </rPr>
      <t xml:space="preserve"> Based on these test results, we need to select one customer segment and one offer type for our next campaign. The goal of our selection is to </t>
    </r>
    <r>
      <rPr>
        <b/>
        <sz val="12"/>
        <color theme="9"/>
        <rFont val="Calibri"/>
        <family val="2"/>
        <scheme val="minor"/>
      </rPr>
      <t>maximize the incremental revenue</t>
    </r>
    <r>
      <rPr>
        <b/>
        <sz val="12"/>
        <color theme="0"/>
        <rFont val="Calibri"/>
        <family val="2"/>
        <scheme val="minor"/>
      </rPr>
      <t xml:space="preserve"> generated from this campaign.Which customer segment and offer type would you recommend and why? Please show all of your work and note any assumptions that you made. Feel free to format the spreadsheet however you'd like, and then write your final answer in the form of an email to Jeff in the answer box below.</t>
    </r>
  </si>
  <si>
    <t>The data table below shows the results of a multivariate test that we ran with the goal of acquiring new customers to the PlayStation Store via an email marketing campaign. We targeted existing PlayStation gamers that had never before purchased any digital products on the PlayStation store; they have only purchased physical disk games at retail stores. 
We segmented 3 different, mutually exclusive, customer segments and randomly assigned them one of 4 offer types: A $10 PSN wallet credit, a 10% cart discount, and 15% cart discount, and a 20% cart discount. Within each of the customer segments, we took a representative and random sample to act as our control group. The control group is behaviorally identical to the treated group, but we intentionally did not send them the marketing message.
In your role as the Database Marketing Analyst it is your job to analyze and interpret the test results and inform management what our strategy should be for similar campaigns moving forward. If you feel that you do not have enough information, note any assumptions that you need to make.</t>
  </si>
  <si>
    <r>
      <rPr>
        <b/>
        <sz val="12"/>
        <color rgb="FFFFFF00"/>
        <rFont val="Calibri"/>
        <family val="2"/>
        <scheme val="minor"/>
      </rPr>
      <t>[Question 2]</t>
    </r>
    <r>
      <rPr>
        <b/>
        <sz val="12"/>
        <color theme="0"/>
        <rFont val="Calibri"/>
        <family val="2"/>
        <scheme val="minor"/>
      </rPr>
      <t xml:space="preserve"> We just heard back from upper management and were told that, instead of optimizing our email on incremental revenue, our goal is now to</t>
    </r>
    <r>
      <rPr>
        <b/>
        <sz val="12"/>
        <color theme="9"/>
        <rFont val="Calibri"/>
        <family val="2"/>
        <scheme val="minor"/>
      </rPr>
      <t xml:space="preserve"> maximize the ROI of this campaign while still thinking strategically about the number of accounts acquired incrementally</t>
    </r>
    <r>
      <rPr>
        <b/>
        <sz val="12"/>
        <color theme="0"/>
        <rFont val="Calibri"/>
        <family val="2"/>
        <scheme val="minor"/>
      </rPr>
      <t>. Given this new goal, which customer segment would you reccommend and why? Again, please show all of your work, note any assumptions, format the document however you'd like, and write your final answer in the form of an email directed to Jeff.</t>
    </r>
  </si>
  <si>
    <t>Total # of users to target: 41</t>
  </si>
  <si>
    <t>acct_id</t>
  </si>
  <si>
    <t>ASSUMPTIONS:</t>
  </si>
  <si>
    <t xml:space="preserve">1. Sample data is actual representative of population, and sampling was done randomly </t>
  </si>
  <si>
    <t>2. Tables given should remain unchaged, the task is to query</t>
  </si>
  <si>
    <t xml:space="preserve">I am stating this because the PRODUCT table contains duplicate SKU. Although the product of </t>
  </si>
  <si>
    <t xml:space="preserve">SKU and GAME_NAME can be used as PK it would be ideal to have a unique serial PK. </t>
  </si>
  <si>
    <t xml:space="preserve">The fact table was pre-populated, but had it not been we would require unique identifiers to </t>
  </si>
  <si>
    <t>JOIN with the dimension tables.</t>
  </si>
  <si>
    <t xml:space="preserve">3. The acct_id is accurately represented in the original csv file. I did not use excel and such assuming that </t>
  </si>
  <si>
    <t>the csv file is accurate and requires no further wrangling.</t>
  </si>
  <si>
    <t>Revenue / converting account</t>
  </si>
  <si>
    <t>Conversion rate</t>
  </si>
  <si>
    <t>Cost / Redeem</t>
  </si>
  <si>
    <t>Redemption rate</t>
  </si>
  <si>
    <t>4. OPT_IN_FLAG column in the ACCOUNT table refers to opted-in-marketing offers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</si>
</sst>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s>
  <fonts count="10" x14ac:knownFonts="1">
    <font>
      <sz val="11"/>
      <color theme="1"/>
      <name val="Calibri"/>
      <family val="2"/>
      <scheme val="minor"/>
    </font>
    <font>
      <sz val="12"/>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2"/>
      <color rgb="FFFFFF00"/>
      <name val="Calibri"/>
      <family val="2"/>
      <scheme val="minor"/>
    </font>
    <font>
      <b/>
      <sz val="12"/>
      <color theme="9"/>
      <name val="Calibri"/>
      <family val="2"/>
      <scheme val="minor"/>
    </font>
    <font>
      <u/>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
      <patternFill patternType="solid">
        <fgColor theme="1"/>
        <bgColor indexed="64"/>
      </patternFill>
    </fill>
    <fill>
      <patternFill patternType="solid">
        <fgColor theme="7" tint="0.59999389629810485"/>
        <bgColor indexed="64"/>
      </patternFill>
    </fill>
    <fill>
      <patternFill patternType="solid">
        <fgColor theme="8" tint="-0.499984740745262"/>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 fillId="0" borderId="0"/>
  </cellStyleXfs>
  <cellXfs count="29">
    <xf numFmtId="0" fontId="0" fillId="0" borderId="0" xfId="0"/>
    <xf numFmtId="0" fontId="3" fillId="2" borderId="0" xfId="0" applyFont="1" applyFill="1" applyAlignment="1">
      <alignment horizontal="center"/>
    </xf>
    <xf numFmtId="0" fontId="0" fillId="3" borderId="0" xfId="0" applyFill="1"/>
    <xf numFmtId="0" fontId="0" fillId="3" borderId="0" xfId="0" applyFill="1" applyBorder="1"/>
    <xf numFmtId="9" fontId="0" fillId="3" borderId="0" xfId="3" applyFont="1" applyFill="1"/>
    <xf numFmtId="165" fontId="0" fillId="3" borderId="0" xfId="1" applyNumberFormat="1" applyFont="1" applyFill="1"/>
    <xf numFmtId="165" fontId="0" fillId="3" borderId="0" xfId="1" applyNumberFormat="1" applyFont="1" applyFill="1" applyBorder="1"/>
    <xf numFmtId="164" fontId="0" fillId="3" borderId="0" xfId="2" applyNumberFormat="1" applyFont="1" applyFill="1" applyBorder="1"/>
    <xf numFmtId="164" fontId="0" fillId="3" borderId="0" xfId="2" applyNumberFormat="1" applyFont="1" applyFill="1"/>
    <xf numFmtId="0" fontId="5" fillId="5" borderId="1" xfId="0" applyFont="1" applyFill="1" applyBorder="1"/>
    <xf numFmtId="0" fontId="0" fillId="5" borderId="2" xfId="0" applyFill="1" applyBorder="1"/>
    <xf numFmtId="9" fontId="0" fillId="5" borderId="2" xfId="3" applyFont="1" applyFill="1" applyBorder="1"/>
    <xf numFmtId="9" fontId="0" fillId="5" borderId="3" xfId="3" applyFont="1" applyFill="1" applyBorder="1"/>
    <xf numFmtId="0" fontId="3" fillId="2" borderId="0" xfId="0" applyFont="1" applyFill="1"/>
    <xf numFmtId="6" fontId="3" fillId="2" borderId="0" xfId="0" applyNumberFormat="1" applyFont="1" applyFill="1" applyAlignment="1">
      <alignment horizontal="center"/>
    </xf>
    <xf numFmtId="9" fontId="3" fillId="2" borderId="0" xfId="0" applyNumberFormat="1" applyFont="1" applyFill="1" applyAlignment="1">
      <alignment horizontal="center"/>
    </xf>
    <xf numFmtId="0" fontId="4" fillId="6" borderId="0" xfId="0" applyFont="1" applyFill="1" applyAlignment="1">
      <alignment horizontal="center"/>
    </xf>
    <xf numFmtId="0" fontId="1" fillId="0" borderId="0" xfId="4"/>
    <xf numFmtId="11" fontId="1" fillId="0" borderId="0" xfId="4" applyNumberFormat="1"/>
    <xf numFmtId="11" fontId="0" fillId="3" borderId="0" xfId="0" applyNumberFormat="1" applyFill="1"/>
    <xf numFmtId="0" fontId="5" fillId="3" borderId="0" xfId="0" applyFont="1" applyFill="1"/>
    <xf numFmtId="0" fontId="0" fillId="5" borderId="4" xfId="0" applyFill="1" applyBorder="1" applyAlignment="1">
      <alignment vertical="top" wrapText="1"/>
    </xf>
    <xf numFmtId="0" fontId="0" fillId="5" borderId="0" xfId="0" applyFill="1" applyBorder="1" applyAlignment="1">
      <alignment vertical="top" wrapText="1"/>
    </xf>
    <xf numFmtId="0" fontId="0" fillId="5" borderId="5" xfId="0" applyFill="1" applyBorder="1" applyAlignment="1">
      <alignment vertical="top" wrapText="1"/>
    </xf>
    <xf numFmtId="0" fontId="0" fillId="5" borderId="6" xfId="0" applyFill="1" applyBorder="1" applyAlignment="1">
      <alignment vertical="top" wrapText="1"/>
    </xf>
    <xf numFmtId="0" fontId="0" fillId="5" borderId="7" xfId="0" applyFill="1" applyBorder="1" applyAlignment="1">
      <alignment vertical="top" wrapText="1"/>
    </xf>
    <xf numFmtId="0" fontId="0" fillId="5" borderId="8" xfId="0" applyFill="1" applyBorder="1" applyAlignment="1">
      <alignment vertical="top" wrapText="1"/>
    </xf>
    <xf numFmtId="0" fontId="6" fillId="4" borderId="0" xfId="0" applyFont="1" applyFill="1" applyAlignment="1">
      <alignment horizontal="left" vertical="top" wrapText="1"/>
    </xf>
    <xf numFmtId="0" fontId="6" fillId="4" borderId="0" xfId="0" applyFont="1" applyFill="1" applyAlignment="1">
      <alignment horizontal="left" vertical="center" wrapText="1"/>
    </xf>
  </cellXfs>
  <cellStyles count="5">
    <cellStyle name="Comma" xfId="1" builtinId="3"/>
    <cellStyle name="Currency" xfId="2" builtinId="4"/>
    <cellStyle name="Normal" xfId="0" builtinId="0"/>
    <cellStyle name="Normal 2" xfId="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hyperlink" Target="http://bit.ly/2pIzwIr" TargetMode="External"/></Relationships>
</file>

<file path=xl/drawings/drawing1.xml><?xml version="1.0" encoding="utf-8"?>
<xdr:wsDr xmlns:xdr="http://schemas.openxmlformats.org/drawingml/2006/spreadsheetDrawing" xmlns:a="http://schemas.openxmlformats.org/drawingml/2006/main">
  <xdr:twoCellAnchor>
    <xdr:from>
      <xdr:col>1</xdr:col>
      <xdr:colOff>23812</xdr:colOff>
      <xdr:row>28</xdr:row>
      <xdr:rowOff>119063</xdr:rowOff>
    </xdr:from>
    <xdr:to>
      <xdr:col>7</xdr:col>
      <xdr:colOff>1202530</xdr:colOff>
      <xdr:row>49</xdr:row>
      <xdr:rowOff>71438</xdr:rowOff>
    </xdr:to>
    <xdr:sp macro="" textlink="">
      <xdr:nvSpPr>
        <xdr:cNvPr id="2" name="TextBox 1"/>
        <xdr:cNvSpPr txBox="1"/>
      </xdr:nvSpPr>
      <xdr:spPr>
        <a:xfrm>
          <a:off x="631031" y="3750469"/>
          <a:ext cx="10072687" cy="395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[Write</a:t>
          </a:r>
          <a:r>
            <a:rPr lang="en-US" sz="1100" baseline="0"/>
            <a:t> email here]</a:t>
          </a:r>
          <a:endParaRPr lang="en-US" sz="1100"/>
        </a:p>
      </xdr:txBody>
    </xdr:sp>
    <xdr:clientData/>
  </xdr:twoCellAnchor>
  <xdr:twoCellAnchor>
    <xdr:from>
      <xdr:col>1</xdr:col>
      <xdr:colOff>21431</xdr:colOff>
      <xdr:row>60</xdr:row>
      <xdr:rowOff>128588</xdr:rowOff>
    </xdr:from>
    <xdr:to>
      <xdr:col>7</xdr:col>
      <xdr:colOff>1200149</xdr:colOff>
      <xdr:row>81</xdr:row>
      <xdr:rowOff>80963</xdr:rowOff>
    </xdr:to>
    <xdr:sp macro="" textlink="">
      <xdr:nvSpPr>
        <xdr:cNvPr id="3" name="TextBox 2"/>
        <xdr:cNvSpPr txBox="1"/>
      </xdr:nvSpPr>
      <xdr:spPr>
        <a:xfrm>
          <a:off x="628650" y="9927432"/>
          <a:ext cx="10072687" cy="395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[Write</a:t>
          </a:r>
          <a:r>
            <a:rPr lang="en-US" sz="1100" baseline="0"/>
            <a:t> email 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29</xdr:row>
      <xdr:rowOff>142874</xdr:rowOff>
    </xdr:from>
    <xdr:to>
      <xdr:col>16</xdr:col>
      <xdr:colOff>528320</xdr:colOff>
      <xdr:row>73</xdr:row>
      <xdr:rowOff>152400</xdr:rowOff>
    </xdr:to>
    <xdr:sp macro="" textlink="">
      <xdr:nvSpPr>
        <xdr:cNvPr id="2" name="TextBox 1">
          <a:hlinkClick xmlns:r="http://schemas.openxmlformats.org/officeDocument/2006/relationships" r:id="rId1"/>
        </xdr:cNvPr>
        <xdr:cNvSpPr txBox="1"/>
      </xdr:nvSpPr>
      <xdr:spPr>
        <a:xfrm>
          <a:off x="142875" y="6960234"/>
          <a:ext cx="10636885" cy="8503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Softwares used: Shell</a:t>
          </a:r>
          <a:r>
            <a:rPr lang="en-US" sz="1100" baseline="0"/>
            <a:t> scripting, PostgreSQL, Python 3</a:t>
          </a:r>
        </a:p>
        <a:p>
          <a:endParaRPr lang="en-US" sz="1100" baseline="0"/>
        </a:p>
        <a:p>
          <a:r>
            <a:rPr lang="en-US" sz="1100" baseline="0"/>
            <a:t>Breif overview: </a:t>
          </a:r>
        </a:p>
        <a:p>
          <a:r>
            <a:rPr lang="en-US" sz="1100" baseline="0"/>
            <a:t>1. I started by creating a localhost postgres database</a:t>
          </a:r>
        </a:p>
        <a:p>
          <a:r>
            <a:rPr lang="en-US" sz="1100" baseline="0"/>
            <a:t>2. In that, I created 3 tables with appropriate columns and populated the tables with the respective csv files</a:t>
          </a:r>
        </a:p>
        <a:p>
          <a:r>
            <a:rPr lang="en-US" sz="1100" baseline="0"/>
            <a:t>3. I did some basic querying, respective to each table, which are supplemented by some visualizations</a:t>
          </a:r>
        </a:p>
        <a:p>
          <a:r>
            <a:rPr lang="en-US" sz="1100"/>
            <a:t>4. In</a:t>
          </a:r>
          <a:r>
            <a:rPr lang="en-US" sz="1100" baseline="0"/>
            <a:t> the final query: I am using nested-join strucure</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t>    -Why? </a:t>
          </a:r>
          <a:r>
            <a:rPr lang="en-US" sz="1100" b="0" i="0">
              <a:solidFill>
                <a:schemeClr val="dk1"/>
              </a:solidFill>
              <a:effectLst/>
              <a:latin typeface="+mn-lt"/>
              <a:ea typeface="+mn-ea"/>
              <a:cs typeface="+mn-cs"/>
            </a:rPr>
            <a:t>This is much more efficient in terms of processing power. Using nested query structure, we can join the pre-filtered table. </a:t>
          </a: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For example, instead of joining the entire ACCOUNT TABLE to TRANSACTION TABLE, we can only join the accoounts which fit the baseline criteria. That way the processor deals           only with what is neccessary.</a:t>
          </a: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For this particular case one could have chosen a sequenced WHERE-AND statements as well. However, that does NOT transalate well to Big Data. Using WHERE-AND statements attemptst to join entire tables, which can significantly overload the memory when dealing with large data sets.</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Final Query: </a:t>
          </a:r>
        </a:p>
        <a:p>
          <a:pPr marL="0" marR="0" indent="0" defTabSz="914400" eaLnBrk="1" fontAlgn="auto" latinLnBrk="0" hangingPunct="1">
            <a:lnSpc>
              <a:spcPct val="100000"/>
            </a:lnSpc>
            <a:spcBef>
              <a:spcPts val="0"/>
            </a:spcBef>
            <a:spcAft>
              <a:spcPts val="0"/>
            </a:spcAft>
            <a:buClrTx/>
            <a:buSzTx/>
            <a:buFontTx/>
            <a:buNone/>
            <a:tabLst/>
            <a:defRPr/>
          </a:pPr>
          <a:r>
            <a:rPr lang="en-US"/>
            <a:t>SELECT DISTINCT(qr3.ACCT_ID)</a:t>
          </a:r>
        </a:p>
        <a:p>
          <a:pPr marL="0" marR="0" indent="0" defTabSz="914400" eaLnBrk="1" fontAlgn="auto" latinLnBrk="0" hangingPunct="1">
            <a:lnSpc>
              <a:spcPct val="100000"/>
            </a:lnSpc>
            <a:spcBef>
              <a:spcPts val="0"/>
            </a:spcBef>
            <a:spcAft>
              <a:spcPts val="0"/>
            </a:spcAft>
            <a:buClrTx/>
            <a:buSzTx/>
            <a:buFontTx/>
            <a:buNone/>
            <a:tabLst/>
            <a:defRPr/>
          </a:pPr>
          <a:r>
            <a:rPr lang="en-US"/>
            <a:t>FROM( </a:t>
          </a:r>
        </a:p>
        <a:p>
          <a:pPr marL="0" marR="0" indent="0" defTabSz="914400" eaLnBrk="1" fontAlgn="auto" latinLnBrk="0" hangingPunct="1">
            <a:lnSpc>
              <a:spcPct val="100000"/>
            </a:lnSpc>
            <a:spcBef>
              <a:spcPts val="0"/>
            </a:spcBef>
            <a:spcAft>
              <a:spcPts val="0"/>
            </a:spcAft>
            <a:buClrTx/>
            <a:buSzTx/>
            <a:buFontTx/>
            <a:buNone/>
            <a:tabLst/>
            <a:defRPr/>
          </a:pPr>
          <a:r>
            <a:rPr lang="en-US" baseline="0"/>
            <a:t>     </a:t>
          </a:r>
          <a:r>
            <a:rPr lang="en-US"/>
            <a:t>SELECT qr1.ACCT_ID </a:t>
          </a:r>
        </a:p>
        <a:p>
          <a:pPr marL="0" marR="0" indent="0" defTabSz="914400" eaLnBrk="1" fontAlgn="auto" latinLnBrk="0" hangingPunct="1">
            <a:lnSpc>
              <a:spcPct val="100000"/>
            </a:lnSpc>
            <a:spcBef>
              <a:spcPts val="0"/>
            </a:spcBef>
            <a:spcAft>
              <a:spcPts val="0"/>
            </a:spcAft>
            <a:buClrTx/>
            <a:buSzTx/>
            <a:buFontTx/>
            <a:buNone/>
            <a:tabLst/>
            <a:defRPr/>
          </a:pPr>
          <a:r>
            <a:rPr lang="en-US"/>
            <a:t>     FROM(</a:t>
          </a:r>
        </a:p>
        <a:p>
          <a:pPr marL="0" marR="0" indent="0" defTabSz="914400" eaLnBrk="1" fontAlgn="auto" latinLnBrk="0" hangingPunct="1">
            <a:lnSpc>
              <a:spcPct val="100000"/>
            </a:lnSpc>
            <a:spcBef>
              <a:spcPts val="0"/>
            </a:spcBef>
            <a:spcAft>
              <a:spcPts val="0"/>
            </a:spcAft>
            <a:buClrTx/>
            <a:buSzTx/>
            <a:buFontTx/>
            <a:buNone/>
            <a:tabLst/>
            <a:defRPr/>
          </a:pPr>
          <a:r>
            <a:rPr lang="en-US"/>
            <a:t>           SELECT DISTINCT(transaction_fct.ACCT_ID), transaction_fct.TRANSACTION_VALUE, transaction_fct.SKU </a:t>
          </a:r>
        </a:p>
        <a:p>
          <a:pPr marL="0" marR="0" indent="0" defTabSz="914400" eaLnBrk="1" fontAlgn="auto" latinLnBrk="0" hangingPunct="1">
            <a:lnSpc>
              <a:spcPct val="100000"/>
            </a:lnSpc>
            <a:spcBef>
              <a:spcPts val="0"/>
            </a:spcBef>
            <a:spcAft>
              <a:spcPts val="0"/>
            </a:spcAft>
            <a:buClrTx/>
            <a:buSzTx/>
            <a:buFontTx/>
            <a:buNone/>
            <a:tabLst/>
            <a:defRPr/>
          </a:pPr>
          <a:r>
            <a:rPr lang="en-US"/>
            <a:t>           FROM transaction_fct </a:t>
          </a:r>
        </a:p>
        <a:p>
          <a:pPr marL="0" marR="0" indent="0" defTabSz="914400" eaLnBrk="1" fontAlgn="auto" latinLnBrk="0" hangingPunct="1">
            <a:lnSpc>
              <a:spcPct val="100000"/>
            </a:lnSpc>
            <a:spcBef>
              <a:spcPts val="0"/>
            </a:spcBef>
            <a:spcAft>
              <a:spcPts val="0"/>
            </a:spcAft>
            <a:buClrTx/>
            <a:buSzTx/>
            <a:buFontTx/>
            <a:buNone/>
            <a:tabLst/>
            <a:defRPr/>
          </a:pPr>
          <a:r>
            <a:rPr lang="en-US"/>
            <a:t>           WHERE transaction_fct.TRANSACTION_VALUE &gt;= 40 </a:t>
          </a:r>
        </a:p>
        <a:p>
          <a:pPr marL="0" marR="0" indent="0" defTabSz="914400" eaLnBrk="1" fontAlgn="auto" latinLnBrk="0" hangingPunct="1">
            <a:lnSpc>
              <a:spcPct val="100000"/>
            </a:lnSpc>
            <a:spcBef>
              <a:spcPts val="0"/>
            </a:spcBef>
            <a:spcAft>
              <a:spcPts val="0"/>
            </a:spcAft>
            <a:buClrTx/>
            <a:buSzTx/>
            <a:buFontTx/>
            <a:buNone/>
            <a:tabLst/>
            <a:defRPr/>
          </a:pPr>
          <a:r>
            <a:rPr lang="en-US"/>
            <a:t>                 AND EXTRACT(MONTH FROM transaction_fct.TIME_STAMP) = 10 </a:t>
          </a:r>
        </a:p>
        <a:p>
          <a:pPr marL="0" marR="0" indent="0" defTabSz="914400" eaLnBrk="1" fontAlgn="auto" latinLnBrk="0" hangingPunct="1">
            <a:lnSpc>
              <a:spcPct val="100000"/>
            </a:lnSpc>
            <a:spcBef>
              <a:spcPts val="0"/>
            </a:spcBef>
            <a:spcAft>
              <a:spcPts val="0"/>
            </a:spcAft>
            <a:buClrTx/>
            <a:buSzTx/>
            <a:buFontTx/>
            <a:buNone/>
            <a:tabLst/>
            <a:defRPr/>
          </a:pPr>
          <a:r>
            <a:rPr lang="en-US"/>
            <a:t>            ) qr1 </a:t>
          </a:r>
        </a:p>
        <a:p>
          <a:pPr marL="0" marR="0" indent="0" defTabSz="914400" eaLnBrk="1" fontAlgn="auto" latinLnBrk="0" hangingPunct="1">
            <a:lnSpc>
              <a:spcPct val="100000"/>
            </a:lnSpc>
            <a:spcBef>
              <a:spcPts val="0"/>
            </a:spcBef>
            <a:spcAft>
              <a:spcPts val="0"/>
            </a:spcAft>
            <a:buClrTx/>
            <a:buSzTx/>
            <a:buFontTx/>
            <a:buNone/>
            <a:tabLst/>
            <a:defRPr/>
          </a:pPr>
          <a:r>
            <a:rPr lang="en-US"/>
            <a:t>      INNER JOIN ( </a:t>
          </a:r>
        </a:p>
        <a:p>
          <a:pPr marL="0" marR="0" indent="0" defTabSz="914400" eaLnBrk="1" fontAlgn="auto" latinLnBrk="0" hangingPunct="1">
            <a:lnSpc>
              <a:spcPct val="100000"/>
            </a:lnSpc>
            <a:spcBef>
              <a:spcPts val="0"/>
            </a:spcBef>
            <a:spcAft>
              <a:spcPts val="0"/>
            </a:spcAft>
            <a:buClrTx/>
            <a:buSzTx/>
            <a:buFontTx/>
            <a:buNone/>
            <a:tabLst/>
            <a:defRPr/>
          </a:pPr>
          <a:r>
            <a:rPr lang="en-US"/>
            <a:t>             SELECT product.SKU </a:t>
          </a:r>
        </a:p>
        <a:p>
          <a:pPr marL="0" marR="0" indent="0" defTabSz="914400" eaLnBrk="1" fontAlgn="auto" latinLnBrk="0" hangingPunct="1">
            <a:lnSpc>
              <a:spcPct val="100000"/>
            </a:lnSpc>
            <a:spcBef>
              <a:spcPts val="0"/>
            </a:spcBef>
            <a:spcAft>
              <a:spcPts val="0"/>
            </a:spcAft>
            <a:buClrTx/>
            <a:buSzTx/>
            <a:buFontTx/>
            <a:buNone/>
            <a:tabLst/>
            <a:defRPr/>
          </a:pPr>
          <a:r>
            <a:rPr lang="en-US"/>
            <a:t>             FROM product </a:t>
          </a:r>
        </a:p>
        <a:p>
          <a:pPr marL="0" marR="0" indent="0" defTabSz="914400" eaLnBrk="1" fontAlgn="auto" latinLnBrk="0" hangingPunct="1">
            <a:lnSpc>
              <a:spcPct val="100000"/>
            </a:lnSpc>
            <a:spcBef>
              <a:spcPts val="0"/>
            </a:spcBef>
            <a:spcAft>
              <a:spcPts val="0"/>
            </a:spcAft>
            <a:buClrTx/>
            <a:buSzTx/>
            <a:buFontTx/>
            <a:buNone/>
            <a:tabLst/>
            <a:defRPr/>
          </a:pPr>
          <a:r>
            <a:rPr lang="en-US"/>
            <a:t>             WHERE GAME_NAME = 'Destiny' </a:t>
          </a:r>
        </a:p>
        <a:p>
          <a:pPr marL="0" marR="0" indent="0" defTabSz="914400" eaLnBrk="1" fontAlgn="auto" latinLnBrk="0" hangingPunct="1">
            <a:lnSpc>
              <a:spcPct val="100000"/>
            </a:lnSpc>
            <a:spcBef>
              <a:spcPts val="0"/>
            </a:spcBef>
            <a:spcAft>
              <a:spcPts val="0"/>
            </a:spcAft>
            <a:buClrTx/>
            <a:buSzTx/>
            <a:buFontTx/>
            <a:buNone/>
            <a:tabLst/>
            <a:defRPr/>
          </a:pPr>
          <a:r>
            <a:rPr lang="en-US"/>
            <a:t>       ) qr2 ON qr1.SKU = qr2.SKU </a:t>
          </a:r>
        </a:p>
        <a:p>
          <a:pPr marL="0" marR="0" indent="0" defTabSz="914400" eaLnBrk="1" fontAlgn="auto" latinLnBrk="0" hangingPunct="1">
            <a:lnSpc>
              <a:spcPct val="100000"/>
            </a:lnSpc>
            <a:spcBef>
              <a:spcPts val="0"/>
            </a:spcBef>
            <a:spcAft>
              <a:spcPts val="0"/>
            </a:spcAft>
            <a:buClrTx/>
            <a:buSzTx/>
            <a:buFontTx/>
            <a:buNone/>
            <a:tabLst/>
            <a:defRPr/>
          </a:pPr>
          <a:r>
            <a:rPr lang="en-US"/>
            <a:t>) qr3 </a:t>
          </a:r>
        </a:p>
        <a:p>
          <a:pPr marL="0" marR="0" indent="0" defTabSz="914400" eaLnBrk="1" fontAlgn="auto" latinLnBrk="0" hangingPunct="1">
            <a:lnSpc>
              <a:spcPct val="100000"/>
            </a:lnSpc>
            <a:spcBef>
              <a:spcPts val="0"/>
            </a:spcBef>
            <a:spcAft>
              <a:spcPts val="0"/>
            </a:spcAft>
            <a:buClrTx/>
            <a:buSzTx/>
            <a:buFontTx/>
            <a:buNone/>
            <a:tabLst/>
            <a:defRPr/>
          </a:pPr>
          <a:r>
            <a:rPr lang="en-US"/>
            <a:t>INNER JOIN (</a:t>
          </a:r>
        </a:p>
        <a:p>
          <a:pPr marL="0" marR="0" indent="0" defTabSz="914400" eaLnBrk="1" fontAlgn="auto" latinLnBrk="0" hangingPunct="1">
            <a:lnSpc>
              <a:spcPct val="100000"/>
            </a:lnSpc>
            <a:spcBef>
              <a:spcPts val="0"/>
            </a:spcBef>
            <a:spcAft>
              <a:spcPts val="0"/>
            </a:spcAft>
            <a:buClrTx/>
            <a:buSzTx/>
            <a:buFontTx/>
            <a:buNone/>
            <a:tabLst/>
            <a:defRPr/>
          </a:pPr>
          <a:r>
            <a:rPr lang="en-US"/>
            <a:t>      SELECT account.ACCT_ID </a:t>
          </a:r>
        </a:p>
        <a:p>
          <a:pPr marL="0" marR="0" indent="0" defTabSz="914400" eaLnBrk="1" fontAlgn="auto" latinLnBrk="0" hangingPunct="1">
            <a:lnSpc>
              <a:spcPct val="100000"/>
            </a:lnSpc>
            <a:spcBef>
              <a:spcPts val="0"/>
            </a:spcBef>
            <a:spcAft>
              <a:spcPts val="0"/>
            </a:spcAft>
            <a:buClrTx/>
            <a:buSzTx/>
            <a:buFontTx/>
            <a:buNone/>
            <a:tabLst/>
            <a:defRPr/>
          </a:pPr>
          <a:r>
            <a:rPr lang="en-US"/>
            <a:t>      FROM account </a:t>
          </a:r>
        </a:p>
        <a:p>
          <a:pPr marL="0" marR="0" indent="0" defTabSz="914400" eaLnBrk="1" fontAlgn="auto" latinLnBrk="0" hangingPunct="1">
            <a:lnSpc>
              <a:spcPct val="100000"/>
            </a:lnSpc>
            <a:spcBef>
              <a:spcPts val="0"/>
            </a:spcBef>
            <a:spcAft>
              <a:spcPts val="0"/>
            </a:spcAft>
            <a:buClrTx/>
            <a:buSzTx/>
            <a:buFontTx/>
            <a:buNone/>
            <a:tabLst/>
            <a:defRPr/>
          </a:pPr>
          <a:r>
            <a:rPr lang="en-US"/>
            <a:t>      WHERE COUNTRY_CODE = 'US' </a:t>
          </a:r>
        </a:p>
        <a:p>
          <a:pPr marL="0" marR="0" indent="0" defTabSz="914400" eaLnBrk="1" fontAlgn="auto" latinLnBrk="0" hangingPunct="1">
            <a:lnSpc>
              <a:spcPct val="100000"/>
            </a:lnSpc>
            <a:spcBef>
              <a:spcPts val="0"/>
            </a:spcBef>
            <a:spcAft>
              <a:spcPts val="0"/>
            </a:spcAft>
            <a:buClrTx/>
            <a:buSzTx/>
            <a:buFontTx/>
            <a:buNone/>
            <a:tabLst/>
            <a:defRPr/>
          </a:pPr>
          <a:r>
            <a:rPr lang="en-US"/>
            <a:t>          AND LANGUAGE_CODE = 'en'</a:t>
          </a:r>
        </a:p>
        <a:p>
          <a:pPr marL="0" marR="0" indent="0" defTabSz="914400" eaLnBrk="1" fontAlgn="auto" latinLnBrk="0" hangingPunct="1">
            <a:lnSpc>
              <a:spcPct val="100000"/>
            </a:lnSpc>
            <a:spcBef>
              <a:spcPts val="0"/>
            </a:spcBef>
            <a:spcAft>
              <a:spcPts val="0"/>
            </a:spcAft>
            <a:buClrTx/>
            <a:buSzTx/>
            <a:buFontTx/>
            <a:buNone/>
            <a:tabLst/>
            <a:defRPr/>
          </a:pPr>
          <a:r>
            <a:rPr lang="en-US"/>
            <a:t>          AND OPT_IN_FLAG = 1 )qr4 ON qr3.ACCT_ID = qr4.ACCT_ID</a:t>
          </a:r>
          <a:endParaRPr lang="en-US" sz="1100" b="0" i="0">
            <a:solidFill>
              <a:schemeClr val="dk1"/>
            </a:solidFill>
            <a:effectLst/>
            <a:latin typeface="+mn-lt"/>
            <a:ea typeface="+mn-ea"/>
            <a:cs typeface="+mn-cs"/>
          </a:endParaRPr>
        </a:p>
        <a:p>
          <a:endParaRPr lang="en-US" sz="1100" baseline="0"/>
        </a:p>
        <a:p>
          <a:r>
            <a:rPr lang="en-US" sz="1100" b="1" i="1">
              <a:solidFill>
                <a:schemeClr val="dk1"/>
              </a:solidFill>
              <a:effectLst/>
              <a:latin typeface="+mn-lt"/>
              <a:ea typeface="+mn-ea"/>
              <a:cs typeface="+mn-cs"/>
            </a:rPr>
            <a:t>How does this work?</a:t>
          </a:r>
        </a:p>
        <a:p>
          <a:r>
            <a:rPr lang="en-US" sz="1100" b="1" i="0">
              <a:solidFill>
                <a:schemeClr val="dk1"/>
              </a:solidFill>
              <a:effectLst/>
              <a:latin typeface="+mn-lt"/>
              <a:ea typeface="+mn-ea"/>
              <a:cs typeface="+mn-cs"/>
            </a:rPr>
            <a:t>qr1 (TRANSACTION)</a:t>
          </a:r>
          <a:r>
            <a:rPr lang="en-US" sz="1100" b="0" i="0">
              <a:solidFill>
                <a:schemeClr val="dk1"/>
              </a:solidFill>
              <a:effectLst/>
              <a:latin typeface="+mn-lt"/>
              <a:ea typeface="+mn-ea"/>
              <a:cs typeface="+mn-cs"/>
            </a:rPr>
            <a:t> = This is query 1 filtering out all accounts that fit the transaction criterions</a:t>
          </a:r>
        </a:p>
        <a:p>
          <a:r>
            <a:rPr lang="en-US" sz="1100" b="1" i="0">
              <a:solidFill>
                <a:schemeClr val="dk1"/>
              </a:solidFill>
              <a:effectLst/>
              <a:latin typeface="+mn-lt"/>
              <a:ea typeface="+mn-ea"/>
              <a:cs typeface="+mn-cs"/>
            </a:rPr>
            <a:t>qr2 (PRODUCT)</a:t>
          </a:r>
          <a:r>
            <a:rPr lang="en-US" sz="1100" b="0" i="0">
              <a:solidFill>
                <a:schemeClr val="dk1"/>
              </a:solidFill>
              <a:effectLst/>
              <a:latin typeface="+mn-lt"/>
              <a:ea typeface="+mn-ea"/>
              <a:cs typeface="+mn-cs"/>
            </a:rPr>
            <a:t> = This is query 2 for filtering out ONLY 'Destiny' SKUs</a:t>
          </a:r>
        </a:p>
        <a:p>
          <a:r>
            <a:rPr lang="en-US" sz="1100" b="1" i="0">
              <a:solidFill>
                <a:schemeClr val="dk1"/>
              </a:solidFill>
              <a:effectLst/>
              <a:latin typeface="+mn-lt"/>
              <a:ea typeface="+mn-ea"/>
              <a:cs typeface="+mn-cs"/>
            </a:rPr>
            <a:t>q3 (JOIN: TRANSACTION + PRODUCT)</a:t>
          </a:r>
          <a:r>
            <a:rPr lang="en-US" sz="1100" b="0" i="0">
              <a:solidFill>
                <a:schemeClr val="dk1"/>
              </a:solidFill>
              <a:effectLst/>
              <a:latin typeface="+mn-lt"/>
              <a:ea typeface="+mn-ea"/>
              <a:cs typeface="+mn-cs"/>
            </a:rPr>
            <a:t>: Here, I am joining only the filtered transactions with filtered SKUs</a:t>
          </a:r>
        </a:p>
        <a:p>
          <a:r>
            <a:rPr lang="en-US" sz="1100" b="1" i="0">
              <a:solidFill>
                <a:schemeClr val="dk1"/>
              </a:solidFill>
              <a:effectLst/>
              <a:latin typeface="+mn-lt"/>
              <a:ea typeface="+mn-ea"/>
              <a:cs typeface="+mn-cs"/>
            </a:rPr>
            <a:t>q4 (ACCOUNT)</a:t>
          </a:r>
          <a:r>
            <a:rPr lang="en-US" sz="1100" b="0" i="0">
              <a:solidFill>
                <a:schemeClr val="dk1"/>
              </a:solidFill>
              <a:effectLst/>
              <a:latin typeface="+mn-lt"/>
              <a:ea typeface="+mn-ea"/>
              <a:cs typeface="+mn-cs"/>
            </a:rPr>
            <a:t>: This is query 4 for filtering out the baseline account specific criterions</a:t>
          </a:r>
        </a:p>
        <a:p>
          <a:r>
            <a:rPr lang="en-US" sz="1100" b="1" i="0">
              <a:solidFill>
                <a:schemeClr val="dk1"/>
              </a:solidFill>
              <a:effectLst/>
              <a:latin typeface="+mn-lt"/>
              <a:ea typeface="+mn-ea"/>
              <a:cs typeface="+mn-cs"/>
            </a:rPr>
            <a:t>q4 (JOIN: q4 + q3)</a:t>
          </a:r>
          <a:r>
            <a:rPr lang="en-US" sz="1100" b="0" i="0">
              <a:solidFill>
                <a:schemeClr val="dk1"/>
              </a:solidFill>
              <a:effectLst/>
              <a:latin typeface="+mn-lt"/>
              <a:ea typeface="+mn-ea"/>
              <a:cs typeface="+mn-cs"/>
            </a:rPr>
            <a:t>: Here, I am joining the already filtered q3 to filtered account id's</a:t>
          </a:r>
        </a:p>
        <a:p>
          <a:endParaRPr lang="en-US" sz="1100" baseline="0"/>
        </a:p>
        <a:p>
          <a:r>
            <a:rPr lang="en-US" sz="1100" baseline="0"/>
            <a:t>*This is just the final query to retreive the desired results</a:t>
          </a:r>
        </a:p>
        <a:p>
          <a:r>
            <a:rPr lang="en-US" sz="1100" baseline="0"/>
            <a:t>*I urge to take a look at my notebook to see how I set up the database and explored tables before arriving to my final solution. The notebook is annotated for your reference</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t>  Link: </a:t>
          </a:r>
          <a:r>
            <a:rPr lang="en-US" sz="1100" u="sng">
              <a:solidFill>
                <a:schemeClr val="dk1"/>
              </a:solidFill>
              <a:effectLst/>
              <a:latin typeface="+mn-lt"/>
              <a:ea typeface="+mn-ea"/>
              <a:cs typeface="+mn-cs"/>
              <a:hlinkClick xmlns:r="http://schemas.openxmlformats.org/officeDocument/2006/relationships" r:id=""/>
            </a:rPr>
            <a:t>http://bit.ly/2pIzwIr</a:t>
          </a:r>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t>**Using Python, I saved the resulting account_id's dataframe as a csv. I have added the sheet to this workbook, please see target_accounts sheet</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53"/>
  <sheetViews>
    <sheetView topLeftCell="C8" zoomScale="125" zoomScaleNormal="125" zoomScalePageLayoutView="125" workbookViewId="0">
      <selection activeCell="C25" sqref="C25:F25"/>
    </sheetView>
  </sheetViews>
  <sheetFormatPr baseColWidth="10" defaultColWidth="8.83203125" defaultRowHeight="15" x14ac:dyDescent="0.2"/>
  <cols>
    <col min="1" max="1" width="2.6640625" style="2" customWidth="1"/>
    <col min="2" max="2" width="43.1640625" style="2" bestFit="1" customWidth="1"/>
    <col min="3" max="14" width="18" style="2" customWidth="1"/>
    <col min="15" max="17" width="18" style="4" customWidth="1"/>
    <col min="18" max="18" width="9.33203125" style="2" bestFit="1" customWidth="1"/>
    <col min="19" max="19" width="20.83203125" style="2" bestFit="1" customWidth="1"/>
    <col min="20" max="20" width="20.5" style="2" bestFit="1" customWidth="1"/>
    <col min="21" max="21" width="25.6640625" style="2" bestFit="1" customWidth="1"/>
    <col min="22" max="16384" width="8.83203125" style="2"/>
  </cols>
  <sheetData>
    <row r="1" spans="2:17" ht="16" thickBot="1" x14ac:dyDescent="0.25"/>
    <row r="2" spans="2:17" x14ac:dyDescent="0.2">
      <c r="B2" s="9" t="s">
        <v>15</v>
      </c>
      <c r="C2" s="10"/>
      <c r="D2" s="10"/>
      <c r="E2" s="10"/>
      <c r="F2" s="10"/>
      <c r="G2" s="10"/>
      <c r="H2" s="10"/>
      <c r="I2" s="10"/>
      <c r="J2" s="10"/>
      <c r="K2" s="10"/>
      <c r="L2" s="10"/>
      <c r="M2" s="10"/>
      <c r="N2" s="10"/>
      <c r="O2" s="11"/>
      <c r="P2" s="11"/>
      <c r="Q2" s="12"/>
    </row>
    <row r="3" spans="2:17" ht="36" customHeight="1" x14ac:dyDescent="0.2">
      <c r="B3" s="21" t="s">
        <v>20</v>
      </c>
      <c r="C3" s="22"/>
      <c r="D3" s="22"/>
      <c r="E3" s="22"/>
      <c r="F3" s="22"/>
      <c r="G3" s="22"/>
      <c r="H3" s="22"/>
      <c r="I3" s="22"/>
      <c r="J3" s="22"/>
      <c r="K3" s="22"/>
      <c r="L3" s="22"/>
      <c r="M3" s="22"/>
      <c r="N3" s="22"/>
      <c r="O3" s="22"/>
      <c r="P3" s="22"/>
      <c r="Q3" s="23"/>
    </row>
    <row r="4" spans="2:17" x14ac:dyDescent="0.2">
      <c r="B4" s="21"/>
      <c r="C4" s="22"/>
      <c r="D4" s="22"/>
      <c r="E4" s="22"/>
      <c r="F4" s="22"/>
      <c r="G4" s="22"/>
      <c r="H4" s="22"/>
      <c r="I4" s="22"/>
      <c r="J4" s="22"/>
      <c r="K4" s="22"/>
      <c r="L4" s="22"/>
      <c r="M4" s="22"/>
      <c r="N4" s="22"/>
      <c r="O4" s="22"/>
      <c r="P4" s="22"/>
      <c r="Q4" s="23"/>
    </row>
    <row r="5" spans="2:17" x14ac:dyDescent="0.2">
      <c r="B5" s="21"/>
      <c r="C5" s="22"/>
      <c r="D5" s="22"/>
      <c r="E5" s="22"/>
      <c r="F5" s="22"/>
      <c r="G5" s="22"/>
      <c r="H5" s="22"/>
      <c r="I5" s="22"/>
      <c r="J5" s="22"/>
      <c r="K5" s="22"/>
      <c r="L5" s="22"/>
      <c r="M5" s="22"/>
      <c r="N5" s="22"/>
      <c r="O5" s="22"/>
      <c r="P5" s="22"/>
      <c r="Q5" s="23"/>
    </row>
    <row r="6" spans="2:17" x14ac:dyDescent="0.2">
      <c r="B6" s="21"/>
      <c r="C6" s="22"/>
      <c r="D6" s="22"/>
      <c r="E6" s="22"/>
      <c r="F6" s="22"/>
      <c r="G6" s="22"/>
      <c r="H6" s="22"/>
      <c r="I6" s="22"/>
      <c r="J6" s="22"/>
      <c r="K6" s="22"/>
      <c r="L6" s="22"/>
      <c r="M6" s="22"/>
      <c r="N6" s="22"/>
      <c r="O6" s="22"/>
      <c r="P6" s="22"/>
      <c r="Q6" s="23"/>
    </row>
    <row r="7" spans="2:17" x14ac:dyDescent="0.2">
      <c r="B7" s="21"/>
      <c r="C7" s="22"/>
      <c r="D7" s="22"/>
      <c r="E7" s="22"/>
      <c r="F7" s="22"/>
      <c r="G7" s="22"/>
      <c r="H7" s="22"/>
      <c r="I7" s="22"/>
      <c r="J7" s="22"/>
      <c r="K7" s="22"/>
      <c r="L7" s="22"/>
      <c r="M7" s="22"/>
      <c r="N7" s="22"/>
      <c r="O7" s="22"/>
      <c r="P7" s="22"/>
      <c r="Q7" s="23"/>
    </row>
    <row r="8" spans="2:17" ht="16" thickBot="1" x14ac:dyDescent="0.25">
      <c r="B8" s="24"/>
      <c r="C8" s="25"/>
      <c r="D8" s="25"/>
      <c r="E8" s="25"/>
      <c r="F8" s="25"/>
      <c r="G8" s="25"/>
      <c r="H8" s="25"/>
      <c r="I8" s="25"/>
      <c r="J8" s="25"/>
      <c r="K8" s="25"/>
      <c r="L8" s="25"/>
      <c r="M8" s="25"/>
      <c r="N8" s="25"/>
      <c r="O8" s="25"/>
      <c r="P8" s="25"/>
      <c r="Q8" s="26"/>
    </row>
    <row r="10" spans="2:17" x14ac:dyDescent="0.2">
      <c r="B10" s="13" t="s">
        <v>6</v>
      </c>
      <c r="C10" s="1" t="s">
        <v>7</v>
      </c>
      <c r="D10" s="1" t="s">
        <v>7</v>
      </c>
      <c r="E10" s="1" t="s">
        <v>7</v>
      </c>
      <c r="F10" s="1" t="s">
        <v>7</v>
      </c>
      <c r="G10" s="16" t="s">
        <v>7</v>
      </c>
      <c r="H10" s="1" t="s">
        <v>8</v>
      </c>
      <c r="I10" s="1" t="s">
        <v>8</v>
      </c>
      <c r="J10" s="1" t="s">
        <v>8</v>
      </c>
      <c r="K10" s="1" t="s">
        <v>8</v>
      </c>
      <c r="L10" s="16" t="s">
        <v>8</v>
      </c>
      <c r="M10" s="1" t="s">
        <v>9</v>
      </c>
      <c r="N10" s="1" t="s">
        <v>9</v>
      </c>
      <c r="O10" s="1" t="s">
        <v>9</v>
      </c>
      <c r="P10" s="1" t="s">
        <v>9</v>
      </c>
      <c r="Q10" s="16" t="s">
        <v>9</v>
      </c>
    </row>
    <row r="11" spans="2:17" x14ac:dyDescent="0.2">
      <c r="B11" s="13" t="s">
        <v>14</v>
      </c>
      <c r="C11" s="14">
        <v>10</v>
      </c>
      <c r="D11" s="15" t="s">
        <v>10</v>
      </c>
      <c r="E11" s="15" t="s">
        <v>11</v>
      </c>
      <c r="F11" s="15" t="s">
        <v>12</v>
      </c>
      <c r="G11" s="16" t="s">
        <v>0</v>
      </c>
      <c r="H11" s="14">
        <v>10</v>
      </c>
      <c r="I11" s="15" t="s">
        <v>10</v>
      </c>
      <c r="J11" s="15" t="s">
        <v>11</v>
      </c>
      <c r="K11" s="15" t="s">
        <v>12</v>
      </c>
      <c r="L11" s="16" t="s">
        <v>0</v>
      </c>
      <c r="M11" s="14">
        <v>10</v>
      </c>
      <c r="N11" s="15" t="s">
        <v>10</v>
      </c>
      <c r="O11" s="15" t="s">
        <v>11</v>
      </c>
      <c r="P11" s="15" t="s">
        <v>12</v>
      </c>
      <c r="Q11" s="16" t="s">
        <v>0</v>
      </c>
    </row>
    <row r="12" spans="2:17" x14ac:dyDescent="0.2">
      <c r="B12" s="2" t="s">
        <v>4</v>
      </c>
      <c r="C12" s="5">
        <v>100000</v>
      </c>
      <c r="D12" s="5">
        <v>16000</v>
      </c>
      <c r="E12" s="5">
        <v>16000</v>
      </c>
      <c r="F12" s="5">
        <v>16000</v>
      </c>
      <c r="G12" s="5">
        <v>8000</v>
      </c>
      <c r="H12" s="5">
        <v>100000</v>
      </c>
      <c r="I12" s="5">
        <v>16000</v>
      </c>
      <c r="J12" s="5">
        <v>16000</v>
      </c>
      <c r="K12" s="5">
        <v>16000</v>
      </c>
      <c r="L12" s="5">
        <v>8000</v>
      </c>
      <c r="M12" s="5">
        <v>25000</v>
      </c>
      <c r="N12" s="5">
        <v>3500</v>
      </c>
      <c r="O12" s="5">
        <v>3500</v>
      </c>
      <c r="P12" s="5">
        <v>3500</v>
      </c>
      <c r="Q12" s="5">
        <v>2000</v>
      </c>
    </row>
    <row r="13" spans="2:17" s="3" customFormat="1" x14ac:dyDescent="0.2">
      <c r="B13" s="3" t="s">
        <v>5</v>
      </c>
      <c r="C13" s="6">
        <v>31500</v>
      </c>
      <c r="D13" s="6">
        <v>100</v>
      </c>
      <c r="E13" s="6">
        <v>115</v>
      </c>
      <c r="F13" s="6">
        <v>140</v>
      </c>
      <c r="G13" s="6" t="s">
        <v>13</v>
      </c>
      <c r="H13" s="6">
        <v>35000</v>
      </c>
      <c r="I13" s="6">
        <v>100</v>
      </c>
      <c r="J13" s="6">
        <v>150</v>
      </c>
      <c r="K13" s="6">
        <v>200</v>
      </c>
      <c r="L13" s="6" t="s">
        <v>13</v>
      </c>
      <c r="M13" s="6">
        <v>2400</v>
      </c>
      <c r="N13" s="6">
        <v>10</v>
      </c>
      <c r="O13" s="6">
        <v>7</v>
      </c>
      <c r="P13" s="6">
        <v>6</v>
      </c>
      <c r="Q13" s="6" t="s">
        <v>13</v>
      </c>
    </row>
    <row r="14" spans="2:17" s="3" customFormat="1" x14ac:dyDescent="0.2">
      <c r="B14" s="3" t="s">
        <v>2</v>
      </c>
      <c r="C14" s="7">
        <f>C13*10</f>
        <v>315000</v>
      </c>
      <c r="D14" s="7">
        <v>300</v>
      </c>
      <c r="E14" s="7">
        <v>700</v>
      </c>
      <c r="F14" s="7">
        <v>1200</v>
      </c>
      <c r="G14" s="7" t="s">
        <v>13</v>
      </c>
      <c r="H14" s="7">
        <f>H13*10</f>
        <v>350000</v>
      </c>
      <c r="I14" s="7">
        <v>425</v>
      </c>
      <c r="J14" s="7">
        <v>1000</v>
      </c>
      <c r="K14" s="7">
        <v>2000</v>
      </c>
      <c r="L14" s="7" t="s">
        <v>13</v>
      </c>
      <c r="M14" s="7">
        <f>M13*10</f>
        <v>24000</v>
      </c>
      <c r="N14" s="7">
        <v>40</v>
      </c>
      <c r="O14" s="7">
        <v>35</v>
      </c>
      <c r="P14" s="7">
        <v>55</v>
      </c>
      <c r="Q14" s="7" t="s">
        <v>13</v>
      </c>
    </row>
    <row r="15" spans="2:17" x14ac:dyDescent="0.2">
      <c r="B15" s="2" t="s">
        <v>1</v>
      </c>
      <c r="C15" s="5">
        <v>23000</v>
      </c>
      <c r="D15" s="5">
        <v>800</v>
      </c>
      <c r="E15" s="5">
        <v>850</v>
      </c>
      <c r="F15" s="5">
        <v>875</v>
      </c>
      <c r="G15" s="5">
        <v>400</v>
      </c>
      <c r="H15" s="5">
        <v>27000</v>
      </c>
      <c r="I15" s="5">
        <v>1400</v>
      </c>
      <c r="J15" s="5">
        <v>1450</v>
      </c>
      <c r="K15" s="5">
        <v>1475</v>
      </c>
      <c r="L15" s="5">
        <v>745</v>
      </c>
      <c r="M15" s="5">
        <v>1860</v>
      </c>
      <c r="N15" s="5">
        <v>60</v>
      </c>
      <c r="O15" s="5">
        <v>75</v>
      </c>
      <c r="P15" s="5">
        <v>70</v>
      </c>
      <c r="Q15" s="5">
        <v>30</v>
      </c>
    </row>
    <row r="16" spans="2:17" x14ac:dyDescent="0.2">
      <c r="B16" s="2" t="s">
        <v>3</v>
      </c>
      <c r="C16" s="8">
        <v>390000</v>
      </c>
      <c r="D16" s="8">
        <v>27000</v>
      </c>
      <c r="E16" s="8">
        <v>30000</v>
      </c>
      <c r="F16" s="8">
        <v>33000</v>
      </c>
      <c r="G16" s="8">
        <v>14000</v>
      </c>
      <c r="H16" s="8">
        <v>550000</v>
      </c>
      <c r="I16" s="8">
        <v>48000</v>
      </c>
      <c r="J16" s="8">
        <v>50000</v>
      </c>
      <c r="K16" s="8">
        <v>53000</v>
      </c>
      <c r="L16" s="8">
        <v>27000</v>
      </c>
      <c r="M16" s="8">
        <v>33000</v>
      </c>
      <c r="N16" s="8">
        <v>2100</v>
      </c>
      <c r="O16" s="8">
        <v>2300</v>
      </c>
      <c r="P16" s="8">
        <v>3000</v>
      </c>
      <c r="Q16" s="8">
        <v>950</v>
      </c>
    </row>
    <row r="19" spans="2:17" ht="15.75" customHeight="1" x14ac:dyDescent="0.2">
      <c r="B19" s="27" t="s">
        <v>19</v>
      </c>
      <c r="C19" s="27"/>
      <c r="D19" s="27"/>
      <c r="E19" s="27"/>
      <c r="F19" s="27"/>
      <c r="G19" s="27"/>
      <c r="H19" s="27"/>
      <c r="I19" s="27"/>
      <c r="J19" s="27"/>
      <c r="K19" s="27"/>
      <c r="L19" s="27"/>
      <c r="M19" s="27"/>
      <c r="N19" s="27"/>
      <c r="O19" s="27"/>
      <c r="P19" s="27"/>
      <c r="Q19" s="27"/>
    </row>
    <row r="20" spans="2:17" ht="25.5" customHeight="1" x14ac:dyDescent="0.2">
      <c r="B20" s="27"/>
      <c r="C20" s="27"/>
      <c r="D20" s="27"/>
      <c r="E20" s="27"/>
      <c r="F20" s="27"/>
      <c r="G20" s="27"/>
      <c r="H20" s="27"/>
      <c r="I20" s="27"/>
      <c r="J20" s="27"/>
      <c r="K20" s="27"/>
      <c r="L20" s="27"/>
      <c r="M20" s="27"/>
      <c r="N20" s="27"/>
      <c r="O20" s="27"/>
      <c r="P20" s="27"/>
      <c r="Q20" s="27"/>
    </row>
    <row r="22" spans="2:17" x14ac:dyDescent="0.2">
      <c r="B22" s="2" t="s">
        <v>33</v>
      </c>
      <c r="C22" s="2">
        <f>C16/C15</f>
        <v>16.956521739130434</v>
      </c>
      <c r="D22" s="2">
        <f t="shared" ref="D22:Q22" si="0">D16/D15</f>
        <v>33.75</v>
      </c>
      <c r="E22" s="2">
        <f t="shared" si="0"/>
        <v>35.294117647058826</v>
      </c>
      <c r="F22" s="2">
        <f t="shared" si="0"/>
        <v>37.714285714285715</v>
      </c>
      <c r="G22" s="2">
        <f t="shared" si="0"/>
        <v>35</v>
      </c>
      <c r="H22" s="2">
        <f t="shared" si="0"/>
        <v>20.37037037037037</v>
      </c>
      <c r="I22" s="2">
        <f t="shared" si="0"/>
        <v>34.285714285714285</v>
      </c>
      <c r="J22" s="2">
        <f t="shared" si="0"/>
        <v>34.482758620689658</v>
      </c>
      <c r="K22" s="2">
        <f t="shared" si="0"/>
        <v>35.932203389830505</v>
      </c>
      <c r="L22" s="2">
        <f t="shared" si="0"/>
        <v>36.241610738255034</v>
      </c>
      <c r="M22" s="2">
        <f t="shared" si="0"/>
        <v>17.741935483870968</v>
      </c>
      <c r="N22" s="2">
        <f t="shared" si="0"/>
        <v>35</v>
      </c>
      <c r="O22" s="2">
        <f t="shared" si="0"/>
        <v>30.666666666666668</v>
      </c>
      <c r="P22" s="2">
        <f t="shared" si="0"/>
        <v>42.857142857142854</v>
      </c>
      <c r="Q22" s="2">
        <f t="shared" si="0"/>
        <v>31.666666666666668</v>
      </c>
    </row>
    <row r="23" spans="2:17" x14ac:dyDescent="0.2">
      <c r="B23" s="2" t="s">
        <v>34</v>
      </c>
      <c r="C23" s="2">
        <f>C15/C12</f>
        <v>0.23</v>
      </c>
      <c r="D23" s="2">
        <f t="shared" ref="D23:Q23" si="1">D15/D12</f>
        <v>0.05</v>
      </c>
      <c r="E23" s="2">
        <f t="shared" si="1"/>
        <v>5.3124999999999999E-2</v>
      </c>
      <c r="F23" s="2">
        <f t="shared" si="1"/>
        <v>5.46875E-2</v>
      </c>
      <c r="G23" s="2">
        <f t="shared" si="1"/>
        <v>0.05</v>
      </c>
      <c r="H23" s="2">
        <f t="shared" si="1"/>
        <v>0.27</v>
      </c>
      <c r="I23" s="2">
        <f t="shared" si="1"/>
        <v>8.7499999999999994E-2</v>
      </c>
      <c r="J23" s="2">
        <f t="shared" si="1"/>
        <v>9.0624999999999997E-2</v>
      </c>
      <c r="K23" s="2">
        <f t="shared" si="1"/>
        <v>9.2187500000000006E-2</v>
      </c>
      <c r="L23" s="2">
        <f t="shared" si="1"/>
        <v>9.3124999999999999E-2</v>
      </c>
      <c r="M23" s="2">
        <f t="shared" si="1"/>
        <v>7.4399999999999994E-2</v>
      </c>
      <c r="N23" s="2">
        <f t="shared" si="1"/>
        <v>1.7142857142857144E-2</v>
      </c>
      <c r="O23" s="2">
        <f t="shared" si="1"/>
        <v>2.1428571428571429E-2</v>
      </c>
      <c r="P23" s="2">
        <f t="shared" si="1"/>
        <v>0.02</v>
      </c>
      <c r="Q23" s="2">
        <f t="shared" si="1"/>
        <v>1.4999999999999999E-2</v>
      </c>
    </row>
    <row r="25" spans="2:17" x14ac:dyDescent="0.2">
      <c r="B25" s="2" t="s">
        <v>35</v>
      </c>
      <c r="C25" s="2">
        <f>C14/C13</f>
        <v>10</v>
      </c>
      <c r="D25" s="2">
        <f t="shared" ref="D25:P25" si="2">D14/D13</f>
        <v>3</v>
      </c>
      <c r="E25" s="2">
        <f t="shared" si="2"/>
        <v>6.0869565217391308</v>
      </c>
      <c r="F25" s="2">
        <f t="shared" si="2"/>
        <v>8.5714285714285712</v>
      </c>
      <c r="H25" s="2">
        <f t="shared" si="2"/>
        <v>10</v>
      </c>
      <c r="I25" s="2">
        <f t="shared" si="2"/>
        <v>4.25</v>
      </c>
      <c r="J25" s="2">
        <f t="shared" si="2"/>
        <v>6.666666666666667</v>
      </c>
      <c r="K25" s="2">
        <f t="shared" si="2"/>
        <v>10</v>
      </c>
      <c r="M25" s="2">
        <f t="shared" si="2"/>
        <v>10</v>
      </c>
      <c r="N25" s="2">
        <f t="shared" si="2"/>
        <v>4</v>
      </c>
      <c r="O25" s="2">
        <f t="shared" si="2"/>
        <v>5</v>
      </c>
      <c r="P25" s="2">
        <f t="shared" si="2"/>
        <v>9.1666666666666661</v>
      </c>
      <c r="Q25" s="2"/>
    </row>
    <row r="26" spans="2:17" x14ac:dyDescent="0.2">
      <c r="B26" s="2" t="s">
        <v>36</v>
      </c>
      <c r="C26" s="2">
        <f>C13/C12</f>
        <v>0.315</v>
      </c>
      <c r="D26" s="2">
        <f t="shared" ref="D26:P26" si="3">D13/D12</f>
        <v>6.2500000000000003E-3</v>
      </c>
      <c r="E26" s="2">
        <f t="shared" si="3"/>
        <v>7.1875000000000003E-3</v>
      </c>
      <c r="F26" s="2">
        <f t="shared" si="3"/>
        <v>8.7500000000000008E-3</v>
      </c>
      <c r="H26" s="2">
        <f t="shared" si="3"/>
        <v>0.35</v>
      </c>
      <c r="I26" s="2">
        <f t="shared" si="3"/>
        <v>6.2500000000000003E-3</v>
      </c>
      <c r="J26" s="2">
        <f t="shared" si="3"/>
        <v>9.3749999999999997E-3</v>
      </c>
      <c r="K26" s="2">
        <f t="shared" si="3"/>
        <v>1.2500000000000001E-2</v>
      </c>
      <c r="M26" s="2">
        <f t="shared" si="3"/>
        <v>9.6000000000000002E-2</v>
      </c>
      <c r="N26" s="2">
        <f t="shared" si="3"/>
        <v>2.8571428571428571E-3</v>
      </c>
      <c r="O26" s="2">
        <f t="shared" si="3"/>
        <v>2E-3</v>
      </c>
      <c r="P26" s="2">
        <f t="shared" si="3"/>
        <v>1.7142857142857142E-3</v>
      </c>
      <c r="Q26" s="2"/>
    </row>
    <row r="52" spans="2:17" x14ac:dyDescent="0.2">
      <c r="B52" s="27" t="s">
        <v>21</v>
      </c>
      <c r="C52" s="27"/>
      <c r="D52" s="27"/>
      <c r="E52" s="27"/>
      <c r="F52" s="27"/>
      <c r="G52" s="27"/>
      <c r="H52" s="27"/>
      <c r="I52" s="27"/>
      <c r="J52" s="27"/>
      <c r="K52" s="27"/>
      <c r="L52" s="27"/>
      <c r="M52" s="27"/>
      <c r="N52" s="27"/>
      <c r="O52" s="27"/>
      <c r="P52" s="27"/>
      <c r="Q52" s="27"/>
    </row>
    <row r="53" spans="2:17" ht="20.25" customHeight="1" x14ac:dyDescent="0.2">
      <c r="B53" s="27"/>
      <c r="C53" s="27"/>
      <c r="D53" s="27"/>
      <c r="E53" s="27"/>
      <c r="F53" s="27"/>
      <c r="G53" s="27"/>
      <c r="H53" s="27"/>
      <c r="I53" s="27"/>
      <c r="J53" s="27"/>
      <c r="K53" s="27"/>
      <c r="L53" s="27"/>
      <c r="M53" s="27"/>
      <c r="N53" s="27"/>
      <c r="O53" s="27"/>
      <c r="P53" s="27"/>
      <c r="Q53" s="27"/>
    </row>
  </sheetData>
  <mergeCells count="3">
    <mergeCell ref="B3:Q8"/>
    <mergeCell ref="B19:Q20"/>
    <mergeCell ref="B52:Q53"/>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tabSelected="1" topLeftCell="A4" zoomScale="125" zoomScaleNormal="125" zoomScalePageLayoutView="125" workbookViewId="0">
      <selection activeCell="I77" sqref="I77"/>
    </sheetView>
  </sheetViews>
  <sheetFormatPr baseColWidth="10" defaultColWidth="8.83203125" defaultRowHeight="15" x14ac:dyDescent="0.2"/>
  <cols>
    <col min="1" max="1" width="2.5" style="2" customWidth="1"/>
    <col min="2" max="16384" width="8.83203125" style="2"/>
  </cols>
  <sheetData>
    <row r="2" spans="2:17" ht="16" thickBot="1" x14ac:dyDescent="0.25"/>
    <row r="3" spans="2:17" x14ac:dyDescent="0.2">
      <c r="B3" s="9" t="s">
        <v>15</v>
      </c>
      <c r="C3" s="10"/>
      <c r="D3" s="10"/>
      <c r="E3" s="10"/>
      <c r="F3" s="10"/>
      <c r="G3" s="10"/>
      <c r="H3" s="10"/>
      <c r="I3" s="10"/>
      <c r="J3" s="10"/>
      <c r="K3" s="10"/>
      <c r="L3" s="10"/>
      <c r="M3" s="10"/>
      <c r="N3" s="10"/>
      <c r="O3" s="11"/>
      <c r="P3" s="11"/>
      <c r="Q3" s="12"/>
    </row>
    <row r="4" spans="2:17" ht="36" customHeight="1" x14ac:dyDescent="0.2">
      <c r="B4" s="21" t="s">
        <v>18</v>
      </c>
      <c r="C4" s="22"/>
      <c r="D4" s="22"/>
      <c r="E4" s="22"/>
      <c r="F4" s="22"/>
      <c r="G4" s="22"/>
      <c r="H4" s="22"/>
      <c r="I4" s="22"/>
      <c r="J4" s="22"/>
      <c r="K4" s="22"/>
      <c r="L4" s="22"/>
      <c r="M4" s="22"/>
      <c r="N4" s="22"/>
      <c r="O4" s="22"/>
      <c r="P4" s="22"/>
      <c r="Q4" s="23"/>
    </row>
    <row r="5" spans="2:17" x14ac:dyDescent="0.2">
      <c r="B5" s="21"/>
      <c r="C5" s="22"/>
      <c r="D5" s="22"/>
      <c r="E5" s="22"/>
      <c r="F5" s="22"/>
      <c r="G5" s="22"/>
      <c r="H5" s="22"/>
      <c r="I5" s="22"/>
      <c r="J5" s="22"/>
      <c r="K5" s="22"/>
      <c r="L5" s="22"/>
      <c r="M5" s="22"/>
      <c r="N5" s="22"/>
      <c r="O5" s="22"/>
      <c r="P5" s="22"/>
      <c r="Q5" s="23"/>
    </row>
    <row r="6" spans="2:17" x14ac:dyDescent="0.2">
      <c r="B6" s="21"/>
      <c r="C6" s="22"/>
      <c r="D6" s="22"/>
      <c r="E6" s="22"/>
      <c r="F6" s="22"/>
      <c r="G6" s="22"/>
      <c r="H6" s="22"/>
      <c r="I6" s="22"/>
      <c r="J6" s="22"/>
      <c r="K6" s="22"/>
      <c r="L6" s="22"/>
      <c r="M6" s="22"/>
      <c r="N6" s="22"/>
      <c r="O6" s="22"/>
      <c r="P6" s="22"/>
      <c r="Q6" s="23"/>
    </row>
    <row r="7" spans="2:17" x14ac:dyDescent="0.2">
      <c r="B7" s="21"/>
      <c r="C7" s="22"/>
      <c r="D7" s="22"/>
      <c r="E7" s="22"/>
      <c r="F7" s="22"/>
      <c r="G7" s="22"/>
      <c r="H7" s="22"/>
      <c r="I7" s="22"/>
      <c r="J7" s="22"/>
      <c r="K7" s="22"/>
      <c r="L7" s="22"/>
      <c r="M7" s="22"/>
      <c r="N7" s="22"/>
      <c r="O7" s="22"/>
      <c r="P7" s="22"/>
      <c r="Q7" s="23"/>
    </row>
    <row r="8" spans="2:17" x14ac:dyDescent="0.2">
      <c r="B8" s="21"/>
      <c r="C8" s="22"/>
      <c r="D8" s="22"/>
      <c r="E8" s="22"/>
      <c r="F8" s="22"/>
      <c r="G8" s="22"/>
      <c r="H8" s="22"/>
      <c r="I8" s="22"/>
      <c r="J8" s="22"/>
      <c r="K8" s="22"/>
      <c r="L8" s="22"/>
      <c r="M8" s="22"/>
      <c r="N8" s="22"/>
      <c r="O8" s="22"/>
      <c r="P8" s="22"/>
      <c r="Q8" s="23"/>
    </row>
    <row r="9" spans="2:17" ht="105.75" customHeight="1" thickBot="1" x14ac:dyDescent="0.25">
      <c r="B9" s="24"/>
      <c r="C9" s="25"/>
      <c r="D9" s="25"/>
      <c r="E9" s="25"/>
      <c r="F9" s="25"/>
      <c r="G9" s="25"/>
      <c r="H9" s="25"/>
      <c r="I9" s="25"/>
      <c r="J9" s="25"/>
      <c r="K9" s="25"/>
      <c r="L9" s="25"/>
      <c r="M9" s="25"/>
      <c r="N9" s="25"/>
      <c r="O9" s="25"/>
      <c r="P9" s="25"/>
      <c r="Q9" s="26"/>
    </row>
    <row r="11" spans="2:17" ht="15.75" customHeight="1" x14ac:dyDescent="0.2">
      <c r="B11" s="28" t="s">
        <v>16</v>
      </c>
      <c r="C11" s="28"/>
      <c r="D11" s="28"/>
      <c r="E11" s="28"/>
      <c r="F11" s="28"/>
      <c r="G11" s="28"/>
      <c r="H11" s="28"/>
      <c r="I11" s="28"/>
      <c r="J11" s="28"/>
      <c r="K11" s="28"/>
      <c r="L11" s="28"/>
      <c r="M11" s="28"/>
      <c r="N11" s="28"/>
      <c r="O11" s="28"/>
      <c r="P11" s="28"/>
      <c r="Q11" s="28"/>
    </row>
    <row r="12" spans="2:17" x14ac:dyDescent="0.2">
      <c r="B12" s="28"/>
      <c r="C12" s="28"/>
      <c r="D12" s="28"/>
      <c r="E12" s="28"/>
      <c r="F12" s="28"/>
      <c r="G12" s="28"/>
      <c r="H12" s="28"/>
      <c r="I12" s="28"/>
      <c r="J12" s="28"/>
      <c r="K12" s="28"/>
      <c r="L12" s="28"/>
      <c r="M12" s="28"/>
      <c r="N12" s="28"/>
      <c r="O12" s="28"/>
      <c r="P12" s="28"/>
      <c r="Q12" s="28"/>
    </row>
    <row r="13" spans="2:17" x14ac:dyDescent="0.2">
      <c r="B13" s="20" t="s">
        <v>22</v>
      </c>
    </row>
    <row r="14" spans="2:17" x14ac:dyDescent="0.2">
      <c r="B14" s="19">
        <v>2.0804848920845798E+17</v>
      </c>
      <c r="C14" s="19">
        <v>7.7983052188171098E+17</v>
      </c>
      <c r="D14" s="19">
        <v>1.4634369180645399E+18</v>
      </c>
      <c r="E14" s="19">
        <v>2.33297264010803E+18</v>
      </c>
      <c r="F14" s="19">
        <v>2.9741521255203302E+18</v>
      </c>
      <c r="G14" s="19">
        <v>3.88987255340883E+18</v>
      </c>
      <c r="I14" s="20" t="s">
        <v>24</v>
      </c>
    </row>
    <row r="15" spans="2:17" x14ac:dyDescent="0.2">
      <c r="B15" s="19">
        <v>2.8573829949846202E+17</v>
      </c>
      <c r="C15" s="19">
        <v>8.0863549613222106E+17</v>
      </c>
      <c r="D15" s="19">
        <v>1.52275518729664E+18</v>
      </c>
      <c r="E15" s="19">
        <v>2.5383063635885102E+18</v>
      </c>
      <c r="F15" s="19">
        <v>3.0061013905655398E+18</v>
      </c>
      <c r="G15" s="19">
        <v>4.0600501012741002E+18</v>
      </c>
      <c r="I15" s="2" t="s">
        <v>25</v>
      </c>
    </row>
    <row r="16" spans="2:17" x14ac:dyDescent="0.2">
      <c r="B16" s="19">
        <v>4.1032401596793101E+17</v>
      </c>
      <c r="C16" s="19">
        <v>8.6206858797245594E+17</v>
      </c>
      <c r="D16" s="19">
        <v>1.60746167241603E+18</v>
      </c>
      <c r="E16" s="19">
        <v>2.7904174726015601E+18</v>
      </c>
      <c r="F16" s="19">
        <v>3.1353349836687698E+18</v>
      </c>
      <c r="G16" s="19">
        <v>4.2587074691973002E+18</v>
      </c>
      <c r="I16" s="2" t="s">
        <v>26</v>
      </c>
    </row>
    <row r="17" spans="2:17" x14ac:dyDescent="0.2">
      <c r="B17" s="19">
        <v>4.84156930539824E+17</v>
      </c>
      <c r="C17" s="19">
        <v>8.7354940700129101E+17</v>
      </c>
      <c r="D17" s="19">
        <v>1.70042680937506E+18</v>
      </c>
      <c r="E17" s="19">
        <v>2.79686346456339E+18</v>
      </c>
      <c r="F17" s="19">
        <v>3.2673104329849702E+18</v>
      </c>
      <c r="G17" s="19">
        <v>4.3546098139788099E+18</v>
      </c>
      <c r="J17" s="2" t="s">
        <v>27</v>
      </c>
    </row>
    <row r="18" spans="2:17" x14ac:dyDescent="0.2">
      <c r="B18" s="19">
        <v>5.7377435080386803E+17</v>
      </c>
      <c r="C18" s="19">
        <v>1.04409882563959E+18</v>
      </c>
      <c r="D18" s="19">
        <v>1.8649169118680801E+18</v>
      </c>
      <c r="E18" s="19">
        <v>2.8224207565405998E+18</v>
      </c>
      <c r="F18" s="19">
        <v>3.3937821230669998E+18</v>
      </c>
      <c r="G18" s="19">
        <v>4.4302792100309601E+18</v>
      </c>
      <c r="J18" s="2" t="s">
        <v>28</v>
      </c>
    </row>
    <row r="19" spans="2:17" x14ac:dyDescent="0.2">
      <c r="B19" s="19">
        <v>6.1972747474837402E+17</v>
      </c>
      <c r="C19" s="19">
        <v>1.10825865438648E+18</v>
      </c>
      <c r="D19" s="19">
        <v>1.9137958522495301E+18</v>
      </c>
      <c r="E19" s="19">
        <v>2.8448402287496699E+18</v>
      </c>
      <c r="F19" s="19">
        <v>3.4742174823012101E+18</v>
      </c>
      <c r="G19" s="19">
        <v>4.4922385306159299E+18</v>
      </c>
      <c r="J19" s="2" t="s">
        <v>29</v>
      </c>
    </row>
    <row r="20" spans="2:17" x14ac:dyDescent="0.2">
      <c r="B20" s="19">
        <v>6.2587916095901299E+17</v>
      </c>
      <c r="C20" s="19">
        <v>1.14943101197984E+18</v>
      </c>
      <c r="D20" s="19">
        <v>2.3121377836969001E+18</v>
      </c>
      <c r="E20" s="19">
        <v>2.9345498420578202E+18</v>
      </c>
      <c r="F20" s="19">
        <v>3.8226783620375598E+18</v>
      </c>
      <c r="G20" s="19"/>
      <c r="J20" s="2" t="s">
        <v>30</v>
      </c>
    </row>
    <row r="21" spans="2:17" x14ac:dyDescent="0.2">
      <c r="B21" s="19"/>
      <c r="C21" s="19"/>
      <c r="D21" s="19"/>
      <c r="E21" s="19"/>
      <c r="F21" s="19"/>
      <c r="G21" s="19"/>
      <c r="I21" s="2" t="s">
        <v>31</v>
      </c>
    </row>
    <row r="22" spans="2:17" x14ac:dyDescent="0.2">
      <c r="B22" s="19"/>
      <c r="C22" s="19"/>
      <c r="D22" s="19"/>
      <c r="E22" s="19"/>
      <c r="F22" s="19"/>
      <c r="G22" s="19"/>
      <c r="I22" s="2" t="s">
        <v>32</v>
      </c>
    </row>
    <row r="23" spans="2:17" x14ac:dyDescent="0.2">
      <c r="B23" s="19"/>
      <c r="C23" s="19"/>
      <c r="D23" s="19"/>
      <c r="E23" s="19"/>
      <c r="F23" s="19"/>
      <c r="G23" s="19"/>
      <c r="I23" s="2" t="s">
        <v>37</v>
      </c>
    </row>
    <row r="24" spans="2:17" x14ac:dyDescent="0.2">
      <c r="B24" s="19"/>
      <c r="C24" s="19"/>
      <c r="D24" s="19"/>
      <c r="E24" s="19"/>
      <c r="F24" s="19"/>
      <c r="G24" s="19"/>
    </row>
    <row r="25" spans="2:17" ht="15.75" customHeight="1" x14ac:dyDescent="0.2">
      <c r="B25" s="28" t="s">
        <v>17</v>
      </c>
      <c r="C25" s="28"/>
      <c r="D25" s="28"/>
      <c r="E25" s="28"/>
      <c r="F25" s="28"/>
      <c r="G25" s="28"/>
      <c r="H25" s="28"/>
      <c r="I25" s="28"/>
      <c r="J25" s="28"/>
      <c r="K25" s="28"/>
      <c r="L25" s="28"/>
      <c r="M25" s="28"/>
      <c r="N25" s="28"/>
      <c r="O25" s="28"/>
      <c r="P25" s="28"/>
      <c r="Q25" s="28"/>
    </row>
    <row r="26" spans="2:17" x14ac:dyDescent="0.2">
      <c r="B26" s="28"/>
      <c r="C26" s="28"/>
      <c r="D26" s="28"/>
      <c r="E26" s="28"/>
      <c r="F26" s="28"/>
      <c r="G26" s="28"/>
      <c r="H26" s="28"/>
      <c r="I26" s="28"/>
      <c r="J26" s="28"/>
      <c r="K26" s="28"/>
      <c r="L26" s="28"/>
      <c r="M26" s="28"/>
      <c r="N26" s="28"/>
      <c r="O26" s="28"/>
      <c r="P26" s="28"/>
      <c r="Q26" s="28"/>
    </row>
  </sheetData>
  <mergeCells count="3">
    <mergeCell ref="B4:Q9"/>
    <mergeCell ref="B11:Q12"/>
    <mergeCell ref="B25:Q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heetViews>
  <sheetFormatPr baseColWidth="10" defaultRowHeight="16" x14ac:dyDescent="0.2"/>
  <cols>
    <col min="1" max="16384" width="10.83203125" style="17"/>
  </cols>
  <sheetData>
    <row r="1" spans="1:2" x14ac:dyDescent="0.2">
      <c r="B1" s="17" t="s">
        <v>23</v>
      </c>
    </row>
    <row r="2" spans="1:2" x14ac:dyDescent="0.2">
      <c r="A2" s="17">
        <v>0</v>
      </c>
      <c r="B2" s="18">
        <v>2.0804848920845798E+17</v>
      </c>
    </row>
    <row r="3" spans="1:2" x14ac:dyDescent="0.2">
      <c r="A3" s="17">
        <v>1</v>
      </c>
      <c r="B3" s="18">
        <v>2.8573829949846202E+17</v>
      </c>
    </row>
    <row r="4" spans="1:2" x14ac:dyDescent="0.2">
      <c r="A4" s="17">
        <v>2</v>
      </c>
      <c r="B4" s="18">
        <v>4.1032401596793101E+17</v>
      </c>
    </row>
    <row r="5" spans="1:2" x14ac:dyDescent="0.2">
      <c r="A5" s="17">
        <v>3</v>
      </c>
      <c r="B5" s="18">
        <v>4.84156930539824E+17</v>
      </c>
    </row>
    <row r="6" spans="1:2" x14ac:dyDescent="0.2">
      <c r="A6" s="17">
        <v>4</v>
      </c>
      <c r="B6" s="18">
        <v>5.7377435080386803E+17</v>
      </c>
    </row>
    <row r="7" spans="1:2" x14ac:dyDescent="0.2">
      <c r="A7" s="17">
        <v>5</v>
      </c>
      <c r="B7" s="18">
        <v>6.1972747474837402E+17</v>
      </c>
    </row>
    <row r="8" spans="1:2" x14ac:dyDescent="0.2">
      <c r="A8" s="17">
        <v>6</v>
      </c>
      <c r="B8" s="18">
        <v>6.2587916095901299E+17</v>
      </c>
    </row>
    <row r="9" spans="1:2" x14ac:dyDescent="0.2">
      <c r="A9" s="17">
        <v>7</v>
      </c>
      <c r="B9" s="18">
        <v>7.7983052188171098E+17</v>
      </c>
    </row>
    <row r="10" spans="1:2" x14ac:dyDescent="0.2">
      <c r="A10" s="17">
        <v>8</v>
      </c>
      <c r="B10" s="18">
        <v>8.0863549613222106E+17</v>
      </c>
    </row>
    <row r="11" spans="1:2" x14ac:dyDescent="0.2">
      <c r="A11" s="17">
        <v>9</v>
      </c>
      <c r="B11" s="18">
        <v>8.6206858797245594E+17</v>
      </c>
    </row>
    <row r="12" spans="1:2" x14ac:dyDescent="0.2">
      <c r="A12" s="17">
        <v>10</v>
      </c>
      <c r="B12" s="18">
        <v>8.7354940700129101E+17</v>
      </c>
    </row>
    <row r="13" spans="1:2" x14ac:dyDescent="0.2">
      <c r="A13" s="17">
        <v>11</v>
      </c>
      <c r="B13" s="18">
        <v>1.04409882563959E+18</v>
      </c>
    </row>
    <row r="14" spans="1:2" x14ac:dyDescent="0.2">
      <c r="A14" s="17">
        <v>12</v>
      </c>
      <c r="B14" s="18">
        <v>1.10825865438648E+18</v>
      </c>
    </row>
    <row r="15" spans="1:2" x14ac:dyDescent="0.2">
      <c r="A15" s="17">
        <v>13</v>
      </c>
      <c r="B15" s="18">
        <v>1.14943101197984E+18</v>
      </c>
    </row>
    <row r="16" spans="1:2" x14ac:dyDescent="0.2">
      <c r="A16" s="17">
        <v>14</v>
      </c>
      <c r="B16" s="18">
        <v>1.4634369180645399E+18</v>
      </c>
    </row>
    <row r="17" spans="1:2" x14ac:dyDescent="0.2">
      <c r="A17" s="17">
        <v>15</v>
      </c>
      <c r="B17" s="18">
        <v>1.52275518729664E+18</v>
      </c>
    </row>
    <row r="18" spans="1:2" x14ac:dyDescent="0.2">
      <c r="A18" s="17">
        <v>16</v>
      </c>
      <c r="B18" s="18">
        <v>1.60746167241603E+18</v>
      </c>
    </row>
    <row r="19" spans="1:2" x14ac:dyDescent="0.2">
      <c r="A19" s="17">
        <v>17</v>
      </c>
      <c r="B19" s="18">
        <v>1.70042680937506E+18</v>
      </c>
    </row>
    <row r="20" spans="1:2" x14ac:dyDescent="0.2">
      <c r="A20" s="17">
        <v>18</v>
      </c>
      <c r="B20" s="18">
        <v>1.8649169118680801E+18</v>
      </c>
    </row>
    <row r="21" spans="1:2" x14ac:dyDescent="0.2">
      <c r="A21" s="17">
        <v>19</v>
      </c>
      <c r="B21" s="18">
        <v>1.9137958522495301E+18</v>
      </c>
    </row>
    <row r="22" spans="1:2" x14ac:dyDescent="0.2">
      <c r="A22" s="17">
        <v>20</v>
      </c>
      <c r="B22" s="18">
        <v>2.3121377836969001E+18</v>
      </c>
    </row>
    <row r="23" spans="1:2" x14ac:dyDescent="0.2">
      <c r="A23" s="17">
        <v>21</v>
      </c>
      <c r="B23" s="18">
        <v>2.33297264010803E+18</v>
      </c>
    </row>
    <row r="24" spans="1:2" x14ac:dyDescent="0.2">
      <c r="A24" s="17">
        <v>22</v>
      </c>
      <c r="B24" s="18">
        <v>2.5383063635885102E+18</v>
      </c>
    </row>
    <row r="25" spans="1:2" x14ac:dyDescent="0.2">
      <c r="A25" s="17">
        <v>23</v>
      </c>
      <c r="B25" s="18">
        <v>2.7904174726015601E+18</v>
      </c>
    </row>
    <row r="26" spans="1:2" x14ac:dyDescent="0.2">
      <c r="A26" s="17">
        <v>24</v>
      </c>
      <c r="B26" s="18">
        <v>2.79686346456339E+18</v>
      </c>
    </row>
    <row r="27" spans="1:2" x14ac:dyDescent="0.2">
      <c r="A27" s="17">
        <v>25</v>
      </c>
      <c r="B27" s="18">
        <v>2.8224207565405998E+18</v>
      </c>
    </row>
    <row r="28" spans="1:2" x14ac:dyDescent="0.2">
      <c r="A28" s="17">
        <v>26</v>
      </c>
      <c r="B28" s="18">
        <v>2.8448402287496699E+18</v>
      </c>
    </row>
    <row r="29" spans="1:2" x14ac:dyDescent="0.2">
      <c r="A29" s="17">
        <v>27</v>
      </c>
      <c r="B29" s="18">
        <v>2.9345498420578202E+18</v>
      </c>
    </row>
    <row r="30" spans="1:2" x14ac:dyDescent="0.2">
      <c r="A30" s="17">
        <v>28</v>
      </c>
      <c r="B30" s="18">
        <v>2.9741521255203302E+18</v>
      </c>
    </row>
    <row r="31" spans="1:2" x14ac:dyDescent="0.2">
      <c r="A31" s="17">
        <v>29</v>
      </c>
      <c r="B31" s="18">
        <v>3.0061013905655398E+18</v>
      </c>
    </row>
    <row r="32" spans="1:2" x14ac:dyDescent="0.2">
      <c r="A32" s="17">
        <v>30</v>
      </c>
      <c r="B32" s="18">
        <v>3.1353349836687698E+18</v>
      </c>
    </row>
    <row r="33" spans="1:2" x14ac:dyDescent="0.2">
      <c r="A33" s="17">
        <v>31</v>
      </c>
      <c r="B33" s="18">
        <v>3.2673104329849702E+18</v>
      </c>
    </row>
    <row r="34" spans="1:2" x14ac:dyDescent="0.2">
      <c r="A34" s="17">
        <v>32</v>
      </c>
      <c r="B34" s="18">
        <v>3.3937821230669998E+18</v>
      </c>
    </row>
    <row r="35" spans="1:2" x14ac:dyDescent="0.2">
      <c r="A35" s="17">
        <v>33</v>
      </c>
      <c r="B35" s="18">
        <v>3.4742174823012101E+18</v>
      </c>
    </row>
    <row r="36" spans="1:2" x14ac:dyDescent="0.2">
      <c r="A36" s="17">
        <v>34</v>
      </c>
      <c r="B36" s="18">
        <v>3.8226783620375598E+18</v>
      </c>
    </row>
    <row r="37" spans="1:2" x14ac:dyDescent="0.2">
      <c r="A37" s="17">
        <v>35</v>
      </c>
      <c r="B37" s="18">
        <v>3.88987255340883E+18</v>
      </c>
    </row>
    <row r="38" spans="1:2" x14ac:dyDescent="0.2">
      <c r="A38" s="17">
        <v>36</v>
      </c>
      <c r="B38" s="18">
        <v>4.0600501012741002E+18</v>
      </c>
    </row>
    <row r="39" spans="1:2" x14ac:dyDescent="0.2">
      <c r="A39" s="17">
        <v>37</v>
      </c>
      <c r="B39" s="18">
        <v>4.2587074691973002E+18</v>
      </c>
    </row>
    <row r="40" spans="1:2" x14ac:dyDescent="0.2">
      <c r="A40" s="17">
        <v>38</v>
      </c>
      <c r="B40" s="18">
        <v>4.3546098139788099E+18</v>
      </c>
    </row>
    <row r="41" spans="1:2" x14ac:dyDescent="0.2">
      <c r="A41" s="17">
        <v>39</v>
      </c>
      <c r="B41" s="18">
        <v>4.4302792100309601E+18</v>
      </c>
    </row>
    <row r="42" spans="1:2" x14ac:dyDescent="0.2">
      <c r="A42" s="17">
        <v>40</v>
      </c>
      <c r="B42" s="18">
        <v>4.4922385306159299E+18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Problem 2</vt:lpstr>
      <vt:lpstr>target_accounts</vt:lpstr>
    </vt:vector>
  </TitlesOfParts>
  <Company>SNEI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Couillard, Benjamin</dc:creator>
  <cp:lastModifiedBy>Microsoft Office User</cp:lastModifiedBy>
  <dcterms:created xsi:type="dcterms:W3CDTF">2015-11-13T17:05:20Z</dcterms:created>
  <dcterms:modified xsi:type="dcterms:W3CDTF">2017-04-20T22:32:12Z</dcterms:modified>
</cp:coreProperties>
</file>