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EuroMPI-USA-2020/Data/"/>
    </mc:Choice>
  </mc:AlternateContent>
  <xr:revisionPtr revIDLastSave="0" documentId="13_ncr:1_{8D0FA812-1726-3649-981E-6294932E5742}" xr6:coauthVersionLast="36" xr6:coauthVersionMax="36" xr10:uidLastSave="{00000000-0000-0000-0000-000000000000}"/>
  <bookViews>
    <workbookView xWindow="640" yWindow="960" windowWidth="13140" windowHeight="16800" activeTab="1" xr2:uid="{DD1D6BA0-85AC-7144-A62F-D30270C7ACF0}"/>
  </bookViews>
  <sheets>
    <sheet name="Survey" sheetId="2" r:id="rId1"/>
    <sheet name="Countries" sheetId="3" r:id="rId2"/>
    <sheet name="Top500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4" i="3"/>
  <c r="H13" i="3"/>
  <c r="H14" i="3"/>
  <c r="H42" i="3"/>
  <c r="H40" i="3"/>
  <c r="H18" i="3"/>
  <c r="G44" i="3"/>
  <c r="G14" i="3"/>
  <c r="G40" i="3"/>
  <c r="G4" i="3"/>
  <c r="G18" i="3"/>
  <c r="E44" i="3"/>
  <c r="C11" i="2"/>
  <c r="C10" i="2"/>
  <c r="C9" i="2"/>
  <c r="C8" i="2"/>
  <c r="C7" i="2"/>
  <c r="C6" i="2"/>
  <c r="C5" i="2"/>
  <c r="C4" i="2"/>
  <c r="C3" i="2"/>
  <c r="C2" i="2"/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2" i="1"/>
  <c r="I11" i="1"/>
  <c r="I10" i="1"/>
  <c r="I9" i="1"/>
  <c r="I8" i="1"/>
  <c r="I7" i="1"/>
  <c r="I6" i="1"/>
  <c r="I5" i="1"/>
  <c r="I4" i="1"/>
  <c r="I3" i="1"/>
  <c r="I2" i="1"/>
  <c r="E13" i="1"/>
</calcChain>
</file>

<file path=xl/sharedStrings.xml><?xml version="1.0" encoding="utf-8"?>
<sst xmlns="http://schemas.openxmlformats.org/spreadsheetml/2006/main" count="141" uniqueCount="89">
  <si>
    <t>Countries</t>
  </si>
  <si>
    <t>Count</t>
  </si>
  <si>
    <t>System Share (%)</t>
  </si>
  <si>
    <t>Rmax (GFlops)</t>
  </si>
  <si>
    <t>Rpeak (GFlops)</t>
  </si>
  <si>
    <t>Cores</t>
  </si>
  <si>
    <t>China</t>
  </si>
  <si>
    <t>United States</t>
  </si>
  <si>
    <t>Japan</t>
  </si>
  <si>
    <t>France</t>
  </si>
  <si>
    <t>Germany</t>
  </si>
  <si>
    <t>Netherlands</t>
  </si>
  <si>
    <t>Ireland</t>
  </si>
  <si>
    <t>Canada</t>
  </si>
  <si>
    <t>United Kingdom</t>
  </si>
  <si>
    <t>Italy</t>
  </si>
  <si>
    <t>Brazil</t>
  </si>
  <si>
    <t>Singapore</t>
  </si>
  <si>
    <t>South Korea</t>
  </si>
  <si>
    <t>Norway</t>
  </si>
  <si>
    <t>Saudi Arabia</t>
  </si>
  <si>
    <t>Australia</t>
  </si>
  <si>
    <t>United Arab Emirates</t>
  </si>
  <si>
    <t>Sweden</t>
  </si>
  <si>
    <t>Finland</t>
  </si>
  <si>
    <t>Switzerland</t>
  </si>
  <si>
    <t>Taiwan</t>
  </si>
  <si>
    <t>Russia</t>
  </si>
  <si>
    <t>India</t>
  </si>
  <si>
    <t>Poland</t>
  </si>
  <si>
    <t>Hong Kong</t>
  </si>
  <si>
    <t>Austria</t>
  </si>
  <si>
    <t>Spain</t>
  </si>
  <si>
    <t>Czechia</t>
  </si>
  <si>
    <t>TOP500</t>
  </si>
  <si>
    <t>Current List</t>
  </si>
  <si>
    <t>25 Year Anniversary</t>
  </si>
  <si>
    <t>Newsletter Signup</t>
  </si>
  <si>
    <t>total</t>
    <phoneticPr fontId="5"/>
  </si>
  <si>
    <t>UK</t>
  </si>
  <si>
    <t>UK</t>
    <phoneticPr fontId="5"/>
  </si>
  <si>
    <t>Japan</t>
    <phoneticPr fontId="5"/>
  </si>
  <si>
    <t>USA</t>
  </si>
  <si>
    <t>USA</t>
    <phoneticPr fontId="5"/>
  </si>
  <si>
    <t>Italy</t>
    <phoneticPr fontId="5"/>
  </si>
  <si>
    <t>Sswitzerland</t>
    <phoneticPr fontId="5"/>
  </si>
  <si>
    <t>Southe Korea</t>
    <phoneticPr fontId="5"/>
  </si>
  <si>
    <t>Germany</t>
    <phoneticPr fontId="5"/>
  </si>
  <si>
    <t>France</t>
    <phoneticPr fontId="5"/>
  </si>
  <si>
    <t>Russia</t>
    <phoneticPr fontId="5"/>
  </si>
  <si>
    <t>Austria</t>
    <phoneticPr fontId="5"/>
  </si>
  <si>
    <t>Total</t>
    <phoneticPr fontId="5"/>
  </si>
  <si>
    <t># Answers</t>
    <phoneticPr fontId="5"/>
  </si>
  <si>
    <t>Percentage</t>
    <phoneticPr fontId="5"/>
  </si>
  <si>
    <t> GR</t>
  </si>
  <si>
    <t> Europe</t>
  </si>
  <si>
    <t> FR</t>
  </si>
  <si>
    <t> RU</t>
  </si>
  <si>
    <t> Russia</t>
  </si>
  <si>
    <t> UK</t>
  </si>
  <si>
    <t> JP</t>
  </si>
  <si>
    <t> US</t>
  </si>
  <si>
    <t> IT</t>
  </si>
  <si>
    <t> Central and South America</t>
  </si>
  <si>
    <t>Denmark</t>
  </si>
  <si>
    <t>Czech Republic</t>
  </si>
  <si>
    <t>Luxembourg</t>
  </si>
  <si>
    <t> North America</t>
  </si>
  <si>
    <t> Australia</t>
  </si>
  <si>
    <t>Argentina</t>
  </si>
  <si>
    <t>Belgium</t>
  </si>
  <si>
    <t>Pakistan</t>
  </si>
  <si>
    <t> Asia</t>
  </si>
  <si>
    <t>Serbia</t>
  </si>
  <si>
    <t>Greece</t>
  </si>
  <si>
    <t>Egypt</t>
  </si>
  <si>
    <t> Africa</t>
  </si>
  <si>
    <t>Peru</t>
  </si>
  <si>
    <t>Portugal</t>
  </si>
  <si>
    <t>UAE</t>
  </si>
  <si>
    <t>Ukraine</t>
  </si>
  <si>
    <t>Mexico</t>
  </si>
  <si>
    <t>Estonia</t>
  </si>
  <si>
    <t>Croatia</t>
  </si>
  <si>
    <t>Tunisia</t>
  </si>
  <si>
    <t>South Korea</t>
    <phoneticPr fontId="5"/>
  </si>
  <si>
    <t xml:space="preserve"> Asia</t>
  </si>
  <si>
    <t xml:space="preserve"> Asia</t>
    <phoneticPr fontId="5"/>
  </si>
  <si>
    <t xml:space="preserve"> North Amerika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</si>
</sst>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2"/>
      <color theme="1"/>
      <name val="Cambria"/>
      <family val="1"/>
    </font>
    <font>
      <sz val="12"/>
      <color theme="1"/>
      <name val="Helvetic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0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p500.org/25years" TargetMode="External"/><Relationship Id="rId2" Type="http://schemas.openxmlformats.org/officeDocument/2006/relationships/hyperlink" Target="https://www.top500.org/lists/top500/2020/06" TargetMode="External"/><Relationship Id="rId1" Type="http://schemas.openxmlformats.org/officeDocument/2006/relationships/hyperlink" Target="https://www.top500.org/" TargetMode="External"/><Relationship Id="rId4" Type="http://schemas.openxmlformats.org/officeDocument/2006/relationships/hyperlink" Target="https://www.top500.org/accounts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DD16-FEB4-194F-B68C-08891B0BD577}">
  <dimension ref="A1:C13"/>
  <sheetViews>
    <sheetView workbookViewId="0">
      <selection activeCell="C2" sqref="C2:C11"/>
    </sheetView>
  </sheetViews>
  <sheetFormatPr baseColWidth="10" defaultRowHeight="20"/>
  <sheetData>
    <row r="1" spans="1:3">
      <c r="B1" t="s">
        <v>52</v>
      </c>
      <c r="C1" t="s">
        <v>53</v>
      </c>
    </row>
    <row r="2" spans="1:3">
      <c r="A2" t="s">
        <v>47</v>
      </c>
      <c r="B2">
        <v>159</v>
      </c>
      <c r="C2" s="6">
        <f>B2/$B$13</f>
        <v>0.18683901292596944</v>
      </c>
    </row>
    <row r="3" spans="1:3">
      <c r="A3" t="s">
        <v>48</v>
      </c>
      <c r="B3">
        <v>125</v>
      </c>
      <c r="C3" s="6">
        <f t="shared" ref="C3:C11" si="0">B3/$B$13</f>
        <v>0.14688601645123384</v>
      </c>
    </row>
    <row r="4" spans="1:3">
      <c r="A4" t="s">
        <v>49</v>
      </c>
      <c r="B4">
        <v>94</v>
      </c>
      <c r="C4" s="6">
        <f t="shared" si="0"/>
        <v>0.11045828437132785</v>
      </c>
    </row>
    <row r="5" spans="1:3">
      <c r="A5" t="s">
        <v>40</v>
      </c>
      <c r="B5">
        <v>67</v>
      </c>
      <c r="C5" s="6">
        <f t="shared" si="0"/>
        <v>7.8730904817861339E-2</v>
      </c>
    </row>
    <row r="6" spans="1:3">
      <c r="A6" t="s">
        <v>41</v>
      </c>
      <c r="B6">
        <v>64</v>
      </c>
      <c r="C6" s="6">
        <f t="shared" si="0"/>
        <v>7.5205640423031725E-2</v>
      </c>
    </row>
    <row r="7" spans="1:3">
      <c r="A7" t="s">
        <v>43</v>
      </c>
      <c r="B7">
        <v>58</v>
      </c>
      <c r="C7" s="6">
        <f t="shared" si="0"/>
        <v>6.8155111633372498E-2</v>
      </c>
    </row>
    <row r="8" spans="1:3">
      <c r="A8" t="s">
        <v>44</v>
      </c>
      <c r="B8">
        <v>57</v>
      </c>
      <c r="C8" s="6">
        <f t="shared" si="0"/>
        <v>6.6980023501762631E-2</v>
      </c>
    </row>
    <row r="9" spans="1:3">
      <c r="A9" t="s">
        <v>45</v>
      </c>
      <c r="B9">
        <v>49</v>
      </c>
      <c r="C9" s="6">
        <f t="shared" si="0"/>
        <v>5.7579318448883664E-2</v>
      </c>
    </row>
    <row r="10" spans="1:3">
      <c r="A10" t="s">
        <v>46</v>
      </c>
      <c r="B10">
        <v>27</v>
      </c>
      <c r="C10" s="6">
        <f t="shared" si="0"/>
        <v>3.1727379553466509E-2</v>
      </c>
    </row>
    <row r="11" spans="1:3">
      <c r="A11" t="s">
        <v>50</v>
      </c>
      <c r="B11">
        <v>26</v>
      </c>
      <c r="C11" s="6">
        <f t="shared" si="0"/>
        <v>3.0552291421856639E-2</v>
      </c>
    </row>
    <row r="13" spans="1:3">
      <c r="A13" t="s">
        <v>51</v>
      </c>
      <c r="B13">
        <v>851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25FE-23E1-BC41-87F6-E46300DACC03}">
  <dimension ref="B2:H44"/>
  <sheetViews>
    <sheetView tabSelected="1" topLeftCell="A29" workbookViewId="0">
      <selection activeCell="G22" sqref="G22"/>
    </sheetView>
  </sheetViews>
  <sheetFormatPr baseColWidth="10" defaultRowHeight="20"/>
  <cols>
    <col min="4" max="4" width="23" customWidth="1"/>
    <col min="5" max="5" width="7.7109375" customWidth="1"/>
    <col min="8" max="8" width="10.7109375" style="6"/>
  </cols>
  <sheetData>
    <row r="2" spans="2:8">
      <c r="B2" s="7" t="s">
        <v>75</v>
      </c>
      <c r="C2" s="7"/>
      <c r="D2" s="7" t="s">
        <v>76</v>
      </c>
      <c r="E2" s="7">
        <v>2</v>
      </c>
      <c r="F2" s="7"/>
      <c r="G2">
        <v>3</v>
      </c>
      <c r="H2" s="6">
        <f>G2/$G$44</f>
        <v>3.5252643948296123E-3</v>
      </c>
    </row>
    <row r="3" spans="2:8">
      <c r="B3" s="7" t="s">
        <v>84</v>
      </c>
      <c r="C3" s="7"/>
      <c r="D3" s="7" t="s">
        <v>76</v>
      </c>
      <c r="E3" s="7">
        <v>1</v>
      </c>
      <c r="F3" s="7"/>
    </row>
    <row r="4" spans="2:8">
      <c r="B4" s="7" t="s">
        <v>71</v>
      </c>
      <c r="C4" s="7"/>
      <c r="D4" s="7" t="s">
        <v>72</v>
      </c>
      <c r="E4" s="7">
        <v>2</v>
      </c>
      <c r="F4" s="7"/>
      <c r="G4">
        <f>SUM(E4:E12)</f>
        <v>126</v>
      </c>
      <c r="H4" s="6">
        <f>G4/$G$44</f>
        <v>0.14806110458284372</v>
      </c>
    </row>
    <row r="5" spans="2:8">
      <c r="B5" s="7" t="s">
        <v>79</v>
      </c>
      <c r="C5" s="7"/>
      <c r="D5" s="7" t="s">
        <v>72</v>
      </c>
      <c r="E5" s="7">
        <v>1</v>
      </c>
      <c r="F5" s="7"/>
    </row>
    <row r="6" spans="2:8">
      <c r="B6" s="7" t="s">
        <v>17</v>
      </c>
      <c r="C6" s="7"/>
      <c r="D6" s="7" t="s">
        <v>72</v>
      </c>
      <c r="E6" s="7">
        <v>1</v>
      </c>
      <c r="F6" s="7"/>
    </row>
    <row r="7" spans="2:8">
      <c r="B7" s="7" t="s">
        <v>20</v>
      </c>
      <c r="C7" s="7"/>
      <c r="D7" s="7" t="s">
        <v>72</v>
      </c>
      <c r="E7" s="7">
        <v>1</v>
      </c>
      <c r="F7" s="7"/>
    </row>
    <row r="8" spans="2:8">
      <c r="B8" s="7" t="s">
        <v>6</v>
      </c>
      <c r="C8" s="7"/>
      <c r="D8" s="9" t="s">
        <v>87</v>
      </c>
      <c r="E8" s="7">
        <v>16</v>
      </c>
      <c r="F8" s="7"/>
    </row>
    <row r="9" spans="2:8">
      <c r="B9" s="7" t="s">
        <v>26</v>
      </c>
      <c r="C9" s="7"/>
      <c r="D9" s="9" t="s">
        <v>87</v>
      </c>
      <c r="E9" s="7">
        <v>2</v>
      </c>
      <c r="F9" s="7"/>
    </row>
    <row r="10" spans="2:8">
      <c r="B10" s="7" t="s">
        <v>28</v>
      </c>
      <c r="C10" s="7"/>
      <c r="D10" s="7" t="s">
        <v>87</v>
      </c>
      <c r="E10" s="7">
        <v>12</v>
      </c>
    </row>
    <row r="11" spans="2:8">
      <c r="B11" s="7" t="s">
        <v>8</v>
      </c>
      <c r="C11" s="7" t="s">
        <v>60</v>
      </c>
      <c r="D11" s="9" t="s">
        <v>87</v>
      </c>
      <c r="E11" s="7">
        <v>64</v>
      </c>
      <c r="F11" s="7"/>
    </row>
    <row r="12" spans="2:8">
      <c r="B12" s="8" t="s">
        <v>85</v>
      </c>
      <c r="C12" s="8"/>
      <c r="D12" s="7" t="s">
        <v>86</v>
      </c>
      <c r="E12" s="7">
        <v>27</v>
      </c>
      <c r="F12" s="7"/>
    </row>
    <row r="13" spans="2:8">
      <c r="B13" s="7" t="s">
        <v>21</v>
      </c>
      <c r="C13" s="7"/>
      <c r="D13" s="7" t="s">
        <v>68</v>
      </c>
      <c r="E13" s="7">
        <v>3</v>
      </c>
      <c r="F13" s="7"/>
      <c r="G13">
        <v>3</v>
      </c>
      <c r="H13" s="6">
        <f>G13/$G$44</f>
        <v>3.5252643948296123E-3</v>
      </c>
    </row>
    <row r="14" spans="2:8">
      <c r="B14" s="7" t="s">
        <v>16</v>
      </c>
      <c r="C14" s="7"/>
      <c r="D14" s="7" t="s">
        <v>63</v>
      </c>
      <c r="E14" s="7">
        <v>6</v>
      </c>
      <c r="F14" s="7"/>
      <c r="G14">
        <f>SUM(E14:E17)</f>
        <v>11</v>
      </c>
      <c r="H14" s="6">
        <f>G14/$G$44</f>
        <v>1.2925969447708578E-2</v>
      </c>
    </row>
    <row r="15" spans="2:8">
      <c r="B15" s="7" t="s">
        <v>69</v>
      </c>
      <c r="C15" s="7"/>
      <c r="D15" s="7" t="s">
        <v>63</v>
      </c>
      <c r="E15" s="7">
        <v>3</v>
      </c>
      <c r="F15" s="7"/>
    </row>
    <row r="16" spans="2:8">
      <c r="B16" s="7" t="s">
        <v>77</v>
      </c>
      <c r="C16" s="7"/>
      <c r="D16" s="7" t="s">
        <v>63</v>
      </c>
      <c r="E16" s="7">
        <v>1</v>
      </c>
      <c r="F16" s="7"/>
    </row>
    <row r="17" spans="2:8">
      <c r="B17" s="7" t="s">
        <v>81</v>
      </c>
      <c r="C17" s="7"/>
      <c r="D17" s="7" t="s">
        <v>63</v>
      </c>
      <c r="E17" s="7">
        <v>1</v>
      </c>
      <c r="F17" s="7"/>
    </row>
    <row r="18" spans="2:8">
      <c r="B18" s="7" t="s">
        <v>10</v>
      </c>
      <c r="C18" s="7" t="s">
        <v>54</v>
      </c>
      <c r="D18" s="7" t="s">
        <v>55</v>
      </c>
      <c r="E18" s="7">
        <v>159</v>
      </c>
      <c r="F18" s="7"/>
      <c r="G18">
        <f>SUM(E18:E39)</f>
        <v>552</v>
      </c>
      <c r="H18" s="6">
        <f>G18/$G$44</f>
        <v>0.64864864864864868</v>
      </c>
    </row>
    <row r="19" spans="2:8">
      <c r="B19" s="7" t="s">
        <v>9</v>
      </c>
      <c r="C19" s="7" t="s">
        <v>56</v>
      </c>
      <c r="D19" s="7" t="s">
        <v>55</v>
      </c>
      <c r="E19" s="7">
        <v>125</v>
      </c>
      <c r="F19" s="7"/>
    </row>
    <row r="20" spans="2:8">
      <c r="B20" s="7" t="s">
        <v>39</v>
      </c>
      <c r="C20" s="7" t="s">
        <v>59</v>
      </c>
      <c r="D20" s="7" t="s">
        <v>55</v>
      </c>
      <c r="E20" s="7">
        <v>67</v>
      </c>
      <c r="F20" s="7"/>
    </row>
    <row r="21" spans="2:8">
      <c r="B21" s="7" t="s">
        <v>15</v>
      </c>
      <c r="C21" s="7" t="s">
        <v>62</v>
      </c>
      <c r="D21" s="7" t="s">
        <v>55</v>
      </c>
      <c r="E21" s="7">
        <v>57</v>
      </c>
      <c r="F21" s="7"/>
    </row>
    <row r="22" spans="2:8">
      <c r="B22" s="7" t="s">
        <v>25</v>
      </c>
      <c r="C22" s="7"/>
      <c r="D22" s="7" t="s">
        <v>55</v>
      </c>
      <c r="E22" s="7">
        <v>40</v>
      </c>
      <c r="F22" s="7"/>
    </row>
    <row r="23" spans="2:8">
      <c r="B23" s="7" t="s">
        <v>31</v>
      </c>
      <c r="C23" s="7"/>
      <c r="D23" s="7" t="s">
        <v>55</v>
      </c>
      <c r="E23" s="7">
        <v>26</v>
      </c>
      <c r="F23" s="7"/>
    </row>
    <row r="24" spans="2:8">
      <c r="B24" s="7" t="s">
        <v>23</v>
      </c>
      <c r="C24" s="7"/>
      <c r="D24" s="7" t="s">
        <v>55</v>
      </c>
      <c r="E24" s="7">
        <v>15</v>
      </c>
      <c r="F24" s="7"/>
    </row>
    <row r="25" spans="2:8">
      <c r="B25" s="7" t="s">
        <v>32</v>
      </c>
      <c r="C25" s="7"/>
      <c r="D25" s="7" t="s">
        <v>55</v>
      </c>
      <c r="E25" s="7">
        <v>14</v>
      </c>
      <c r="F25" s="7"/>
    </row>
    <row r="26" spans="2:8">
      <c r="B26" s="7" t="s">
        <v>29</v>
      </c>
      <c r="C26" s="7"/>
      <c r="D26" s="7" t="s">
        <v>55</v>
      </c>
      <c r="E26" s="7">
        <v>10</v>
      </c>
      <c r="F26" s="7"/>
    </row>
    <row r="27" spans="2:8">
      <c r="B27" s="7" t="s">
        <v>11</v>
      </c>
      <c r="C27" s="7"/>
      <c r="D27" s="7" t="s">
        <v>55</v>
      </c>
      <c r="E27" s="7">
        <v>8</v>
      </c>
      <c r="F27" s="7"/>
    </row>
    <row r="28" spans="2:8">
      <c r="B28" s="7" t="s">
        <v>64</v>
      </c>
      <c r="C28" s="7"/>
      <c r="D28" s="7" t="s">
        <v>55</v>
      </c>
      <c r="E28" s="7">
        <v>7</v>
      </c>
      <c r="F28" s="7"/>
    </row>
    <row r="29" spans="2:8">
      <c r="B29" s="7" t="s">
        <v>65</v>
      </c>
      <c r="C29" s="7"/>
      <c r="D29" s="7" t="s">
        <v>55</v>
      </c>
      <c r="E29" s="7">
        <v>5</v>
      </c>
      <c r="F29" s="7"/>
    </row>
    <row r="30" spans="2:8">
      <c r="B30" s="7" t="s">
        <v>66</v>
      </c>
      <c r="C30" s="7"/>
      <c r="D30" s="7" t="s">
        <v>55</v>
      </c>
      <c r="E30" s="7">
        <v>5</v>
      </c>
      <c r="F30" s="7"/>
    </row>
    <row r="31" spans="2:8">
      <c r="B31" s="7" t="s">
        <v>24</v>
      </c>
      <c r="C31" s="7"/>
      <c r="D31" s="7" t="s">
        <v>55</v>
      </c>
      <c r="E31" s="7">
        <v>3</v>
      </c>
      <c r="F31" s="7"/>
    </row>
    <row r="32" spans="2:8">
      <c r="B32" s="7" t="s">
        <v>70</v>
      </c>
      <c r="C32" s="7"/>
      <c r="D32" s="7" t="s">
        <v>55</v>
      </c>
      <c r="E32" s="7">
        <v>2</v>
      </c>
      <c r="F32" s="7"/>
    </row>
    <row r="33" spans="2:8">
      <c r="B33" s="7" t="s">
        <v>73</v>
      </c>
      <c r="C33" s="7"/>
      <c r="D33" s="7" t="s">
        <v>55</v>
      </c>
      <c r="E33" s="7">
        <v>2</v>
      </c>
      <c r="F33" s="7"/>
    </row>
    <row r="34" spans="2:8">
      <c r="B34" s="7" t="s">
        <v>74</v>
      </c>
      <c r="C34" s="7"/>
      <c r="D34" s="7" t="s">
        <v>55</v>
      </c>
      <c r="E34" s="7">
        <v>2</v>
      </c>
      <c r="F34" s="7"/>
    </row>
    <row r="35" spans="2:8">
      <c r="B35" s="7" t="s">
        <v>19</v>
      </c>
      <c r="C35" s="7"/>
      <c r="D35" s="7" t="s">
        <v>55</v>
      </c>
      <c r="E35" s="7">
        <v>1</v>
      </c>
      <c r="F35" s="7"/>
    </row>
    <row r="36" spans="2:8">
      <c r="B36" s="7" t="s">
        <v>78</v>
      </c>
      <c r="C36" s="7"/>
      <c r="D36" s="7" t="s">
        <v>55</v>
      </c>
      <c r="E36" s="7">
        <v>1</v>
      </c>
      <c r="F36" s="7"/>
    </row>
    <row r="37" spans="2:8">
      <c r="B37" s="7" t="s">
        <v>80</v>
      </c>
      <c r="C37" s="7"/>
      <c r="D37" s="7" t="s">
        <v>55</v>
      </c>
      <c r="E37" s="7">
        <v>1</v>
      </c>
      <c r="F37" s="7"/>
    </row>
    <row r="38" spans="2:8">
      <c r="B38" s="7" t="s">
        <v>82</v>
      </c>
      <c r="C38" s="7"/>
      <c r="D38" s="7" t="s">
        <v>55</v>
      </c>
      <c r="E38" s="7">
        <v>1</v>
      </c>
      <c r="F38" s="7"/>
    </row>
    <row r="39" spans="2:8">
      <c r="B39" s="7" t="s">
        <v>83</v>
      </c>
      <c r="C39" s="7"/>
      <c r="D39" s="7" t="s">
        <v>55</v>
      </c>
      <c r="E39" s="7">
        <v>1</v>
      </c>
      <c r="F39" s="7"/>
    </row>
    <row r="40" spans="2:8">
      <c r="B40" s="7" t="s">
        <v>13</v>
      </c>
      <c r="C40" s="7"/>
      <c r="D40" s="7" t="s">
        <v>67</v>
      </c>
      <c r="E40" s="7">
        <v>4</v>
      </c>
      <c r="F40" s="7"/>
      <c r="G40">
        <f>SUM(E40:E41)</f>
        <v>62</v>
      </c>
      <c r="H40" s="6">
        <f>G40/$G$44</f>
        <v>7.2855464159811992E-2</v>
      </c>
    </row>
    <row r="41" spans="2:8">
      <c r="B41" s="7" t="s">
        <v>42</v>
      </c>
      <c r="C41" s="7" t="s">
        <v>61</v>
      </c>
      <c r="D41" s="9" t="s">
        <v>88</v>
      </c>
      <c r="E41" s="7">
        <v>58</v>
      </c>
      <c r="F41" s="7"/>
    </row>
    <row r="42" spans="2:8">
      <c r="B42" s="7" t="s">
        <v>27</v>
      </c>
      <c r="C42" s="7" t="s">
        <v>57</v>
      </c>
      <c r="D42" s="7" t="s">
        <v>58</v>
      </c>
      <c r="E42" s="7">
        <v>94</v>
      </c>
      <c r="F42" s="7"/>
      <c r="G42">
        <v>94</v>
      </c>
      <c r="H42" s="6">
        <f>G42/$G$44</f>
        <v>0.11045828437132785</v>
      </c>
    </row>
    <row r="44" spans="2:8">
      <c r="E44">
        <f>SUM(E2:E42)</f>
        <v>851</v>
      </c>
      <c r="G44">
        <f>SUM(G2:G42)</f>
        <v>851</v>
      </c>
    </row>
  </sheetData>
  <sortState ref="B2:E42">
    <sortCondition ref="D2:D42"/>
  </sortState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D5DC-AE19-4B47-82B1-9707B1DD951C}">
  <dimension ref="A1:I38"/>
  <sheetViews>
    <sheetView workbookViewId="0">
      <selection activeCell="A24" sqref="A24:XFD24"/>
    </sheetView>
  </sheetViews>
  <sheetFormatPr baseColWidth="10" defaultRowHeight="20"/>
  <cols>
    <col min="5" max="5" width="11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v>1</v>
      </c>
      <c r="B2" s="3" t="s">
        <v>6</v>
      </c>
      <c r="C2" s="3">
        <v>226</v>
      </c>
      <c r="D2" s="3">
        <v>45.2</v>
      </c>
      <c r="E2" s="4">
        <v>565553102</v>
      </c>
      <c r="F2" s="4">
        <v>1184700707</v>
      </c>
      <c r="G2" s="4">
        <v>31277940</v>
      </c>
      <c r="I2" s="6">
        <f t="shared" ref="I2:I12" si="0">E2/$E$13</f>
        <v>0.25635478216473517</v>
      </c>
    </row>
    <row r="3" spans="1:9">
      <c r="A3" s="2">
        <v>2</v>
      </c>
      <c r="B3" s="3" t="s">
        <v>7</v>
      </c>
      <c r="C3" s="3">
        <v>113</v>
      </c>
      <c r="D3" s="3">
        <v>22.6</v>
      </c>
      <c r="E3" s="4">
        <v>621655590</v>
      </c>
      <c r="F3" s="4">
        <v>884317444</v>
      </c>
      <c r="G3" s="4">
        <v>15216248</v>
      </c>
      <c r="I3" s="6">
        <f t="shared" si="0"/>
        <v>0.28178500443613502</v>
      </c>
    </row>
    <row r="4" spans="1:9">
      <c r="A4" s="2">
        <v>3</v>
      </c>
      <c r="B4" s="3" t="s">
        <v>8</v>
      </c>
      <c r="C4" s="3">
        <v>29</v>
      </c>
      <c r="D4" s="3">
        <v>5.8</v>
      </c>
      <c r="E4" s="4">
        <v>527607512</v>
      </c>
      <c r="F4" s="4">
        <v>691558660</v>
      </c>
      <c r="G4" s="4">
        <v>11153228</v>
      </c>
      <c r="I4" s="6">
        <f t="shared" si="0"/>
        <v>0.23915474661694613</v>
      </c>
    </row>
    <row r="5" spans="1:9">
      <c r="A5" s="2">
        <v>4</v>
      </c>
      <c r="B5" s="3" t="s">
        <v>9</v>
      </c>
      <c r="C5" s="3">
        <v>19</v>
      </c>
      <c r="D5" s="3">
        <v>3.8</v>
      </c>
      <c r="E5" s="4">
        <v>79878820</v>
      </c>
      <c r="F5" s="4">
        <v>121553694</v>
      </c>
      <c r="G5" s="4">
        <v>2428600</v>
      </c>
      <c r="I5" s="6">
        <f t="shared" si="0"/>
        <v>3.6207594703770343E-2</v>
      </c>
    </row>
    <row r="6" spans="1:9">
      <c r="A6" s="2">
        <v>5</v>
      </c>
      <c r="B6" s="3" t="s">
        <v>10</v>
      </c>
      <c r="C6" s="3">
        <v>16</v>
      </c>
      <c r="D6" s="3">
        <v>3.2</v>
      </c>
      <c r="E6" s="4">
        <v>68713720</v>
      </c>
      <c r="F6" s="4">
        <v>101130880</v>
      </c>
      <c r="G6" s="4">
        <v>1747574</v>
      </c>
      <c r="I6" s="6">
        <f t="shared" si="0"/>
        <v>3.1146660959042189E-2</v>
      </c>
    </row>
    <row r="7" spans="1:9">
      <c r="A7" s="2">
        <v>6</v>
      </c>
      <c r="B7" s="3" t="s">
        <v>11</v>
      </c>
      <c r="C7" s="3">
        <v>15</v>
      </c>
      <c r="D7" s="3">
        <v>3</v>
      </c>
      <c r="E7" s="4">
        <v>24736650</v>
      </c>
      <c r="F7" s="4">
        <v>31795200</v>
      </c>
      <c r="G7" s="4">
        <v>864000</v>
      </c>
      <c r="I7" s="6">
        <f t="shared" si="0"/>
        <v>1.1212666856233238E-2</v>
      </c>
    </row>
    <row r="8" spans="1:9">
      <c r="A8" s="2">
        <v>7</v>
      </c>
      <c r="B8" s="3" t="s">
        <v>12</v>
      </c>
      <c r="C8" s="3">
        <v>14</v>
      </c>
      <c r="D8" s="3">
        <v>2.8</v>
      </c>
      <c r="E8" s="4">
        <v>23087540</v>
      </c>
      <c r="F8" s="4">
        <v>29675520</v>
      </c>
      <c r="G8" s="4">
        <v>806400</v>
      </c>
      <c r="I8" s="6">
        <f t="shared" si="0"/>
        <v>1.0465155732484356E-2</v>
      </c>
    </row>
    <row r="9" spans="1:9">
      <c r="A9" s="2">
        <v>8</v>
      </c>
      <c r="B9" s="3" t="s">
        <v>13</v>
      </c>
      <c r="C9" s="3">
        <v>13</v>
      </c>
      <c r="D9" s="3">
        <v>2.6</v>
      </c>
      <c r="E9" s="4">
        <v>27926060</v>
      </c>
      <c r="F9" s="4">
        <v>50348729</v>
      </c>
      <c r="G9" s="4">
        <v>767296</v>
      </c>
      <c r="I9" s="6">
        <f t="shared" si="0"/>
        <v>1.265836753914458E-2</v>
      </c>
    </row>
    <row r="10" spans="1:9">
      <c r="A10" s="2">
        <v>9</v>
      </c>
      <c r="B10" s="3" t="s">
        <v>14</v>
      </c>
      <c r="C10" s="3">
        <v>10</v>
      </c>
      <c r="D10" s="3">
        <v>2</v>
      </c>
      <c r="E10" s="4">
        <v>30950142</v>
      </c>
      <c r="F10" s="4">
        <v>37703042</v>
      </c>
      <c r="G10" s="4">
        <v>1168368</v>
      </c>
      <c r="I10" s="6">
        <f t="shared" si="0"/>
        <v>1.4029128091278015E-2</v>
      </c>
    </row>
    <row r="11" spans="1:9">
      <c r="A11" s="2">
        <v>10</v>
      </c>
      <c r="B11" s="3" t="s">
        <v>15</v>
      </c>
      <c r="C11" s="3">
        <v>7</v>
      </c>
      <c r="D11" s="3">
        <v>1.4</v>
      </c>
      <c r="E11" s="4">
        <v>87188790</v>
      </c>
      <c r="F11" s="4">
        <v>128918596</v>
      </c>
      <c r="G11" s="4">
        <v>1811568</v>
      </c>
      <c r="I11" s="6">
        <f t="shared" si="0"/>
        <v>3.9521069177438334E-2</v>
      </c>
    </row>
    <row r="12" spans="1:9">
      <c r="A12" s="2"/>
      <c r="B12" s="3"/>
      <c r="C12" s="3"/>
      <c r="D12" s="3"/>
      <c r="E12" s="4">
        <v>148836468</v>
      </c>
      <c r="F12" s="4"/>
      <c r="G12" s="4"/>
      <c r="I12" s="6">
        <f t="shared" si="0"/>
        <v>6.7464823722792652E-2</v>
      </c>
    </row>
    <row r="13" spans="1:9">
      <c r="A13" s="2"/>
      <c r="B13" s="3"/>
      <c r="C13" s="3"/>
      <c r="D13" s="3" t="s">
        <v>38</v>
      </c>
      <c r="E13" s="4">
        <f>SUM(E2:E12)</f>
        <v>2206134394</v>
      </c>
      <c r="F13" s="4"/>
      <c r="G13" s="4"/>
    </row>
    <row r="14" spans="1:9">
      <c r="A14" s="2"/>
      <c r="B14" s="3"/>
      <c r="C14" s="3"/>
      <c r="D14" s="3"/>
      <c r="E14" s="4"/>
      <c r="F14" s="4"/>
      <c r="G14" s="4"/>
    </row>
    <row r="15" spans="1:9">
      <c r="A15" s="2">
        <v>11</v>
      </c>
      <c r="B15" s="3" t="s">
        <v>16</v>
      </c>
      <c r="C15" s="3">
        <v>4</v>
      </c>
      <c r="D15" s="3">
        <v>0.8</v>
      </c>
      <c r="E15" s="4">
        <v>10991000</v>
      </c>
      <c r="F15" s="4">
        <v>19270566</v>
      </c>
      <c r="G15" s="4">
        <v>214040</v>
      </c>
      <c r="I15" s="6">
        <f t="shared" ref="I15:I32" si="1">E15/$E$13</f>
        <v>4.982017428263711E-3</v>
      </c>
    </row>
    <row r="16" spans="1:9">
      <c r="A16" s="2">
        <v>12</v>
      </c>
      <c r="B16" s="3" t="s">
        <v>17</v>
      </c>
      <c r="C16" s="3">
        <v>4</v>
      </c>
      <c r="D16" s="3">
        <v>0.8</v>
      </c>
      <c r="E16" s="4">
        <v>6596440</v>
      </c>
      <c r="F16" s="4">
        <v>8478720</v>
      </c>
      <c r="G16" s="4">
        <v>230400</v>
      </c>
      <c r="I16" s="6">
        <f t="shared" si="1"/>
        <v>2.9900444949955301E-3</v>
      </c>
    </row>
    <row r="17" spans="1:9">
      <c r="A17" s="2">
        <v>13</v>
      </c>
      <c r="B17" s="3" t="s">
        <v>18</v>
      </c>
      <c r="C17" s="3">
        <v>3</v>
      </c>
      <c r="D17" s="3">
        <v>0.6</v>
      </c>
      <c r="E17" s="4">
        <v>18720660</v>
      </c>
      <c r="F17" s="4">
        <v>31496620</v>
      </c>
      <c r="G17" s="4">
        <v>709220</v>
      </c>
      <c r="I17" s="6">
        <f t="shared" si="1"/>
        <v>8.4857296322990924E-3</v>
      </c>
    </row>
    <row r="18" spans="1:9">
      <c r="A18" s="2">
        <v>14</v>
      </c>
      <c r="B18" s="3" t="s">
        <v>19</v>
      </c>
      <c r="C18" s="3">
        <v>3</v>
      </c>
      <c r="D18" s="3">
        <v>0.6</v>
      </c>
      <c r="E18" s="4">
        <v>7718070</v>
      </c>
      <c r="F18" s="4">
        <v>10432512</v>
      </c>
      <c r="G18" s="4">
        <v>287232</v>
      </c>
      <c r="I18" s="6">
        <f t="shared" si="1"/>
        <v>3.4984586709634518E-3</v>
      </c>
    </row>
    <row r="19" spans="1:9">
      <c r="A19" s="2">
        <v>15</v>
      </c>
      <c r="B19" s="3" t="s">
        <v>20</v>
      </c>
      <c r="C19" s="3">
        <v>3</v>
      </c>
      <c r="D19" s="3">
        <v>0.6</v>
      </c>
      <c r="E19" s="4">
        <v>10109130</v>
      </c>
      <c r="F19" s="4">
        <v>13858214</v>
      </c>
      <c r="G19" s="4">
        <v>325940</v>
      </c>
      <c r="I19" s="6">
        <f t="shared" si="1"/>
        <v>4.5822820348088008E-3</v>
      </c>
    </row>
    <row r="20" spans="1:9">
      <c r="A20" s="2">
        <v>16</v>
      </c>
      <c r="B20" s="3" t="s">
        <v>21</v>
      </c>
      <c r="C20" s="3">
        <v>2</v>
      </c>
      <c r="D20" s="3">
        <v>0.4</v>
      </c>
      <c r="E20" s="4">
        <v>10913420</v>
      </c>
      <c r="F20" s="4">
        <v>17261875</v>
      </c>
      <c r="G20" s="4">
        <v>261632</v>
      </c>
      <c r="I20" s="6">
        <f t="shared" si="1"/>
        <v>4.9468518462343503E-3</v>
      </c>
    </row>
    <row r="21" spans="1:9">
      <c r="A21" s="2">
        <v>17</v>
      </c>
      <c r="B21" s="3" t="s">
        <v>22</v>
      </c>
      <c r="C21" s="3">
        <v>2</v>
      </c>
      <c r="D21" s="3">
        <v>0.4</v>
      </c>
      <c r="E21" s="4">
        <v>9013750</v>
      </c>
      <c r="F21" s="4">
        <v>12164803</v>
      </c>
      <c r="G21" s="4">
        <v>142368</v>
      </c>
      <c r="I21" s="6">
        <f t="shared" si="1"/>
        <v>4.0857664993187177E-3</v>
      </c>
    </row>
    <row r="22" spans="1:9">
      <c r="A22" s="2">
        <v>18</v>
      </c>
      <c r="B22" s="3" t="s">
        <v>23</v>
      </c>
      <c r="C22" s="3">
        <v>2</v>
      </c>
      <c r="D22" s="3">
        <v>0.4</v>
      </c>
      <c r="E22" s="4">
        <v>4771700</v>
      </c>
      <c r="F22" s="4">
        <v>6773346</v>
      </c>
      <c r="G22" s="4">
        <v>131968</v>
      </c>
      <c r="I22" s="6">
        <f t="shared" si="1"/>
        <v>2.1629235340229233E-3</v>
      </c>
    </row>
    <row r="23" spans="1:9">
      <c r="A23" s="2">
        <v>19</v>
      </c>
      <c r="B23" s="3" t="s">
        <v>24</v>
      </c>
      <c r="C23" s="3">
        <v>2</v>
      </c>
      <c r="D23" s="3">
        <v>0.4</v>
      </c>
      <c r="E23" s="4">
        <v>7095250</v>
      </c>
      <c r="F23" s="4">
        <v>9748685</v>
      </c>
      <c r="G23" s="4">
        <v>209728</v>
      </c>
      <c r="I23" s="6">
        <f t="shared" si="1"/>
        <v>3.2161458609669814E-3</v>
      </c>
    </row>
    <row r="24" spans="1:9">
      <c r="A24" s="2">
        <v>20</v>
      </c>
      <c r="B24" s="3" t="s">
        <v>25</v>
      </c>
      <c r="C24" s="3">
        <v>2</v>
      </c>
      <c r="D24" s="3">
        <v>0.4</v>
      </c>
      <c r="E24" s="4">
        <v>23126750</v>
      </c>
      <c r="F24" s="4">
        <v>29347305</v>
      </c>
      <c r="G24" s="4">
        <v>453140</v>
      </c>
      <c r="I24" s="6">
        <f t="shared" si="1"/>
        <v>1.0482928901746682E-2</v>
      </c>
    </row>
    <row r="25" spans="1:9">
      <c r="A25" s="2">
        <v>21</v>
      </c>
      <c r="B25" s="3" t="s">
        <v>26</v>
      </c>
      <c r="C25" s="3">
        <v>2</v>
      </c>
      <c r="D25" s="3">
        <v>0.4</v>
      </c>
      <c r="E25" s="4">
        <v>10325150</v>
      </c>
      <c r="F25" s="4">
        <v>17297190</v>
      </c>
      <c r="G25" s="4">
        <v>197552</v>
      </c>
      <c r="I25" s="6">
        <f t="shared" si="1"/>
        <v>4.6801999135144259E-3</v>
      </c>
    </row>
    <row r="26" spans="1:9">
      <c r="A26" s="2">
        <v>22</v>
      </c>
      <c r="B26" s="3" t="s">
        <v>27</v>
      </c>
      <c r="C26" s="3">
        <v>2</v>
      </c>
      <c r="D26" s="3">
        <v>0.4</v>
      </c>
      <c r="E26" s="4">
        <v>9147000</v>
      </c>
      <c r="F26" s="4">
        <v>13736550</v>
      </c>
      <c r="G26" s="4">
        <v>163984</v>
      </c>
      <c r="I26" s="6">
        <f t="shared" si="1"/>
        <v>4.1461662647919355E-3</v>
      </c>
    </row>
    <row r="27" spans="1:9">
      <c r="A27" s="2">
        <v>23</v>
      </c>
      <c r="B27" s="3" t="s">
        <v>28</v>
      </c>
      <c r="C27" s="3">
        <v>2</v>
      </c>
      <c r="D27" s="3">
        <v>0.4</v>
      </c>
      <c r="E27" s="4">
        <v>6334340</v>
      </c>
      <c r="F27" s="4">
        <v>6814886</v>
      </c>
      <c r="G27" s="4">
        <v>202824</v>
      </c>
      <c r="I27" s="6">
        <f t="shared" si="1"/>
        <v>2.8712394028339509E-3</v>
      </c>
    </row>
    <row r="28" spans="1:9">
      <c r="A28" s="2">
        <v>24</v>
      </c>
      <c r="B28" s="3" t="s">
        <v>29</v>
      </c>
      <c r="C28" s="3">
        <v>1</v>
      </c>
      <c r="D28" s="3">
        <v>0.2</v>
      </c>
      <c r="E28" s="4">
        <v>1670090</v>
      </c>
      <c r="F28" s="4">
        <v>2348640</v>
      </c>
      <c r="G28" s="4">
        <v>55728</v>
      </c>
      <c r="I28" s="6">
        <f t="shared" si="1"/>
        <v>7.5702097050031299E-4</v>
      </c>
    </row>
    <row r="29" spans="1:9">
      <c r="A29" s="2">
        <v>25</v>
      </c>
      <c r="B29" s="3" t="s">
        <v>30</v>
      </c>
      <c r="C29" s="3">
        <v>1</v>
      </c>
      <c r="D29" s="3">
        <v>0.2</v>
      </c>
      <c r="E29" s="4">
        <v>1649110</v>
      </c>
      <c r="F29" s="4">
        <v>2119680</v>
      </c>
      <c r="G29" s="4">
        <v>57600</v>
      </c>
      <c r="I29" s="6">
        <f t="shared" si="1"/>
        <v>7.4751112374888253E-4</v>
      </c>
    </row>
    <row r="30" spans="1:9">
      <c r="A30" s="2">
        <v>26</v>
      </c>
      <c r="B30" s="3" t="s">
        <v>31</v>
      </c>
      <c r="C30" s="3">
        <v>1</v>
      </c>
      <c r="D30" s="3">
        <v>0.2</v>
      </c>
      <c r="E30" s="4">
        <v>2726078</v>
      </c>
      <c r="F30" s="4">
        <v>3761664</v>
      </c>
      <c r="G30" s="4">
        <v>37920</v>
      </c>
      <c r="I30" s="6">
        <f t="shared" si="1"/>
        <v>1.2356808394874243E-3</v>
      </c>
    </row>
    <row r="31" spans="1:9">
      <c r="A31" s="2">
        <v>27</v>
      </c>
      <c r="B31" s="3" t="s">
        <v>32</v>
      </c>
      <c r="C31" s="3">
        <v>1</v>
      </c>
      <c r="D31" s="3">
        <v>0.2</v>
      </c>
      <c r="E31" s="4">
        <v>6470800</v>
      </c>
      <c r="F31" s="4">
        <v>10296115</v>
      </c>
      <c r="G31" s="4">
        <v>153216</v>
      </c>
      <c r="I31" s="6">
        <f t="shared" si="1"/>
        <v>2.9330942020570302E-3</v>
      </c>
    </row>
    <row r="32" spans="1:9">
      <c r="A32" s="2">
        <v>28</v>
      </c>
      <c r="B32" s="3" t="s">
        <v>33</v>
      </c>
      <c r="C32" s="3">
        <v>1</v>
      </c>
      <c r="D32" s="3">
        <v>0.2</v>
      </c>
      <c r="E32" s="4">
        <v>1457730</v>
      </c>
      <c r="F32" s="4">
        <v>2011641</v>
      </c>
      <c r="G32" s="4">
        <v>76896</v>
      </c>
      <c r="I32" s="6">
        <f t="shared" si="1"/>
        <v>6.6076210223845497E-4</v>
      </c>
    </row>
    <row r="33" spans="1:1">
      <c r="A33" s="5" t="s">
        <v>34</v>
      </c>
    </row>
    <row r="34" spans="1:1">
      <c r="A34" s="5" t="s">
        <v>35</v>
      </c>
    </row>
    <row r="36" spans="1:1">
      <c r="A36" s="5" t="s">
        <v>36</v>
      </c>
    </row>
    <row r="38" spans="1:1">
      <c r="A38" s="5" t="s">
        <v>37</v>
      </c>
    </row>
  </sheetData>
  <phoneticPr fontId="5"/>
  <hyperlinks>
    <hyperlink ref="A33" r:id="rId1" tooltip="TOP500" display="https://www.top500.org/" xr:uid="{4BE96ED4-B5D3-F34F-BBB0-333EFFE8AB9F}"/>
    <hyperlink ref="A34" r:id="rId2" tooltip="Current List" display="https://www.top500.org/lists/top500/2020/06" xr:uid="{C2A3FBAD-6394-0047-9793-DF092ACA6980}"/>
    <hyperlink ref="A36" r:id="rId3" tooltip="25 Year Anniversary" display="https://www.top500.org/25years" xr:uid="{610F5EC5-3530-634E-8DFE-52D419045331}"/>
    <hyperlink ref="A38" r:id="rId4" tooltip="Newsletter" display="https://www.top500.org/accounts/signup" xr:uid="{C4250AC7-37C9-1A4B-9C60-6305E271C9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Survey</vt:lpstr>
      <vt:lpstr>Countries</vt:lpstr>
      <vt:lpstr>Top500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2020-07-20T02:43:38Z</dcterms:created>
  <dcterms:modified xsi:type="dcterms:W3CDTF">2020-07-21T05:27:19Z</dcterms:modified>
</cp:coreProperties>
</file>