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codeName="ThisWorkbook" autoCompressPictures="0"/>
  <bookViews>
    <workbookView xWindow="0" yWindow="0" windowWidth="20340" windowHeight="12780"/>
  </bookViews>
  <sheets>
    <sheet name="BookingPage" sheetId="2" r:id="rId1"/>
  </sheets>
  <definedNames>
    <definedName name="kiwihakaprices" localSheetId="0">BookingPage!#REF!</definedName>
    <definedName name="_xlnm.Print_Area" localSheetId="0">BookingPage!$A$1:$U$27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2" l="1"/>
  <c r="P10" i="2"/>
  <c r="P11" i="2"/>
  <c r="P20" i="2"/>
  <c r="P19" i="2"/>
  <c r="Q25" i="2"/>
  <c r="R25" i="2"/>
  <c r="S25" i="2"/>
  <c r="P12" i="2"/>
  <c r="P13" i="2"/>
  <c r="P14" i="2"/>
  <c r="P15" i="2"/>
  <c r="P16" i="2"/>
  <c r="P17" i="2"/>
  <c r="P18" i="2"/>
  <c r="P21" i="2"/>
  <c r="P22" i="2"/>
  <c r="P23" i="2"/>
  <c r="P24" i="2"/>
  <c r="P26" i="2"/>
  <c r="R26" i="2"/>
  <c r="P25" i="2"/>
</calcChain>
</file>

<file path=xl/comments1.xml><?xml version="1.0" encoding="utf-8"?>
<comments xmlns="http://schemas.openxmlformats.org/spreadsheetml/2006/main">
  <authors>
    <author>Quinn</author>
    <author>Betty</author>
  </authors>
  <commentLis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>如活动项目有不同场次时间，请注明您需要的时间</t>
        </r>
      </text>
    </comment>
    <comment ref="L8" authorId="0">
      <text>
        <r>
          <rPr>
            <b/>
            <sz val="9"/>
            <color indexed="81"/>
            <rFont val="宋体"/>
            <family val="3"/>
            <charset val="134"/>
          </rPr>
          <t>以官网公布价格为准，请自行查询参考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8" authorId="1">
      <text>
        <r>
          <rPr>
            <b/>
            <sz val="9"/>
            <color indexed="81"/>
            <rFont val="宋体"/>
            <family val="3"/>
            <charset val="134"/>
          </rPr>
          <t>请将额外信息在此注明</t>
        </r>
      </text>
    </comment>
    <comment ref="N26" authorId="1">
      <text>
        <r>
          <rPr>
            <b/>
            <sz val="9"/>
            <color indexed="81"/>
            <rFont val="宋体"/>
            <family val="3"/>
            <charset val="134"/>
          </rPr>
          <t>包含订金和全款预付</t>
        </r>
      </text>
    </comment>
    <comment ref="T26" authorId="0">
      <text>
        <r>
          <rPr>
            <b/>
            <sz val="9"/>
            <color indexed="81"/>
            <rFont val="宋体"/>
            <family val="3"/>
            <charset val="134"/>
          </rPr>
          <t>以报价当天汇率为准</t>
        </r>
      </text>
    </comment>
  </commentList>
</comments>
</file>

<file path=xl/sharedStrings.xml><?xml version="1.0" encoding="utf-8"?>
<sst xmlns="http://schemas.openxmlformats.org/spreadsheetml/2006/main" count="39" uniqueCount="35">
  <si>
    <t>KTL应收款总计：</t>
  </si>
  <si>
    <t>总计：</t>
    <phoneticPr fontId="1" type="noConversion"/>
  </si>
  <si>
    <t>货币：新西兰元 $</t>
    <phoneticPr fontId="1" type="noConversion"/>
  </si>
  <si>
    <t>* 付款方式中订金和全款预付是由KateTravel在预订成功后收取；订金后余款在当地支付；全款现付是在信用卡担保后由当地收取。涉及取消或退款请发书面邮件，并告知退款方式。</t>
    <phoneticPr fontId="1" type="noConversion"/>
  </si>
  <si>
    <t>汇率</t>
    <phoneticPr fontId="1" type="noConversion"/>
  </si>
  <si>
    <t>日期+时间</t>
    <phoneticPr fontId="1" type="noConversion"/>
  </si>
  <si>
    <t>项  目 / 活  动</t>
    <phoneticPr fontId="1" type="noConversion"/>
  </si>
  <si>
    <t>人数</t>
    <phoneticPr fontId="1" type="noConversion"/>
  </si>
  <si>
    <t>官网价</t>
    <phoneticPr fontId="1" type="noConversion"/>
  </si>
  <si>
    <t>KateTravel 优惠价</t>
    <phoneticPr fontId="1" type="noConversion"/>
  </si>
  <si>
    <t>优惠价小计</t>
    <phoneticPr fontId="1" type="noConversion"/>
  </si>
  <si>
    <t>付款方式*</t>
    <phoneticPr fontId="1" type="noConversion"/>
  </si>
  <si>
    <t>大人</t>
    <phoneticPr fontId="1" type="noConversion"/>
  </si>
  <si>
    <t>小孩</t>
    <phoneticPr fontId="1" type="noConversion"/>
  </si>
  <si>
    <t>小孩年龄</t>
    <phoneticPr fontId="1" type="noConversion"/>
  </si>
  <si>
    <t>订金</t>
    <phoneticPr fontId="1" type="noConversion"/>
  </si>
  <si>
    <t>全款预付</t>
    <phoneticPr fontId="1" type="noConversion"/>
  </si>
  <si>
    <t>全款现付</t>
    <phoneticPr fontId="1" type="noConversion"/>
  </si>
  <si>
    <t>手机号码</t>
    <phoneticPr fontId="1" type="noConversion"/>
  </si>
  <si>
    <t>入境城市</t>
    <phoneticPr fontId="1" type="noConversion"/>
  </si>
  <si>
    <t>入境航班</t>
    <phoneticPr fontId="1" type="noConversion"/>
  </si>
  <si>
    <t>出境城市</t>
    <phoneticPr fontId="1" type="noConversion"/>
  </si>
  <si>
    <t>出境航班</t>
    <phoneticPr fontId="1" type="noConversion"/>
  </si>
  <si>
    <t>姓（拼音）</t>
    <phoneticPr fontId="1" type="noConversion"/>
  </si>
  <si>
    <t>名（拼音）</t>
    <phoneticPr fontId="1" type="noConversion"/>
  </si>
  <si>
    <t>主预订人信息</t>
    <phoneticPr fontId="1" type="noConversion"/>
  </si>
  <si>
    <t>Mr.</t>
  </si>
  <si>
    <t>邮箱</t>
    <phoneticPr fontId="1" type="noConversion"/>
  </si>
  <si>
    <t>KTL行程/活动预订单</t>
    <phoneticPr fontId="1" type="noConversion"/>
  </si>
  <si>
    <t>是</t>
  </si>
  <si>
    <t xml:space="preserve">备  注                                            </t>
    <phoneticPr fontId="1" type="noConversion"/>
  </si>
  <si>
    <t>请备注所有人的姓名，小孩请注明年龄</t>
    <phoneticPr fontId="1" type="noConversion"/>
  </si>
  <si>
    <r>
      <rPr>
        <b/>
        <sz val="9"/>
        <color rgb="FFFF0000"/>
        <rFont val="微软雅黑"/>
        <family val="2"/>
        <charset val="134"/>
      </rPr>
      <t>KateTravel</t>
    </r>
    <r>
      <rPr>
        <sz val="9"/>
        <color indexed="8"/>
        <rFont val="微软雅黑"/>
        <family val="2"/>
        <charset val="134"/>
      </rPr>
      <t>有幸成为奥克兰旅游局和奥克兰机场官方合作伙伴，您是否愿意接收奥克兰机场发出的促销邮件？请选择：</t>
    </r>
    <phoneticPr fontId="1" type="noConversion"/>
  </si>
  <si>
    <t>您来自哪个城市</t>
    <phoneticPr fontId="1" type="noConversion"/>
  </si>
  <si>
    <t>请填写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</si>
</sst>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0.00_);[Red]\(0.00\)"/>
    <numFmt numFmtId="178" formatCode="_ [$NZD]\ * #,##0.00_ ;_ [$NZD]\ * \-#,##0.00_ ;_ [$NZD]\ * &quot;-&quot;??_ ;_ @_ "/>
    <numFmt numFmtId="179" formatCode="_ [$CNY]\ * #,##0_ ;_ [$CNY]\ * \-#,##0_ ;_ [$CNY]\ * &quot;-&quot;_ ;_ @_ "/>
  </numFmts>
  <fonts count="22" x14ac:knownFonts="1">
    <font>
      <sz val="11"/>
      <color indexed="8"/>
      <name val="宋体"/>
      <family val="2"/>
      <charset val="134"/>
    </font>
    <font>
      <sz val="9"/>
      <name val="新細明體"/>
      <family val="2"/>
      <charset val="134"/>
      <scheme val="minor"/>
    </font>
    <font>
      <u/>
      <sz val="11"/>
      <color theme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color indexed="81"/>
      <name val="Tahoma"/>
      <family val="2"/>
    </font>
    <font>
      <b/>
      <sz val="8"/>
      <color indexed="8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sz val="7"/>
      <color indexed="8"/>
      <name val="微软雅黑"/>
      <family val="2"/>
      <charset val="134"/>
    </font>
    <font>
      <b/>
      <i/>
      <sz val="7"/>
      <color indexed="8"/>
      <name val="微软雅黑"/>
      <family val="2"/>
      <charset val="134"/>
    </font>
    <font>
      <b/>
      <sz val="8"/>
      <color theme="3"/>
      <name val="幼圆"/>
      <family val="3"/>
      <charset val="134"/>
    </font>
    <font>
      <b/>
      <sz val="8"/>
      <color theme="3"/>
      <name val="微软雅黑"/>
      <family val="2"/>
      <charset val="134"/>
    </font>
    <font>
      <sz val="6"/>
      <color indexed="8"/>
      <name val="微软雅黑"/>
      <family val="2"/>
      <charset val="134"/>
    </font>
    <font>
      <b/>
      <sz val="6"/>
      <color indexed="8"/>
      <name val="微软雅黑"/>
      <family val="2"/>
      <charset val="134"/>
    </font>
    <font>
      <b/>
      <sz val="18"/>
      <color theme="3" tint="-0.499984740745262"/>
      <name val="微软雅黑"/>
      <family val="2"/>
      <charset val="134"/>
    </font>
    <font>
      <b/>
      <sz val="6"/>
      <color theme="1"/>
      <name val="微软雅黑"/>
      <family val="2"/>
      <charset val="134"/>
    </font>
    <font>
      <b/>
      <sz val="5"/>
      <color theme="1"/>
      <name val="微软雅黑"/>
      <family val="2"/>
      <charset val="134"/>
    </font>
    <font>
      <u/>
      <sz val="8"/>
      <color theme="10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>
      <alignment vertical="center"/>
    </xf>
    <xf numFmtId="49" fontId="4" fillId="0" borderId="0" xfId="0" applyNumberFormat="1" applyFont="1" applyAlignment="1" applyProtection="1">
      <alignment horizontal="left" vertical="center"/>
    </xf>
    <xf numFmtId="49" fontId="4" fillId="0" borderId="0" xfId="0" applyNumberFormat="1" applyFont="1" applyProtection="1">
      <alignment vertical="center"/>
    </xf>
    <xf numFmtId="49" fontId="4" fillId="0" borderId="0" xfId="0" applyNumberFormat="1" applyFont="1" applyFill="1" applyProtection="1">
      <alignment vertical="center"/>
    </xf>
    <xf numFmtId="49" fontId="4" fillId="0" borderId="0" xfId="0" applyNumberFormat="1" applyFont="1" applyFill="1" applyAlignment="1" applyProtection="1">
      <alignment horizontal="center" vertical="center"/>
    </xf>
    <xf numFmtId="49" fontId="4" fillId="0" borderId="0" xfId="0" applyNumberFormat="1" applyFont="1" applyAlignment="1" applyProtection="1">
      <alignment horizontal="center" vertical="center"/>
    </xf>
    <xf numFmtId="49" fontId="6" fillId="0" borderId="0" xfId="0" applyNumberFormat="1" applyFont="1" applyAlignment="1" applyProtection="1">
      <alignment vertical="center"/>
    </xf>
    <xf numFmtId="49" fontId="4" fillId="3" borderId="10" xfId="0" applyNumberFormat="1" applyFont="1" applyFill="1" applyBorder="1" applyAlignment="1" applyProtection="1">
      <alignment horizontal="center" vertical="center"/>
      <protection locked="0"/>
    </xf>
    <xf numFmtId="176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178" fontId="13" fillId="3" borderId="1" xfId="0" applyNumberFormat="1" applyFont="1" applyFill="1" applyBorder="1" applyAlignment="1" applyProtection="1">
      <alignment horizontal="right" vertical="center"/>
      <protection locked="0"/>
    </xf>
    <xf numFmtId="176" fontId="4" fillId="3" borderId="10" xfId="0" applyNumberFormat="1" applyFont="1" applyFill="1" applyBorder="1" applyAlignment="1" applyProtection="1">
      <alignment horizontal="center" vertical="center"/>
      <protection locked="0"/>
    </xf>
    <xf numFmtId="178" fontId="13" fillId="3" borderId="10" xfId="0" applyNumberFormat="1" applyFont="1" applyFill="1" applyBorder="1" applyAlignment="1" applyProtection="1">
      <alignment horizontal="right" vertical="center"/>
      <protection locked="0"/>
    </xf>
    <xf numFmtId="178" fontId="13" fillId="4" borderId="1" xfId="0" applyNumberFormat="1" applyFont="1" applyFill="1" applyBorder="1" applyAlignment="1" applyProtection="1">
      <alignment horizontal="right" vertical="center"/>
      <protection locked="0"/>
    </xf>
    <xf numFmtId="178" fontId="13" fillId="4" borderId="1" xfId="0" applyNumberFormat="1" applyFont="1" applyFill="1" applyBorder="1" applyAlignment="1" applyProtection="1">
      <alignment horizontal="right" vertical="center"/>
    </xf>
    <xf numFmtId="178" fontId="13" fillId="4" borderId="10" xfId="0" applyNumberFormat="1" applyFont="1" applyFill="1" applyBorder="1" applyAlignment="1" applyProtection="1">
      <alignment horizontal="right" vertical="center"/>
      <protection locked="0"/>
    </xf>
    <xf numFmtId="178" fontId="13" fillId="4" borderId="10" xfId="0" applyNumberFormat="1" applyFont="1" applyFill="1" applyBorder="1" applyAlignment="1" applyProtection="1">
      <alignment horizontal="right" vertical="center"/>
    </xf>
    <xf numFmtId="178" fontId="14" fillId="4" borderId="2" xfId="0" applyNumberFormat="1" applyFont="1" applyFill="1" applyBorder="1" applyAlignment="1" applyProtection="1">
      <alignment horizontal="left" vertical="center"/>
    </xf>
    <xf numFmtId="49" fontId="6" fillId="4" borderId="14" xfId="0" applyNumberFormat="1" applyFont="1" applyFill="1" applyBorder="1" applyAlignment="1" applyProtection="1">
      <alignment horizontal="center" vertical="center"/>
    </xf>
    <xf numFmtId="177" fontId="4" fillId="4" borderId="11" xfId="0" applyNumberFormat="1" applyFont="1" applyFill="1" applyBorder="1" applyProtection="1">
      <alignment vertical="center"/>
      <protection locked="0"/>
    </xf>
    <xf numFmtId="49" fontId="16" fillId="2" borderId="1" xfId="0" applyNumberFormat="1" applyFont="1" applyFill="1" applyBorder="1" applyAlignment="1" applyProtection="1">
      <alignment horizontal="center" vertical="center"/>
    </xf>
    <xf numFmtId="49" fontId="17" fillId="2" borderId="1" xfId="0" applyNumberFormat="1" applyFont="1" applyFill="1" applyBorder="1" applyAlignment="1" applyProtection="1">
      <alignment horizontal="center" vertical="center" wrapText="1"/>
    </xf>
    <xf numFmtId="49" fontId="7" fillId="2" borderId="1" xfId="0" applyNumberFormat="1" applyFont="1" applyFill="1" applyBorder="1" applyAlignment="1" applyProtection="1">
      <alignment horizontal="center" vertical="center"/>
    </xf>
    <xf numFmtId="49" fontId="6" fillId="3" borderId="9" xfId="0" applyNumberFormat="1" applyFont="1" applyFill="1" applyBorder="1" applyProtection="1">
      <alignment vertical="center"/>
      <protection locked="0"/>
    </xf>
    <xf numFmtId="49" fontId="6" fillId="2" borderId="7" xfId="0" applyNumberFormat="1" applyFont="1" applyFill="1" applyBorder="1" applyAlignment="1" applyProtection="1">
      <alignment horizontal="center" vertical="center"/>
    </xf>
    <xf numFmtId="49" fontId="4" fillId="3" borderId="10" xfId="0" applyNumberFormat="1" applyFont="1" applyFill="1" applyBorder="1" applyAlignment="1" applyProtection="1">
      <alignment horizontal="center" vertical="center"/>
      <protection locked="0"/>
    </xf>
    <xf numFmtId="49" fontId="4" fillId="3" borderId="10" xfId="0" applyNumberFormat="1" applyFont="1" applyFill="1" applyBorder="1" applyAlignment="1" applyProtection="1">
      <alignment horizontal="center" vertical="center"/>
      <protection locked="0"/>
    </xf>
    <xf numFmtId="49" fontId="6" fillId="2" borderId="7" xfId="0" applyNumberFormat="1" applyFont="1" applyFill="1" applyBorder="1" applyAlignment="1" applyProtection="1">
      <alignment horizontal="center" vertical="center"/>
    </xf>
    <xf numFmtId="14" fontId="11" fillId="0" borderId="0" xfId="0" applyNumberFormat="1" applyFont="1" applyAlignment="1"/>
    <xf numFmtId="14" fontId="11" fillId="0" borderId="0" xfId="0" applyNumberFormat="1" applyFont="1" applyAlignment="1">
      <alignment horizontal="right" vertical="center"/>
    </xf>
    <xf numFmtId="49" fontId="4" fillId="0" borderId="0" xfId="0" applyNumberFormat="1" applyFont="1" applyAlignment="1" applyProtection="1">
      <alignment vertical="center"/>
    </xf>
    <xf numFmtId="49" fontId="20" fillId="3" borderId="26" xfId="0" applyNumberFormat="1" applyFont="1" applyFill="1" applyBorder="1" applyAlignment="1" applyProtection="1">
      <alignment horizontal="center" vertical="center"/>
      <protection locked="0"/>
    </xf>
    <xf numFmtId="179" fontId="8" fillId="4" borderId="10" xfId="0" applyNumberFormat="1" applyFont="1" applyFill="1" applyBorder="1" applyAlignment="1" applyProtection="1">
      <alignment horizontal="right" vertical="center"/>
      <protection locked="0"/>
    </xf>
    <xf numFmtId="49" fontId="4" fillId="3" borderId="1" xfId="0" applyNumberFormat="1" applyFont="1" applyFill="1" applyBorder="1" applyAlignment="1" applyProtection="1">
      <alignment horizontal="left" vertical="center" wrapText="1" shrinkToFit="1"/>
      <protection locked="0"/>
    </xf>
    <xf numFmtId="49" fontId="15" fillId="0" borderId="0" xfId="0" applyNumberFormat="1" applyFont="1" applyBorder="1" applyAlignment="1" applyProtection="1">
      <alignment horizontal="center" vertical="top"/>
    </xf>
    <xf numFmtId="49" fontId="6" fillId="2" borderId="7" xfId="0" applyNumberFormat="1" applyFont="1" applyFill="1" applyBorder="1" applyAlignment="1" applyProtection="1">
      <alignment horizontal="center" vertical="center"/>
    </xf>
    <xf numFmtId="49" fontId="6" fillId="2" borderId="8" xfId="0" applyNumberFormat="1" applyFont="1" applyFill="1" applyBorder="1" applyAlignment="1" applyProtection="1">
      <alignment horizontal="center" vertical="center"/>
    </xf>
    <xf numFmtId="49" fontId="4" fillId="3" borderId="10" xfId="0" applyNumberFormat="1" applyFont="1" applyFill="1" applyBorder="1" applyAlignment="1" applyProtection="1">
      <alignment horizontal="center" vertical="center"/>
      <protection locked="0"/>
    </xf>
    <xf numFmtId="49" fontId="4" fillId="3" borderId="11" xfId="0" applyNumberFormat="1" applyFont="1" applyFill="1" applyBorder="1" applyAlignment="1" applyProtection="1">
      <alignment horizontal="center" vertical="center"/>
      <protection locked="0"/>
    </xf>
    <xf numFmtId="49" fontId="2" fillId="3" borderId="10" xfId="1" applyNumberFormat="1" applyFill="1" applyBorder="1" applyAlignment="1" applyProtection="1">
      <alignment horizontal="center" vertical="center"/>
      <protection locked="0"/>
    </xf>
    <xf numFmtId="49" fontId="18" fillId="3" borderId="10" xfId="1" applyNumberFormat="1" applyFont="1" applyFill="1" applyBorder="1" applyAlignment="1" applyProtection="1">
      <alignment horizontal="center" vertical="center"/>
      <protection locked="0"/>
    </xf>
    <xf numFmtId="49" fontId="6" fillId="4" borderId="9" xfId="0" applyNumberFormat="1" applyFont="1" applyFill="1" applyBorder="1" applyAlignment="1" applyProtection="1">
      <alignment horizontal="right" vertical="center"/>
    </xf>
    <xf numFmtId="49" fontId="6" fillId="4" borderId="10" xfId="0" applyNumberFormat="1" applyFont="1" applyFill="1" applyBorder="1" applyAlignment="1" applyProtection="1">
      <alignment horizontal="right" vertical="center"/>
    </xf>
    <xf numFmtId="49" fontId="4" fillId="3" borderId="18" xfId="0" applyNumberFormat="1" applyFont="1" applyFill="1" applyBorder="1" applyAlignment="1" applyProtection="1">
      <alignment horizontal="center" vertical="center" shrinkToFit="1"/>
      <protection locked="0"/>
    </xf>
    <xf numFmtId="49" fontId="4" fillId="3" borderId="4" xfId="0" applyNumberFormat="1" applyFont="1" applyFill="1" applyBorder="1" applyAlignment="1" applyProtection="1">
      <alignment horizontal="center" vertical="center" shrinkToFit="1"/>
      <protection locked="0"/>
    </xf>
    <xf numFmtId="49" fontId="4" fillId="3" borderId="1" xfId="0" applyNumberFormat="1" applyFont="1" applyFill="1" applyBorder="1" applyAlignment="1" applyProtection="1">
      <alignment horizontal="center" vertical="center" shrinkToFit="1"/>
      <protection locked="0"/>
    </xf>
    <xf numFmtId="49" fontId="4" fillId="3" borderId="9" xfId="0" applyNumberFormat="1" applyFont="1" applyFill="1" applyBorder="1" applyAlignment="1" applyProtection="1">
      <alignment horizontal="center" vertical="center" shrinkToFit="1"/>
      <protection locked="0"/>
    </xf>
    <xf numFmtId="49" fontId="4" fillId="3" borderId="20" xfId="0" applyNumberFormat="1" applyFont="1" applyFill="1" applyBorder="1" applyAlignment="1" applyProtection="1">
      <alignment horizontal="center" vertical="center" shrinkToFit="1"/>
      <protection locked="0"/>
    </xf>
    <xf numFmtId="49" fontId="4" fillId="3" borderId="10" xfId="0" applyNumberFormat="1" applyFont="1" applyFill="1" applyBorder="1" applyAlignment="1" applyProtection="1">
      <alignment horizontal="center" vertical="center" shrinkToFit="1"/>
      <protection locked="0"/>
    </xf>
    <xf numFmtId="49" fontId="4" fillId="4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19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Alignment="1" applyProtection="1">
      <alignment horizontal="left" vertical="center"/>
    </xf>
    <xf numFmtId="49" fontId="4" fillId="3" borderId="22" xfId="0" applyNumberFormat="1" applyFont="1" applyFill="1" applyBorder="1" applyAlignment="1" applyProtection="1">
      <alignment horizontal="center" vertical="center" shrinkToFit="1"/>
      <protection locked="0"/>
    </xf>
    <xf numFmtId="49" fontId="4" fillId="3" borderId="5" xfId="0" applyNumberFormat="1" applyFont="1" applyFill="1" applyBorder="1" applyAlignment="1" applyProtection="1">
      <alignment horizontal="center" vertical="center" shrinkToFit="1"/>
      <protection locked="0"/>
    </xf>
    <xf numFmtId="49" fontId="4" fillId="3" borderId="3" xfId="0" applyNumberFormat="1" applyFont="1" applyFill="1" applyBorder="1" applyAlignment="1" applyProtection="1">
      <alignment horizontal="left" vertical="center" wrapText="1" shrinkToFit="1"/>
      <protection locked="0"/>
    </xf>
    <xf numFmtId="49" fontId="4" fillId="3" borderId="5" xfId="0" applyNumberFormat="1" applyFont="1" applyFill="1" applyBorder="1" applyAlignment="1" applyProtection="1">
      <alignment horizontal="left" vertical="center" wrapText="1" shrinkToFit="1"/>
      <protection locked="0"/>
    </xf>
    <xf numFmtId="49" fontId="4" fillId="3" borderId="4" xfId="0" applyNumberFormat="1" applyFont="1" applyFill="1" applyBorder="1" applyAlignment="1" applyProtection="1">
      <alignment horizontal="left" vertical="center" wrapText="1" shrinkToFit="1"/>
      <protection locked="0"/>
    </xf>
    <xf numFmtId="49" fontId="6" fillId="2" borderId="6" xfId="0" applyNumberFormat="1" applyFont="1" applyFill="1" applyBorder="1" applyAlignment="1" applyProtection="1">
      <alignment horizontal="center" vertical="center"/>
    </xf>
    <xf numFmtId="49" fontId="19" fillId="3" borderId="27" xfId="0" applyNumberFormat="1" applyFont="1" applyFill="1" applyBorder="1" applyAlignment="1" applyProtection="1">
      <alignment horizontal="left" vertical="center"/>
    </xf>
    <xf numFmtId="49" fontId="19" fillId="3" borderId="28" xfId="0" applyNumberFormat="1" applyFont="1" applyFill="1" applyBorder="1" applyAlignment="1" applyProtection="1">
      <alignment horizontal="left" vertical="center"/>
    </xf>
    <xf numFmtId="49" fontId="19" fillId="3" borderId="29" xfId="0" applyNumberFormat="1" applyFont="1" applyFill="1" applyBorder="1" applyAlignment="1" applyProtection="1">
      <alignment horizontal="left" vertical="center"/>
    </xf>
    <xf numFmtId="49" fontId="7" fillId="2" borderId="6" xfId="0" applyNumberFormat="1" applyFont="1" applyFill="1" applyBorder="1" applyAlignment="1" applyProtection="1">
      <alignment horizontal="center" vertical="center"/>
    </xf>
    <xf numFmtId="49" fontId="7" fillId="2" borderId="16" xfId="0" applyNumberFormat="1" applyFont="1" applyFill="1" applyBorder="1" applyAlignment="1" applyProtection="1">
      <alignment horizontal="center" vertical="center"/>
    </xf>
    <xf numFmtId="49" fontId="7" fillId="2" borderId="7" xfId="0" applyNumberFormat="1" applyFont="1" applyFill="1" applyBorder="1" applyAlignment="1" applyProtection="1">
      <alignment horizontal="center" vertical="center"/>
    </xf>
    <xf numFmtId="49" fontId="7" fillId="2" borderId="18" xfId="0" applyNumberFormat="1" applyFont="1" applyFill="1" applyBorder="1" applyAlignment="1" applyProtection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1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Border="1" applyAlignment="1" applyProtection="1">
      <alignment horizontal="right" vertical="center"/>
    </xf>
    <xf numFmtId="49" fontId="7" fillId="2" borderId="12" xfId="0" applyNumberFormat="1" applyFont="1" applyFill="1" applyBorder="1" applyAlignment="1" applyProtection="1">
      <alignment horizontal="center" vertical="center"/>
    </xf>
    <xf numFmtId="49" fontId="7" fillId="2" borderId="15" xfId="0" applyNumberFormat="1" applyFont="1" applyFill="1" applyBorder="1" applyAlignment="1" applyProtection="1">
      <alignment horizontal="center" vertical="center"/>
    </xf>
    <xf numFmtId="49" fontId="7" fillId="2" borderId="17" xfId="0" applyNumberFormat="1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vertical="center" wrapText="1"/>
    </xf>
    <xf numFmtId="49" fontId="7" fillId="2" borderId="23" xfId="0" applyNumberFormat="1" applyFont="1" applyFill="1" applyBorder="1" applyAlignment="1" applyProtection="1">
      <alignment horizontal="center" vertical="center" shrinkToFit="1"/>
    </xf>
    <xf numFmtId="49" fontId="7" fillId="2" borderId="24" xfId="0" applyNumberFormat="1" applyFont="1" applyFill="1" applyBorder="1" applyAlignment="1" applyProtection="1">
      <alignment horizontal="center" vertical="center" shrinkToFit="1"/>
    </xf>
    <xf numFmtId="49" fontId="7" fillId="2" borderId="12" xfId="0" applyNumberFormat="1" applyFont="1" applyFill="1" applyBorder="1" applyAlignment="1" applyProtection="1">
      <alignment horizontal="center" vertical="center" wrapText="1"/>
    </xf>
    <xf numFmtId="49" fontId="7" fillId="2" borderId="25" xfId="0" applyNumberFormat="1" applyFont="1" applyFill="1" applyBorder="1" applyAlignment="1" applyProtection="1">
      <alignment horizontal="center" vertical="center" wrapText="1"/>
    </xf>
    <xf numFmtId="49" fontId="9" fillId="0" borderId="21" xfId="0" applyNumberFormat="1" applyFont="1" applyBorder="1" applyAlignment="1" applyProtection="1">
      <alignment horizontal="left" vertical="center"/>
    </xf>
    <xf numFmtId="49" fontId="9" fillId="0" borderId="0" xfId="0" applyNumberFormat="1" applyFont="1" applyBorder="1" applyAlignment="1" applyProtection="1">
      <alignment horizontal="left" vertical="center"/>
    </xf>
    <xf numFmtId="49" fontId="6" fillId="4" borderId="13" xfId="0" applyNumberFormat="1" applyFont="1" applyFill="1" applyBorder="1" applyAlignment="1" applyProtection="1">
      <alignment horizontal="right" vertical="center"/>
    </xf>
    <xf numFmtId="49" fontId="6" fillId="4" borderId="2" xfId="0" applyNumberFormat="1" applyFont="1" applyFill="1" applyBorder="1" applyAlignment="1" applyProtection="1">
      <alignment horizontal="right" vertical="center"/>
    </xf>
    <xf numFmtId="49" fontId="4" fillId="3" borderId="10" xfId="0" applyNumberFormat="1" applyFont="1" applyFill="1" applyBorder="1" applyAlignment="1" applyProtection="1">
      <alignment horizontal="left" vertical="center" wrapText="1" shrinkToFit="1"/>
      <protection locked="0"/>
    </xf>
    <xf numFmtId="178" fontId="7" fillId="4" borderId="10" xfId="0" applyNumberFormat="1" applyFont="1" applyFill="1" applyBorder="1" applyAlignment="1" applyProtection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342899</xdr:colOff>
      <xdr:row>1</xdr:row>
      <xdr:rowOff>127829</xdr:rowOff>
    </xdr:to>
    <xdr:pic>
      <xdr:nvPicPr>
        <xdr:cNvPr id="3" name="图片 2" descr="Kate Trave 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1295399" cy="375478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0</xdr:row>
      <xdr:rowOff>0</xdr:rowOff>
    </xdr:from>
    <xdr:to>
      <xdr:col>6</xdr:col>
      <xdr:colOff>781050</xdr:colOff>
      <xdr:row>2</xdr:row>
      <xdr:rowOff>85725</xdr:rowOff>
    </xdr:to>
    <xdr:pic>
      <xdr:nvPicPr>
        <xdr:cNvPr id="4" name="图片 3" descr="Auckland 四季 之二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14500" y="0"/>
          <a:ext cx="1285875" cy="51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U28"/>
  <sheetViews>
    <sheetView tabSelected="1" view="pageBreakPreview" zoomScaleSheetLayoutView="100" workbookViewId="0">
      <selection activeCell="N10" sqref="N10"/>
    </sheetView>
  </sheetViews>
  <sheetFormatPr baseColWidth="10" defaultColWidth="13.1640625" defaultRowHeight="20" customHeight="1" x14ac:dyDescent="0"/>
  <cols>
    <col min="1" max="1" width="4.33203125" style="2" customWidth="1"/>
    <col min="2" max="2" width="8.1640625" style="2" customWidth="1"/>
    <col min="3" max="3" width="5.5" style="2" customWidth="1"/>
    <col min="4" max="4" width="3.6640625" style="2" customWidth="1"/>
    <col min="5" max="5" width="3.6640625" style="2" bestFit="1" customWidth="1"/>
    <col min="6" max="6" width="3.6640625" style="2" customWidth="1"/>
    <col min="7" max="7" width="13.83203125" style="2" customWidth="1"/>
    <col min="8" max="8" width="3.1640625" style="2" customWidth="1"/>
    <col min="9" max="9" width="3.1640625" style="5" customWidth="1"/>
    <col min="10" max="11" width="3.1640625" style="2" customWidth="1"/>
    <col min="12" max="13" width="8.6640625" style="2" customWidth="1"/>
    <col min="14" max="14" width="8.6640625" style="5" customWidth="1"/>
    <col min="15" max="15" width="8.6640625" style="2" customWidth="1"/>
    <col min="16" max="16" width="10" style="2" customWidth="1"/>
    <col min="17" max="17" width="8.6640625" style="2" customWidth="1"/>
    <col min="18" max="18" width="9.6640625" style="2" customWidth="1"/>
    <col min="19" max="20" width="8.6640625" style="2" customWidth="1"/>
    <col min="21" max="21" width="12.33203125" style="2" customWidth="1"/>
    <col min="22" max="16384" width="13.1640625" style="2"/>
  </cols>
  <sheetData>
    <row r="1" spans="1:21" ht="20" customHeight="1">
      <c r="A1" s="34" t="s">
        <v>28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ht="14.2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3" spans="1:21" s="3" customFormat="1" ht="14.25" customHeight="1" thickBot="1">
      <c r="A3" s="53" t="s">
        <v>25</v>
      </c>
      <c r="B3" s="53"/>
      <c r="C3" s="53"/>
      <c r="I3" s="4"/>
      <c r="N3" s="4"/>
      <c r="T3" s="28"/>
      <c r="U3" s="29">
        <f ca="1">TODAY()</f>
        <v>42114</v>
      </c>
    </row>
    <row r="4" spans="1:21" ht="20" customHeight="1">
      <c r="A4" s="59" t="s">
        <v>23</v>
      </c>
      <c r="B4" s="35"/>
      <c r="C4" s="35" t="s">
        <v>24</v>
      </c>
      <c r="D4" s="35"/>
      <c r="E4" s="35"/>
      <c r="F4" s="35"/>
      <c r="G4" s="24" t="s">
        <v>18</v>
      </c>
      <c r="H4" s="35" t="s">
        <v>27</v>
      </c>
      <c r="I4" s="35"/>
      <c r="J4" s="35"/>
      <c r="K4" s="35"/>
      <c r="L4" s="35"/>
      <c r="M4" s="35" t="s">
        <v>19</v>
      </c>
      <c r="N4" s="35"/>
      <c r="O4" s="35" t="s">
        <v>20</v>
      </c>
      <c r="P4" s="35"/>
      <c r="Q4" s="35" t="s">
        <v>21</v>
      </c>
      <c r="R4" s="35"/>
      <c r="S4" s="35" t="s">
        <v>22</v>
      </c>
      <c r="T4" s="36"/>
      <c r="U4" s="27" t="s">
        <v>33</v>
      </c>
    </row>
    <row r="5" spans="1:21" ht="20" customHeight="1" thickBot="1">
      <c r="A5" s="23" t="s">
        <v>26</v>
      </c>
      <c r="B5" s="25"/>
      <c r="C5" s="37"/>
      <c r="D5" s="37"/>
      <c r="E5" s="37"/>
      <c r="F5" s="37"/>
      <c r="G5" s="25"/>
      <c r="H5" s="39"/>
      <c r="I5" s="40"/>
      <c r="J5" s="40"/>
      <c r="K5" s="40"/>
      <c r="L5" s="40"/>
      <c r="M5" s="37"/>
      <c r="N5" s="37"/>
      <c r="O5" s="37"/>
      <c r="P5" s="37"/>
      <c r="Q5" s="37"/>
      <c r="R5" s="37"/>
      <c r="S5" s="37"/>
      <c r="T5" s="38"/>
      <c r="U5" s="26" t="s">
        <v>34</v>
      </c>
    </row>
    <row r="6" spans="1:21" ht="20" customHeight="1" thickBot="1">
      <c r="A6" s="60" t="s">
        <v>32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2"/>
      <c r="P6" s="31" t="s">
        <v>29</v>
      </c>
      <c r="Q6" s="30"/>
      <c r="R6" s="30"/>
      <c r="S6" s="30"/>
      <c r="T6" s="30"/>
      <c r="U6" s="30"/>
    </row>
    <row r="7" spans="1:21" ht="20" customHeight="1" thickBot="1">
      <c r="T7" s="69" t="s">
        <v>2</v>
      </c>
      <c r="U7" s="69"/>
    </row>
    <row r="8" spans="1:21" ht="20" customHeight="1">
      <c r="A8" s="63" t="s">
        <v>5</v>
      </c>
      <c r="B8" s="64"/>
      <c r="C8" s="65"/>
      <c r="D8" s="65" t="s">
        <v>6</v>
      </c>
      <c r="E8" s="65"/>
      <c r="F8" s="65"/>
      <c r="G8" s="65"/>
      <c r="H8" s="65"/>
      <c r="I8" s="70" t="s">
        <v>7</v>
      </c>
      <c r="J8" s="71"/>
      <c r="K8" s="64"/>
      <c r="L8" s="65" t="s">
        <v>8</v>
      </c>
      <c r="M8" s="65"/>
      <c r="N8" s="65" t="s">
        <v>9</v>
      </c>
      <c r="O8" s="65"/>
      <c r="P8" s="72" t="s">
        <v>10</v>
      </c>
      <c r="Q8" s="65" t="s">
        <v>11</v>
      </c>
      <c r="R8" s="65"/>
      <c r="S8" s="65"/>
      <c r="T8" s="76" t="s">
        <v>30</v>
      </c>
      <c r="U8" s="77"/>
    </row>
    <row r="9" spans="1:21" ht="20" customHeight="1">
      <c r="A9" s="66"/>
      <c r="B9" s="67"/>
      <c r="C9" s="68"/>
      <c r="D9" s="68"/>
      <c r="E9" s="68"/>
      <c r="F9" s="68"/>
      <c r="G9" s="68"/>
      <c r="H9" s="68"/>
      <c r="I9" s="20" t="s">
        <v>12</v>
      </c>
      <c r="J9" s="20" t="s">
        <v>13</v>
      </c>
      <c r="K9" s="21" t="s">
        <v>14</v>
      </c>
      <c r="L9" s="22" t="s">
        <v>12</v>
      </c>
      <c r="M9" s="22" t="s">
        <v>13</v>
      </c>
      <c r="N9" s="22" t="s">
        <v>12</v>
      </c>
      <c r="O9" s="22" t="s">
        <v>13</v>
      </c>
      <c r="P9" s="73"/>
      <c r="Q9" s="22" t="s">
        <v>15</v>
      </c>
      <c r="R9" s="22" t="s">
        <v>16</v>
      </c>
      <c r="S9" s="22" t="s">
        <v>17</v>
      </c>
      <c r="T9" s="74" t="s">
        <v>31</v>
      </c>
      <c r="U9" s="75"/>
    </row>
    <row r="10" spans="1:21" ht="20" customHeight="1">
      <c r="A10" s="54"/>
      <c r="B10" s="55"/>
      <c r="C10" s="44"/>
      <c r="D10" s="56"/>
      <c r="E10" s="57"/>
      <c r="F10" s="57"/>
      <c r="G10" s="57"/>
      <c r="H10" s="58"/>
      <c r="I10" s="8"/>
      <c r="J10" s="8"/>
      <c r="K10" s="9"/>
      <c r="L10" s="10"/>
      <c r="M10" s="10"/>
      <c r="N10" s="13"/>
      <c r="O10" s="13"/>
      <c r="P10" s="14">
        <f t="shared" ref="P10:P24" si="0">(N10*I10)+(O10*J10)</f>
        <v>0</v>
      </c>
      <c r="Q10" s="13"/>
      <c r="R10" s="13"/>
      <c r="S10" s="13"/>
      <c r="T10" s="49"/>
      <c r="U10" s="50"/>
    </row>
    <row r="11" spans="1:21" ht="20" customHeight="1">
      <c r="A11" s="43"/>
      <c r="B11" s="44"/>
      <c r="C11" s="45"/>
      <c r="D11" s="33"/>
      <c r="E11" s="33"/>
      <c r="F11" s="33"/>
      <c r="G11" s="33"/>
      <c r="H11" s="33"/>
      <c r="I11" s="8"/>
      <c r="J11" s="8"/>
      <c r="K11" s="9"/>
      <c r="L11" s="10"/>
      <c r="M11" s="10"/>
      <c r="N11" s="13"/>
      <c r="O11" s="13"/>
      <c r="P11" s="14">
        <f t="shared" si="0"/>
        <v>0</v>
      </c>
      <c r="Q11" s="13"/>
      <c r="R11" s="13"/>
      <c r="S11" s="13"/>
      <c r="T11" s="49"/>
      <c r="U11" s="50"/>
    </row>
    <row r="12" spans="1:21" ht="20" customHeight="1">
      <c r="A12" s="43"/>
      <c r="B12" s="44"/>
      <c r="C12" s="45"/>
      <c r="D12" s="33"/>
      <c r="E12" s="33"/>
      <c r="F12" s="33"/>
      <c r="G12" s="33"/>
      <c r="H12" s="33"/>
      <c r="I12" s="8"/>
      <c r="J12" s="8"/>
      <c r="K12" s="9"/>
      <c r="L12" s="10"/>
      <c r="M12" s="10"/>
      <c r="N12" s="13"/>
      <c r="O12" s="13"/>
      <c r="P12" s="14">
        <f t="shared" si="0"/>
        <v>0</v>
      </c>
      <c r="Q12" s="13"/>
      <c r="R12" s="13"/>
      <c r="S12" s="13"/>
      <c r="T12" s="49"/>
      <c r="U12" s="50"/>
    </row>
    <row r="13" spans="1:21" ht="20" customHeight="1">
      <c r="A13" s="43"/>
      <c r="B13" s="44"/>
      <c r="C13" s="45"/>
      <c r="D13" s="33"/>
      <c r="E13" s="33"/>
      <c r="F13" s="33"/>
      <c r="G13" s="33"/>
      <c r="H13" s="33"/>
      <c r="I13" s="8"/>
      <c r="J13" s="8"/>
      <c r="K13" s="9"/>
      <c r="L13" s="10"/>
      <c r="M13" s="10"/>
      <c r="N13" s="13"/>
      <c r="O13" s="13"/>
      <c r="P13" s="14">
        <f t="shared" si="0"/>
        <v>0</v>
      </c>
      <c r="Q13" s="13"/>
      <c r="R13" s="13"/>
      <c r="S13" s="13"/>
      <c r="T13" s="49"/>
      <c r="U13" s="50"/>
    </row>
    <row r="14" spans="1:21" ht="20" customHeight="1">
      <c r="A14" s="43"/>
      <c r="B14" s="44"/>
      <c r="C14" s="45"/>
      <c r="D14" s="33"/>
      <c r="E14" s="33"/>
      <c r="F14" s="33"/>
      <c r="G14" s="33"/>
      <c r="H14" s="33"/>
      <c r="I14" s="8"/>
      <c r="J14" s="8"/>
      <c r="K14" s="9"/>
      <c r="L14" s="10"/>
      <c r="M14" s="10"/>
      <c r="N14" s="13"/>
      <c r="O14" s="13"/>
      <c r="P14" s="14">
        <f t="shared" si="0"/>
        <v>0</v>
      </c>
      <c r="Q14" s="13"/>
      <c r="R14" s="13"/>
      <c r="S14" s="13"/>
      <c r="T14" s="49"/>
      <c r="U14" s="50"/>
    </row>
    <row r="15" spans="1:21" ht="20" customHeight="1">
      <c r="A15" s="43"/>
      <c r="B15" s="44"/>
      <c r="C15" s="45"/>
      <c r="D15" s="33"/>
      <c r="E15" s="33"/>
      <c r="F15" s="33"/>
      <c r="G15" s="33"/>
      <c r="H15" s="33"/>
      <c r="I15" s="8"/>
      <c r="J15" s="8"/>
      <c r="K15" s="9"/>
      <c r="L15" s="10"/>
      <c r="M15" s="10"/>
      <c r="N15" s="13"/>
      <c r="O15" s="13"/>
      <c r="P15" s="14">
        <f t="shared" si="0"/>
        <v>0</v>
      </c>
      <c r="Q15" s="13"/>
      <c r="R15" s="13"/>
      <c r="S15" s="13"/>
      <c r="T15" s="49"/>
      <c r="U15" s="50"/>
    </row>
    <row r="16" spans="1:21" ht="20" customHeight="1">
      <c r="A16" s="43"/>
      <c r="B16" s="44"/>
      <c r="C16" s="45"/>
      <c r="D16" s="33"/>
      <c r="E16" s="33"/>
      <c r="F16" s="33"/>
      <c r="G16" s="33"/>
      <c r="H16" s="33"/>
      <c r="I16" s="8"/>
      <c r="J16" s="8"/>
      <c r="K16" s="9"/>
      <c r="L16" s="10"/>
      <c r="M16" s="10"/>
      <c r="N16" s="13"/>
      <c r="O16" s="13"/>
      <c r="P16" s="14">
        <f t="shared" si="0"/>
        <v>0</v>
      </c>
      <c r="Q16" s="13"/>
      <c r="R16" s="13"/>
      <c r="S16" s="13"/>
      <c r="T16" s="49"/>
      <c r="U16" s="50"/>
    </row>
    <row r="17" spans="1:21" ht="20" customHeight="1">
      <c r="A17" s="43"/>
      <c r="B17" s="44"/>
      <c r="C17" s="45"/>
      <c r="D17" s="33"/>
      <c r="E17" s="33"/>
      <c r="F17" s="33"/>
      <c r="G17" s="33"/>
      <c r="H17" s="33"/>
      <c r="I17" s="8"/>
      <c r="J17" s="8"/>
      <c r="K17" s="9"/>
      <c r="L17" s="10"/>
      <c r="M17" s="10"/>
      <c r="N17" s="13"/>
      <c r="O17" s="13"/>
      <c r="P17" s="14">
        <f t="shared" si="0"/>
        <v>0</v>
      </c>
      <c r="Q17" s="13"/>
      <c r="R17" s="13"/>
      <c r="S17" s="13"/>
      <c r="T17" s="49"/>
      <c r="U17" s="50"/>
    </row>
    <row r="18" spans="1:21" ht="20" customHeight="1">
      <c r="A18" s="43"/>
      <c r="B18" s="44"/>
      <c r="C18" s="45"/>
      <c r="D18" s="33"/>
      <c r="E18" s="33"/>
      <c r="F18" s="33"/>
      <c r="G18" s="33"/>
      <c r="H18" s="33"/>
      <c r="I18" s="8"/>
      <c r="J18" s="8"/>
      <c r="K18" s="9"/>
      <c r="L18" s="10"/>
      <c r="M18" s="10"/>
      <c r="N18" s="13"/>
      <c r="O18" s="13"/>
      <c r="P18" s="14">
        <f t="shared" si="0"/>
        <v>0</v>
      </c>
      <c r="Q18" s="13"/>
      <c r="R18" s="13"/>
      <c r="S18" s="13"/>
      <c r="T18" s="49"/>
      <c r="U18" s="50"/>
    </row>
    <row r="19" spans="1:21" ht="20" customHeight="1">
      <c r="A19" s="43"/>
      <c r="B19" s="44"/>
      <c r="C19" s="45"/>
      <c r="D19" s="33"/>
      <c r="E19" s="33"/>
      <c r="F19" s="33"/>
      <c r="G19" s="33"/>
      <c r="H19" s="33"/>
      <c r="I19" s="8"/>
      <c r="J19" s="8"/>
      <c r="K19" s="9"/>
      <c r="L19" s="10"/>
      <c r="M19" s="10"/>
      <c r="N19" s="13"/>
      <c r="O19" s="13"/>
      <c r="P19" s="14">
        <f t="shared" ref="P19:P20" si="1">(N19*I19)+(O19*J19)</f>
        <v>0</v>
      </c>
      <c r="Q19" s="13"/>
      <c r="R19" s="13"/>
      <c r="S19" s="13"/>
      <c r="T19" s="49"/>
      <c r="U19" s="50"/>
    </row>
    <row r="20" spans="1:21" ht="20" customHeight="1">
      <c r="A20" s="43"/>
      <c r="B20" s="44"/>
      <c r="C20" s="45"/>
      <c r="D20" s="33"/>
      <c r="E20" s="33"/>
      <c r="F20" s="33"/>
      <c r="G20" s="33"/>
      <c r="H20" s="33"/>
      <c r="I20" s="8"/>
      <c r="J20" s="8"/>
      <c r="K20" s="9"/>
      <c r="L20" s="10"/>
      <c r="M20" s="10"/>
      <c r="N20" s="13"/>
      <c r="O20" s="13"/>
      <c r="P20" s="14">
        <f t="shared" si="1"/>
        <v>0</v>
      </c>
      <c r="Q20" s="13"/>
      <c r="R20" s="13"/>
      <c r="S20" s="13"/>
      <c r="T20" s="49"/>
      <c r="U20" s="50"/>
    </row>
    <row r="21" spans="1:21" ht="20" customHeight="1">
      <c r="A21" s="43"/>
      <c r="B21" s="44"/>
      <c r="C21" s="45"/>
      <c r="D21" s="33"/>
      <c r="E21" s="33"/>
      <c r="F21" s="33"/>
      <c r="G21" s="33"/>
      <c r="H21" s="33"/>
      <c r="I21" s="8"/>
      <c r="J21" s="8"/>
      <c r="K21" s="9"/>
      <c r="L21" s="10"/>
      <c r="M21" s="10"/>
      <c r="N21" s="13"/>
      <c r="O21" s="13"/>
      <c r="P21" s="14">
        <f t="shared" si="0"/>
        <v>0</v>
      </c>
      <c r="Q21" s="13"/>
      <c r="R21" s="13"/>
      <c r="S21" s="13"/>
      <c r="T21" s="49"/>
      <c r="U21" s="50"/>
    </row>
    <row r="22" spans="1:21" ht="20" customHeight="1">
      <c r="A22" s="43"/>
      <c r="B22" s="44"/>
      <c r="C22" s="45"/>
      <c r="D22" s="33"/>
      <c r="E22" s="33"/>
      <c r="F22" s="33"/>
      <c r="G22" s="33"/>
      <c r="H22" s="33"/>
      <c r="I22" s="8"/>
      <c r="J22" s="8"/>
      <c r="K22" s="9"/>
      <c r="L22" s="10"/>
      <c r="M22" s="10"/>
      <c r="N22" s="13"/>
      <c r="O22" s="13"/>
      <c r="P22" s="14">
        <f t="shared" si="0"/>
        <v>0</v>
      </c>
      <c r="Q22" s="13"/>
      <c r="R22" s="13"/>
      <c r="S22" s="13"/>
      <c r="T22" s="49"/>
      <c r="U22" s="50"/>
    </row>
    <row r="23" spans="1:21" ht="20" customHeight="1">
      <c r="A23" s="43"/>
      <c r="B23" s="44"/>
      <c r="C23" s="45"/>
      <c r="D23" s="33"/>
      <c r="E23" s="33"/>
      <c r="F23" s="33"/>
      <c r="G23" s="33"/>
      <c r="H23" s="33"/>
      <c r="I23" s="8"/>
      <c r="J23" s="8"/>
      <c r="K23" s="9"/>
      <c r="L23" s="10"/>
      <c r="M23" s="10"/>
      <c r="N23" s="13"/>
      <c r="O23" s="13"/>
      <c r="P23" s="14">
        <f t="shared" si="0"/>
        <v>0</v>
      </c>
      <c r="Q23" s="13"/>
      <c r="R23" s="13"/>
      <c r="S23" s="13"/>
      <c r="T23" s="49"/>
      <c r="U23" s="50"/>
    </row>
    <row r="24" spans="1:21" ht="20" customHeight="1" thickBot="1">
      <c r="A24" s="46"/>
      <c r="B24" s="47"/>
      <c r="C24" s="48"/>
      <c r="D24" s="82"/>
      <c r="E24" s="82"/>
      <c r="F24" s="82"/>
      <c r="G24" s="82"/>
      <c r="H24" s="82"/>
      <c r="I24" s="11"/>
      <c r="J24" s="11"/>
      <c r="K24" s="7"/>
      <c r="L24" s="12"/>
      <c r="M24" s="12"/>
      <c r="N24" s="15"/>
      <c r="O24" s="15"/>
      <c r="P24" s="16">
        <f t="shared" si="0"/>
        <v>0</v>
      </c>
      <c r="Q24" s="15"/>
      <c r="R24" s="15"/>
      <c r="S24" s="15"/>
      <c r="T24" s="51"/>
      <c r="U24" s="52"/>
    </row>
    <row r="25" spans="1:21" ht="20" customHeight="1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N25" s="80" t="s">
        <v>1</v>
      </c>
      <c r="O25" s="81"/>
      <c r="P25" s="17">
        <f>SUM(P10:P24)</f>
        <v>0</v>
      </c>
      <c r="Q25" s="17">
        <f t="shared" ref="Q25:S25" si="2">SUM(Q10:Q24)</f>
        <v>0</v>
      </c>
      <c r="R25" s="17">
        <f t="shared" si="2"/>
        <v>0</v>
      </c>
      <c r="S25" s="17">
        <f t="shared" si="2"/>
        <v>0</v>
      </c>
      <c r="T25" s="18" t="s">
        <v>4</v>
      </c>
    </row>
    <row r="26" spans="1:21" ht="20" customHeight="1" thickBot="1">
      <c r="M26" s="6"/>
      <c r="N26" s="41" t="s">
        <v>0</v>
      </c>
      <c r="O26" s="42"/>
      <c r="P26" s="83">
        <f>Q25+R25</f>
        <v>0</v>
      </c>
      <c r="Q26" s="83"/>
      <c r="R26" s="32">
        <f>P26*T26</f>
        <v>0</v>
      </c>
      <c r="S26" s="32"/>
      <c r="T26" s="19"/>
    </row>
    <row r="27" spans="1:21" ht="20" customHeight="1">
      <c r="A27" s="78" t="s">
        <v>3</v>
      </c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</row>
    <row r="28" spans="1:21" ht="20" customHeight="1">
      <c r="T28" s="1"/>
    </row>
  </sheetData>
  <sheetProtection selectLockedCells="1"/>
  <mergeCells count="77">
    <mergeCell ref="A27:U27"/>
    <mergeCell ref="T14:U14"/>
    <mergeCell ref="D12:H12"/>
    <mergeCell ref="T22:U22"/>
    <mergeCell ref="T17:U17"/>
    <mergeCell ref="D18:H18"/>
    <mergeCell ref="T18:U18"/>
    <mergeCell ref="D17:H17"/>
    <mergeCell ref="T21:U21"/>
    <mergeCell ref="A25:L25"/>
    <mergeCell ref="N25:O25"/>
    <mergeCell ref="D24:H24"/>
    <mergeCell ref="D23:H23"/>
    <mergeCell ref="P26:Q26"/>
    <mergeCell ref="A22:C22"/>
    <mergeCell ref="A17:C17"/>
    <mergeCell ref="D22:H22"/>
    <mergeCell ref="T7:U7"/>
    <mergeCell ref="L8:M8"/>
    <mergeCell ref="N8:O8"/>
    <mergeCell ref="Q8:S8"/>
    <mergeCell ref="I8:K8"/>
    <mergeCell ref="P8:P9"/>
    <mergeCell ref="T9:U9"/>
    <mergeCell ref="T8:U8"/>
    <mergeCell ref="T15:U15"/>
    <mergeCell ref="T12:U12"/>
    <mergeCell ref="T13:U13"/>
    <mergeCell ref="T11:U11"/>
    <mergeCell ref="A8:C9"/>
    <mergeCell ref="D8:H9"/>
    <mergeCell ref="T10:U10"/>
    <mergeCell ref="A3:C3"/>
    <mergeCell ref="D13:H13"/>
    <mergeCell ref="A10:C10"/>
    <mergeCell ref="D10:H10"/>
    <mergeCell ref="D11:H11"/>
    <mergeCell ref="A4:B4"/>
    <mergeCell ref="C4:F4"/>
    <mergeCell ref="A6:O6"/>
    <mergeCell ref="T23:U23"/>
    <mergeCell ref="T24:U24"/>
    <mergeCell ref="T16:U16"/>
    <mergeCell ref="T19:U19"/>
    <mergeCell ref="T20:U20"/>
    <mergeCell ref="N26:O26"/>
    <mergeCell ref="A11:C11"/>
    <mergeCell ref="A12:C12"/>
    <mergeCell ref="A13:C13"/>
    <mergeCell ref="A15:C15"/>
    <mergeCell ref="A16:C16"/>
    <mergeCell ref="A19:C19"/>
    <mergeCell ref="D19:H19"/>
    <mergeCell ref="A20:C20"/>
    <mergeCell ref="D20:H20"/>
    <mergeCell ref="A14:C14"/>
    <mergeCell ref="A23:C23"/>
    <mergeCell ref="A24:C24"/>
    <mergeCell ref="A21:C21"/>
    <mergeCell ref="D16:H16"/>
    <mergeCell ref="A18:C18"/>
    <mergeCell ref="R26:S26"/>
    <mergeCell ref="D21:H21"/>
    <mergeCell ref="D14:H14"/>
    <mergeCell ref="D15:H15"/>
    <mergeCell ref="A1:U2"/>
    <mergeCell ref="M4:N4"/>
    <mergeCell ref="O4:P4"/>
    <mergeCell ref="Q4:R4"/>
    <mergeCell ref="S4:T4"/>
    <mergeCell ref="S5:T5"/>
    <mergeCell ref="C5:F5"/>
    <mergeCell ref="H4:L4"/>
    <mergeCell ref="H5:L5"/>
    <mergeCell ref="M5:N5"/>
    <mergeCell ref="O5:P5"/>
    <mergeCell ref="Q5:R5"/>
  </mergeCells>
  <phoneticPr fontId="1" type="noConversion"/>
  <dataValidations count="3">
    <dataValidation type="list" allowBlank="1" showInputMessage="1" showErrorMessage="1" sqref="A5">
      <formula1>"Mr.,Ms."</formula1>
    </dataValidation>
    <dataValidation type="list" allowBlank="1" showInputMessage="1" showErrorMessage="1" sqref="Q5:R5 M5:N5">
      <formula1>"奥克兰,基督城,皇后镇,但尼丁"</formula1>
    </dataValidation>
    <dataValidation type="list" allowBlank="1" showInputMessage="1" showErrorMessage="1" sqref="P6">
      <formula1>"是,否"</formula1>
    </dataValidation>
  </dataValidations>
  <pageMargins left="0.13" right="0.14000000000000001" top="0.17708333333333334" bottom="0.6" header="0.24" footer="0.18"/>
  <pageSetup paperSize="9" orientation="landscape"/>
  <headerFooter alignWithMargins="0">
    <oddFooter>&amp;C&amp;"Candara,常规"&amp;10 50 Bennington Way, Wigram, Christchurch, 8042, New Zealand
 &amp;G Weibo.com/KateTravel   Email: Enquiry@katetravel.co.nz</oddFooter>
  </headerFooter>
  <drawing r:id="rId1"/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BookingPage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Zheng</dc:creator>
  <cp:lastModifiedBy>Lin Sherry</cp:lastModifiedBy>
  <cp:lastPrinted>2014-12-23T03:26:35Z</cp:lastPrinted>
  <dcterms:created xsi:type="dcterms:W3CDTF">2013-11-06T13:45:06Z</dcterms:created>
  <dcterms:modified xsi:type="dcterms:W3CDTF">2015-04-20T02:38:59Z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2052-9.1.0.4397</vt:lpwstr>
  </property>
</Properties>
</file>