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an2\Box\SURF2023\rabbit\Data\"/>
    </mc:Choice>
  </mc:AlternateContent>
  <xr:revisionPtr revIDLastSave="0" documentId="13_ncr:1_{3BA6105C-4649-4244-938A-497DC9F83C23}" xr6:coauthVersionLast="47" xr6:coauthVersionMax="47" xr10:uidLastSave="{00000000-0000-0000-0000-000000000000}"/>
  <bookViews>
    <workbookView xWindow="3800" yWindow="3800" windowWidth="24000" windowHeight="12710" tabRatio="844" activeTab="2" xr2:uid="{00000000-000D-0000-FFFF-FFFF00000000}"/>
  </bookViews>
  <sheets>
    <sheet name="Master" sheetId="10" r:id="rId1"/>
    <sheet name="Demographic" sheetId="11" r:id="rId2"/>
    <sheet name="Raw" sheetId="1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2" l="1"/>
  <c r="G7" i="12"/>
  <c r="L8" i="12"/>
  <c r="K8" i="12"/>
  <c r="H8" i="12"/>
  <c r="G8" i="12"/>
  <c r="A7" i="12"/>
  <c r="L6" i="12"/>
  <c r="K6" i="12"/>
  <c r="H6" i="12"/>
  <c r="G6" i="12"/>
  <c r="H5" i="12"/>
  <c r="L4" i="12"/>
  <c r="K4" i="12"/>
  <c r="H4" i="12"/>
  <c r="G4" i="12"/>
  <c r="R2" i="12"/>
  <c r="R3" i="12"/>
  <c r="R4" i="12"/>
  <c r="Q2" i="12"/>
  <c r="Q3" i="12"/>
  <c r="Q4" i="12"/>
  <c r="B2" i="12"/>
  <c r="B3" i="12"/>
  <c r="B4" i="12"/>
  <c r="B5" i="12"/>
  <c r="A2" i="12"/>
  <c r="A3" i="12"/>
  <c r="A4" i="12"/>
  <c r="A5" i="12"/>
  <c r="L2" i="12"/>
  <c r="K2" i="12"/>
  <c r="H2" i="12"/>
  <c r="G2" i="12"/>
</calcChain>
</file>

<file path=xl/sharedStrings.xml><?xml version="1.0" encoding="utf-8"?>
<sst xmlns="http://schemas.openxmlformats.org/spreadsheetml/2006/main" count="179" uniqueCount="83">
  <si>
    <t>SID</t>
  </si>
  <si>
    <t>Group</t>
  </si>
  <si>
    <t>Remarks</t>
  </si>
  <si>
    <t>SV0xx</t>
  </si>
  <si>
    <t>Sighted</t>
  </si>
  <si>
    <t>detection then rabbit, fixed blind spot</t>
  </si>
  <si>
    <t>SV1xx</t>
  </si>
  <si>
    <t>sighted</t>
  </si>
  <si>
    <t>detection then rabbit, blind spot with eyelink</t>
  </si>
  <si>
    <t>LV0xx</t>
  </si>
  <si>
    <t>Low Vision</t>
  </si>
  <si>
    <t>Name</t>
  </si>
  <si>
    <t>S/L/B (Sighted/low vision/blind)</t>
  </si>
  <si>
    <t>Initials</t>
  </si>
  <si>
    <t>Complete</t>
  </si>
  <si>
    <t>sent to eiko?</t>
  </si>
  <si>
    <t>Age</t>
  </si>
  <si>
    <t>Gender</t>
  </si>
  <si>
    <t>Race</t>
  </si>
  <si>
    <t>Ethnicity</t>
  </si>
  <si>
    <t>Nationality</t>
  </si>
  <si>
    <t>Glasses (with/without/na)</t>
  </si>
  <si>
    <t>Date</t>
  </si>
  <si>
    <t>Payment</t>
  </si>
  <si>
    <t>Sample subject</t>
  </si>
  <si>
    <t>S</t>
  </si>
  <si>
    <t>SS</t>
  </si>
  <si>
    <t>SV000</t>
  </si>
  <si>
    <t>M</t>
  </si>
  <si>
    <t>Pacific Islander</t>
  </si>
  <si>
    <t>Hispanic/Latino</t>
  </si>
  <si>
    <t>US</t>
  </si>
  <si>
    <t>with</t>
  </si>
  <si>
    <t>Chelsea Zou</t>
  </si>
  <si>
    <t>CZ</t>
  </si>
  <si>
    <t>SV001</t>
  </si>
  <si>
    <t>F</t>
  </si>
  <si>
    <t>Correction</t>
  </si>
  <si>
    <t>Distance_R</t>
  </si>
  <si>
    <t>Distance_L</t>
  </si>
  <si>
    <t>DistanceRight</t>
  </si>
  <si>
    <t>DistanceLeft</t>
  </si>
  <si>
    <t>Near_R</t>
  </si>
  <si>
    <t>Near_L</t>
  </si>
  <si>
    <t>NearRight</t>
  </si>
  <si>
    <t>NearLeft</t>
  </si>
  <si>
    <t>Low_R</t>
  </si>
  <si>
    <t>Low_L</t>
  </si>
  <si>
    <t>LowRight</t>
  </si>
  <si>
    <t>LowLeft</t>
  </si>
  <si>
    <t>DominantEye</t>
  </si>
  <si>
    <t>20/20</t>
  </si>
  <si>
    <t>nan</t>
  </si>
  <si>
    <t>R</t>
  </si>
  <si>
    <t>SV002</t>
  </si>
  <si>
    <t>SV003</t>
  </si>
  <si>
    <t>Maxwell Montemayor</t>
  </si>
  <si>
    <t>MM</t>
  </si>
  <si>
    <t>Asian</t>
  </si>
  <si>
    <t>Asian/Pacific Islander</t>
  </si>
  <si>
    <t>na</t>
  </si>
  <si>
    <t>20/25</t>
  </si>
  <si>
    <t>Shrujana Kunnam</t>
  </si>
  <si>
    <t>SK</t>
  </si>
  <si>
    <t xml:space="preserve">Asian </t>
  </si>
  <si>
    <t>Not Hispanic/Latino</t>
  </si>
  <si>
    <t>SV004</t>
  </si>
  <si>
    <t>without</t>
  </si>
  <si>
    <t>20/32</t>
  </si>
  <si>
    <t>20/50</t>
  </si>
  <si>
    <t>Amir Vala Tavakoli</t>
  </si>
  <si>
    <t>AV</t>
  </si>
  <si>
    <t>Not Reporting</t>
  </si>
  <si>
    <t>DW</t>
  </si>
  <si>
    <t>Matilda Anna Cederblad</t>
  </si>
  <si>
    <t>Daw An Wu</t>
  </si>
  <si>
    <t>MC</t>
  </si>
  <si>
    <t>SV005</t>
  </si>
  <si>
    <t>SV006</t>
  </si>
  <si>
    <t>L</t>
  </si>
  <si>
    <t>20/16</t>
  </si>
  <si>
    <t>White</t>
  </si>
  <si>
    <t>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</si>
</sst>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16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61996D-210D-46BF-9A27-EE126D4B4297}" name="Table26" displayName="Table26" ref="A1:O46" totalsRowShown="0" headerRowDxfId="20" dataDxfId="19">
  <autoFilter ref="A1:O46" xr:uid="{FB61996D-210D-46BF-9A27-EE126D4B4297}"/>
  <tableColumns count="15">
    <tableColumn id="1" xr3:uid="{8C943937-14FE-4E25-BFA4-928DB15B11D0}" name="Name" dataDxfId="18"/>
    <tableColumn id="18" xr3:uid="{92D9B617-4FAE-4878-9D0D-2991B271ED68}" name="S/L/B (Sighted/low vision/blind)" dataDxfId="17"/>
    <tableColumn id="2" xr3:uid="{760AB143-DCEF-4115-B5CA-5458B056C855}" name="Initials" dataDxfId="16"/>
    <tableColumn id="22" xr3:uid="{D72FCBD7-46D5-4ED5-8F06-B7125D3E16EC}" name="SID" dataDxfId="15"/>
    <tableColumn id="23" xr3:uid="{009DFFB9-465E-4304-AAD8-557E6601CCF3}" name="Complete" dataDxfId="14"/>
    <tableColumn id="21" xr3:uid="{3CF93890-2E8E-4906-AC3A-F156F11A5BFC}" name="Remarks" dataDxfId="13"/>
    <tableColumn id="16" xr3:uid="{E9977859-8AAA-4F92-BE4D-812D03881BF5}" name="sent to eiko?" dataDxfId="12"/>
    <tableColumn id="20" xr3:uid="{B3BBC01C-8319-45F6-926F-6686CFFA0E61}" name="Age" dataDxfId="11"/>
    <tableColumn id="3" xr3:uid="{7E1E7ED0-26BA-44E4-8F54-5A11ECECF800}" name="Gender" dataDxfId="10"/>
    <tableColumn id="4" xr3:uid="{DA6B207A-7E1D-44A9-B2FC-E102DE04A7E0}" name="Race" dataDxfId="9"/>
    <tableColumn id="5" xr3:uid="{A5EBE0BC-4AF4-4FB5-9544-E0F06EE98944}" name="Ethnicity" dataDxfId="8"/>
    <tableColumn id="19" xr3:uid="{AC60978A-15FC-4DC0-9CF6-163438E1EA52}" name="Nationality" dataDxfId="7"/>
    <tableColumn id="6" xr3:uid="{966C4182-2CE0-45E9-935F-2A2D58F7DA79}" name="Glasses (with/without/na)" dataDxfId="6"/>
    <tableColumn id="7" xr3:uid="{1C977FB6-E429-4621-BAC2-0D08DCF22269}" name="Date" dataDxfId="5"/>
    <tableColumn id="14" xr3:uid="{C62E0203-11D9-401E-8427-893767B08663}" name="Payment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6ED501-7FFE-42EE-ABA7-6B1E7693A839}" name="Table2" displayName="Table2" ref="A1:S53" totalsRowShown="0">
  <autoFilter ref="A1:S53" xr:uid="{326ED501-7FFE-42EE-ABA7-6B1E7693A839}"/>
  <tableColumns count="19">
    <tableColumn id="1" xr3:uid="{55A04212-9712-4C7C-91C0-91EAB1FFBA30}" name="SID" dataDxfId="3">
      <calculatedColumnFormula>Table26[[#This Row],[SID]]</calculatedColumnFormula>
    </tableColumn>
    <tableColumn id="2" xr3:uid="{07F69412-F584-4603-9FD1-B480E457F3F6}" name="Complete" dataDxfId="2">
      <calculatedColumnFormula>Table26[[#This Row],[Complete]]</calculatedColumnFormula>
    </tableColumn>
    <tableColumn id="3" xr3:uid="{1E9B82CA-B7B4-469D-8D8D-85BDD3BB6146}" name="Remarks"/>
    <tableColumn id="4" xr3:uid="{756278D2-0348-437F-87D4-C1E749B638D7}" name="Correction"/>
    <tableColumn id="5" xr3:uid="{DA938765-43DF-4090-9EFB-01FA619F6A12}" name="Distance_R"/>
    <tableColumn id="6" xr3:uid="{BA2C5F78-C43E-407D-9781-213233DE51A5}" name="Distance_L"/>
    <tableColumn id="7" xr3:uid="{85BC57D8-90CE-421A-A730-032DE2FC440D}" name="DistanceRight"/>
    <tableColumn id="8" xr3:uid="{35B2B19B-D780-4936-831C-1827A9DDCCDD}" name="DistanceLeft"/>
    <tableColumn id="9" xr3:uid="{94AA39BA-46C7-4610-A91D-8287A2195089}" name="Near_R"/>
    <tableColumn id="10" xr3:uid="{56C7F492-54A5-471C-9E64-60B59BF92306}" name="Near_L"/>
    <tableColumn id="11" xr3:uid="{3B87B5FD-3B1B-4A86-AF5A-C4B8A45F736F}" name="NearRight"/>
    <tableColumn id="12" xr3:uid="{59A862BE-1797-4CC1-851A-FFADCB4EFE5D}" name="NearLeft"/>
    <tableColumn id="13" xr3:uid="{DE772970-704C-4EB2-8E35-192EFD136A9F}" name="Low_R"/>
    <tableColumn id="14" xr3:uid="{151AD577-FA18-414A-91AA-663CD84E8B65}" name="Low_L"/>
    <tableColumn id="15" xr3:uid="{9D68D038-5337-4229-88FB-F92EAFB983EA}" name="LowRight"/>
    <tableColumn id="16" xr3:uid="{4848D7E9-EFF9-42FA-AB6F-FB2AF8050645}" name="LowLeft"/>
    <tableColumn id="17" xr3:uid="{3823D2F2-D7D0-46DE-A878-EB8F64063D9E}" name="Age" dataDxfId="1">
      <calculatedColumnFormula>Table26[[#This Row],[Age]]</calculatedColumnFormula>
    </tableColumn>
    <tableColumn id="18" xr3:uid="{A9EBB8F6-E8E0-41A5-AA09-2E703BEC70CB}" name="Gender" dataDxfId="0">
      <calculatedColumnFormula>Table26[[#This Row],[Gender]]</calculatedColumnFormula>
    </tableColumn>
    <tableColumn id="19" xr3:uid="{DD31E0D8-C2FD-4312-92E3-D1BD4199D095}" name="DominantEy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BF82-7860-42F7-936C-290E5B9DBA25}">
  <dimension ref="A1:C4"/>
  <sheetViews>
    <sheetView zoomScale="190" zoomScaleNormal="190" workbookViewId="0">
      <selection activeCell="C4" sqref="C4"/>
    </sheetView>
  </sheetViews>
  <sheetFormatPr defaultColWidth="8.83203125" defaultRowHeight="15.5" x14ac:dyDescent="0.35"/>
  <cols>
    <col min="1" max="2" width="9.83203125" customWidth="1"/>
    <col min="3" max="3" width="15.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7</v>
      </c>
      <c r="C3" t="s">
        <v>8</v>
      </c>
    </row>
    <row r="4" spans="1:3" x14ac:dyDescent="0.35">
      <c r="A4" t="s">
        <v>9</v>
      </c>
      <c r="B4" t="s">
        <v>10</v>
      </c>
      <c r="C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8985-A8B7-4FB9-B33E-BDA186648AC2}">
  <sheetPr>
    <pageSetUpPr fitToPage="1"/>
  </sheetPr>
  <dimension ref="A1:S46"/>
  <sheetViews>
    <sheetView workbookViewId="0">
      <selection activeCell="M11" sqref="M11"/>
    </sheetView>
  </sheetViews>
  <sheetFormatPr defaultColWidth="10.83203125" defaultRowHeight="14.5" customHeight="1" x14ac:dyDescent="0.35"/>
  <cols>
    <col min="1" max="1" width="24.33203125" style="2" customWidth="1"/>
    <col min="2" max="2" width="5.5" style="2" customWidth="1"/>
    <col min="3" max="5" width="9" style="2" customWidth="1"/>
    <col min="6" max="6" width="21.33203125" style="2" customWidth="1"/>
    <col min="7" max="7" width="14.83203125" style="2" customWidth="1"/>
    <col min="8" max="8" width="9.5" style="2" customWidth="1"/>
    <col min="9" max="9" width="15.5" style="2" customWidth="1"/>
    <col min="10" max="10" width="18.1640625" style="2" bestFit="1" customWidth="1"/>
    <col min="11" max="11" width="16.9140625" style="2" bestFit="1" customWidth="1"/>
    <col min="12" max="12" width="9.83203125" style="2" customWidth="1"/>
    <col min="13" max="13" width="25.1640625" style="2" bestFit="1" customWidth="1"/>
    <col min="15" max="15" width="27" style="2" customWidth="1"/>
    <col min="16" max="16" width="24.33203125" style="2" customWidth="1"/>
    <col min="17" max="17" width="13.83203125" style="2" customWidth="1"/>
    <col min="18" max="18" width="14.33203125" style="2" customWidth="1"/>
    <col min="20" max="16384" width="10.83203125" style="2"/>
  </cols>
  <sheetData>
    <row r="1" spans="1:19" ht="14.5" customHeight="1" x14ac:dyDescent="0.35">
      <c r="A1" s="1" t="s">
        <v>11</v>
      </c>
      <c r="B1" s="1" t="s">
        <v>12</v>
      </c>
      <c r="C1" s="1" t="s">
        <v>13</v>
      </c>
      <c r="D1" s="1" t="s">
        <v>0</v>
      </c>
      <c r="E1" s="1" t="s">
        <v>14</v>
      </c>
      <c r="F1" s="1" t="s">
        <v>2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S1" s="2"/>
    </row>
    <row r="2" spans="1:19" ht="14.5" customHeight="1" x14ac:dyDescent="0.35">
      <c r="A2" s="7" t="s">
        <v>24</v>
      </c>
      <c r="B2" s="7" t="s">
        <v>25</v>
      </c>
      <c r="C2" s="7" t="s">
        <v>26</v>
      </c>
      <c r="D2" s="7" t="s">
        <v>27</v>
      </c>
      <c r="E2" s="7">
        <v>1</v>
      </c>
      <c r="F2" s="8"/>
      <c r="G2" s="7"/>
      <c r="H2" s="7">
        <v>70</v>
      </c>
      <c r="I2" s="7" t="s">
        <v>28</v>
      </c>
      <c r="J2" s="7" t="s">
        <v>29</v>
      </c>
      <c r="K2" s="7" t="s">
        <v>30</v>
      </c>
      <c r="L2" s="7" t="s">
        <v>31</v>
      </c>
      <c r="M2" s="7" t="s">
        <v>32</v>
      </c>
      <c r="N2" s="9">
        <v>45117</v>
      </c>
      <c r="O2" s="7">
        <v>50</v>
      </c>
      <c r="S2" s="2"/>
    </row>
    <row r="3" spans="1:19" ht="14.5" customHeight="1" x14ac:dyDescent="0.35">
      <c r="A3" s="2" t="s">
        <v>33</v>
      </c>
      <c r="B3" s="2" t="s">
        <v>25</v>
      </c>
      <c r="C3" s="2" t="s">
        <v>34</v>
      </c>
      <c r="D3" s="2" t="s">
        <v>35</v>
      </c>
      <c r="E3" s="2">
        <v>1</v>
      </c>
      <c r="F3" s="3"/>
      <c r="H3" s="2">
        <v>22</v>
      </c>
      <c r="I3" s="2" t="s">
        <v>36</v>
      </c>
      <c r="J3" s="2" t="s">
        <v>58</v>
      </c>
      <c r="K3" s="2" t="s">
        <v>65</v>
      </c>
      <c r="L3" s="2" t="s">
        <v>31</v>
      </c>
      <c r="M3" s="2" t="s">
        <v>60</v>
      </c>
      <c r="N3" s="4">
        <v>45117</v>
      </c>
      <c r="S3" s="2"/>
    </row>
    <row r="4" spans="1:19" ht="14.5" customHeight="1" x14ac:dyDescent="0.35">
      <c r="A4" s="2" t="s">
        <v>56</v>
      </c>
      <c r="B4" s="2" t="s">
        <v>25</v>
      </c>
      <c r="C4" s="2" t="s">
        <v>57</v>
      </c>
      <c r="D4" s="2" t="s">
        <v>54</v>
      </c>
      <c r="E4" s="2">
        <v>1</v>
      </c>
      <c r="F4" s="3"/>
      <c r="H4" s="2">
        <v>20</v>
      </c>
      <c r="I4" s="2" t="s">
        <v>28</v>
      </c>
      <c r="J4" s="2" t="s">
        <v>59</v>
      </c>
      <c r="K4" s="2" t="s">
        <v>30</v>
      </c>
      <c r="L4" s="2" t="s">
        <v>31</v>
      </c>
      <c r="M4" s="2" t="s">
        <v>60</v>
      </c>
      <c r="N4" s="4">
        <v>45118</v>
      </c>
      <c r="O4" s="2">
        <v>35</v>
      </c>
      <c r="S4" s="2"/>
    </row>
    <row r="5" spans="1:19" ht="14.5" customHeight="1" x14ac:dyDescent="0.35">
      <c r="A5" s="2" t="s">
        <v>62</v>
      </c>
      <c r="B5" s="2" t="s">
        <v>25</v>
      </c>
      <c r="C5" s="2" t="s">
        <v>63</v>
      </c>
      <c r="D5" s="2" t="s">
        <v>55</v>
      </c>
      <c r="E5" s="2">
        <v>1</v>
      </c>
      <c r="F5" s="3"/>
      <c r="H5" s="2">
        <v>19</v>
      </c>
      <c r="I5" s="2" t="s">
        <v>36</v>
      </c>
      <c r="J5" s="2" t="s">
        <v>64</v>
      </c>
      <c r="K5" s="2" t="s">
        <v>65</v>
      </c>
      <c r="L5" s="2" t="s">
        <v>31</v>
      </c>
      <c r="M5" s="2" t="s">
        <v>32</v>
      </c>
      <c r="N5" s="4">
        <v>45119</v>
      </c>
      <c r="O5" s="2">
        <v>35</v>
      </c>
      <c r="S5" s="2"/>
    </row>
    <row r="6" spans="1:19" ht="14.5" customHeight="1" x14ac:dyDescent="0.35">
      <c r="A6" s="2" t="s">
        <v>70</v>
      </c>
      <c r="B6" s="2" t="s">
        <v>25</v>
      </c>
      <c r="C6" s="2" t="s">
        <v>71</v>
      </c>
      <c r="D6" s="2" t="s">
        <v>66</v>
      </c>
      <c r="E6" s="2">
        <v>1</v>
      </c>
      <c r="F6" s="3"/>
      <c r="H6" s="2">
        <v>41</v>
      </c>
      <c r="I6" s="2" t="s">
        <v>28</v>
      </c>
      <c r="J6" s="2" t="s">
        <v>72</v>
      </c>
      <c r="K6" s="2" t="s">
        <v>65</v>
      </c>
      <c r="L6" s="2" t="s">
        <v>31</v>
      </c>
      <c r="M6" s="2" t="s">
        <v>67</v>
      </c>
      <c r="N6" s="4">
        <v>45132</v>
      </c>
      <c r="S6" s="2"/>
    </row>
    <row r="7" spans="1:19" ht="14.5" customHeight="1" x14ac:dyDescent="0.35">
      <c r="A7" s="2" t="s">
        <v>74</v>
      </c>
      <c r="B7" s="2" t="s">
        <v>25</v>
      </c>
      <c r="C7" s="2" t="s">
        <v>76</v>
      </c>
      <c r="D7" s="2" t="s">
        <v>77</v>
      </c>
      <c r="E7" s="2">
        <v>1</v>
      </c>
      <c r="F7" s="3"/>
      <c r="H7" s="2">
        <v>32</v>
      </c>
      <c r="I7" s="2" t="s">
        <v>36</v>
      </c>
      <c r="J7" s="2" t="s">
        <v>81</v>
      </c>
      <c r="K7" s="2" t="s">
        <v>65</v>
      </c>
      <c r="L7" s="2" t="s">
        <v>82</v>
      </c>
      <c r="M7" s="2" t="s">
        <v>60</v>
      </c>
      <c r="N7" s="4">
        <v>45133</v>
      </c>
      <c r="S7" s="2"/>
    </row>
    <row r="8" spans="1:19" ht="14.5" customHeight="1" x14ac:dyDescent="0.35">
      <c r="A8" s="2" t="s">
        <v>75</v>
      </c>
      <c r="B8" s="2" t="s">
        <v>25</v>
      </c>
      <c r="C8" s="2" t="s">
        <v>73</v>
      </c>
      <c r="D8" s="2" t="s">
        <v>78</v>
      </c>
      <c r="E8" s="2">
        <v>1</v>
      </c>
      <c r="F8" s="3"/>
      <c r="H8" s="2">
        <v>47</v>
      </c>
      <c r="I8" s="2" t="s">
        <v>28</v>
      </c>
      <c r="J8" s="2" t="s">
        <v>58</v>
      </c>
      <c r="K8" s="2" t="s">
        <v>72</v>
      </c>
      <c r="L8" s="2" t="s">
        <v>31</v>
      </c>
      <c r="M8" s="2" t="s">
        <v>32</v>
      </c>
      <c r="N8" s="4">
        <v>45133</v>
      </c>
      <c r="S8" s="2"/>
    </row>
    <row r="9" spans="1:19" ht="14.5" customHeight="1" x14ac:dyDescent="0.35">
      <c r="F9" s="3"/>
      <c r="N9" s="2"/>
      <c r="S9" s="2"/>
    </row>
    <row r="10" spans="1:19" ht="14.5" customHeight="1" x14ac:dyDescent="0.35">
      <c r="F10" s="3"/>
      <c r="N10" s="2"/>
      <c r="S10" s="2"/>
    </row>
    <row r="11" spans="1:19" ht="14.5" customHeight="1" x14ac:dyDescent="0.35">
      <c r="F11" s="3"/>
      <c r="N11" s="2"/>
      <c r="S11" s="2"/>
    </row>
    <row r="12" spans="1:19" ht="14.5" customHeight="1" x14ac:dyDescent="0.35">
      <c r="F12" s="3"/>
      <c r="N12" s="2"/>
      <c r="S12" s="2"/>
    </row>
    <row r="13" spans="1:19" ht="14.5" customHeight="1" x14ac:dyDescent="0.35">
      <c r="F13" s="3"/>
      <c r="N13" s="2"/>
      <c r="S13" s="2"/>
    </row>
    <row r="14" spans="1:19" ht="14.5" customHeight="1" x14ac:dyDescent="0.35">
      <c r="F14" s="3"/>
      <c r="N14" s="2"/>
      <c r="S14" s="2"/>
    </row>
    <row r="15" spans="1:19" ht="14.5" customHeight="1" x14ac:dyDescent="0.35">
      <c r="F15" s="3"/>
      <c r="N15" s="2"/>
      <c r="S15" s="2"/>
    </row>
    <row r="16" spans="1:19" ht="14.5" customHeight="1" x14ac:dyDescent="0.35">
      <c r="F16" s="3"/>
      <c r="N16" s="2"/>
      <c r="S16" s="2"/>
    </row>
    <row r="17" spans="6:19" ht="14.5" customHeight="1" x14ac:dyDescent="0.35">
      <c r="F17" s="3"/>
      <c r="N17" s="2"/>
      <c r="S17" s="2"/>
    </row>
    <row r="18" spans="6:19" ht="14.5" customHeight="1" x14ac:dyDescent="0.35">
      <c r="F18" s="3"/>
      <c r="N18" s="2"/>
      <c r="S18" s="2"/>
    </row>
    <row r="19" spans="6:19" ht="14.5" customHeight="1" x14ac:dyDescent="0.35">
      <c r="F19" s="3"/>
      <c r="N19" s="2"/>
      <c r="S19" s="2"/>
    </row>
    <row r="20" spans="6:19" ht="14.5" customHeight="1" x14ac:dyDescent="0.35">
      <c r="F20" s="3"/>
      <c r="N20" s="2"/>
      <c r="S20" s="2"/>
    </row>
    <row r="21" spans="6:19" ht="14.5" customHeight="1" x14ac:dyDescent="0.35">
      <c r="F21" s="3"/>
      <c r="N21" s="2"/>
      <c r="S21" s="2"/>
    </row>
    <row r="22" spans="6:19" ht="14.5" customHeight="1" x14ac:dyDescent="0.35">
      <c r="F22" s="3"/>
      <c r="N22" s="2"/>
      <c r="S22" s="2"/>
    </row>
    <row r="23" spans="6:19" ht="14.5" customHeight="1" x14ac:dyDescent="0.35">
      <c r="F23" s="3"/>
      <c r="N23" s="2"/>
      <c r="S23" s="2"/>
    </row>
    <row r="24" spans="6:19" ht="14.5" customHeight="1" x14ac:dyDescent="0.35">
      <c r="F24" s="3"/>
      <c r="N24" s="2"/>
      <c r="S24" s="2"/>
    </row>
    <row r="25" spans="6:19" ht="14.5" customHeight="1" x14ac:dyDescent="0.35">
      <c r="F25" s="3"/>
      <c r="N25" s="2"/>
      <c r="S25" s="2"/>
    </row>
    <row r="26" spans="6:19" ht="14.5" customHeight="1" x14ac:dyDescent="0.35">
      <c r="F26" s="3"/>
      <c r="N26" s="2"/>
      <c r="S26" s="2"/>
    </row>
    <row r="27" spans="6:19" ht="14.5" customHeight="1" x14ac:dyDescent="0.35">
      <c r="F27" s="3"/>
      <c r="N27" s="2"/>
      <c r="S27" s="2"/>
    </row>
    <row r="28" spans="6:19" ht="14.5" customHeight="1" x14ac:dyDescent="0.35">
      <c r="F28" s="3"/>
      <c r="N28" s="2"/>
      <c r="S28" s="2"/>
    </row>
    <row r="29" spans="6:19" ht="14.5" customHeight="1" x14ac:dyDescent="0.35">
      <c r="F29" s="3"/>
      <c r="N29" s="2"/>
      <c r="S29" s="2"/>
    </row>
    <row r="30" spans="6:19" ht="14.5" customHeight="1" x14ac:dyDescent="0.35">
      <c r="F30" s="3"/>
      <c r="N30" s="2"/>
      <c r="S30" s="2"/>
    </row>
    <row r="31" spans="6:19" ht="14.5" customHeight="1" x14ac:dyDescent="0.35">
      <c r="F31" s="3"/>
      <c r="N31" s="2"/>
      <c r="S31" s="2"/>
    </row>
    <row r="32" spans="6:19" ht="14.5" customHeight="1" x14ac:dyDescent="0.35">
      <c r="F32" s="3"/>
      <c r="N32" s="2"/>
      <c r="S32" s="2"/>
    </row>
    <row r="33" spans="6:19" ht="14.5" customHeight="1" x14ac:dyDescent="0.35">
      <c r="F33" s="3"/>
      <c r="N33" s="2"/>
      <c r="S33" s="2"/>
    </row>
    <row r="34" spans="6:19" ht="14.5" customHeight="1" x14ac:dyDescent="0.35">
      <c r="F34" s="3"/>
      <c r="N34" s="2"/>
      <c r="S34" s="2"/>
    </row>
    <row r="35" spans="6:19" ht="14.5" customHeight="1" x14ac:dyDescent="0.35">
      <c r="F35" s="3"/>
      <c r="N35" s="2"/>
      <c r="S35" s="2"/>
    </row>
    <row r="36" spans="6:19" ht="14.5" customHeight="1" x14ac:dyDescent="0.35">
      <c r="F36" s="3"/>
      <c r="N36" s="2"/>
      <c r="S36" s="2"/>
    </row>
    <row r="37" spans="6:19" ht="14.5" customHeight="1" x14ac:dyDescent="0.35">
      <c r="F37" s="3"/>
      <c r="N37" s="2"/>
      <c r="S37" s="2"/>
    </row>
    <row r="38" spans="6:19" ht="14.5" customHeight="1" x14ac:dyDescent="0.35">
      <c r="F38" s="3"/>
      <c r="N38" s="2"/>
      <c r="S38" s="2"/>
    </row>
    <row r="39" spans="6:19" ht="14.5" customHeight="1" x14ac:dyDescent="0.35">
      <c r="F39" s="3"/>
      <c r="N39" s="2"/>
      <c r="S39" s="2"/>
    </row>
    <row r="40" spans="6:19" ht="14.5" customHeight="1" x14ac:dyDescent="0.35">
      <c r="F40" s="3"/>
      <c r="N40" s="2"/>
      <c r="P40"/>
      <c r="S40" s="2"/>
    </row>
    <row r="41" spans="6:19" ht="14.5" customHeight="1" x14ac:dyDescent="0.35">
      <c r="F41" s="3"/>
      <c r="N41" s="2"/>
      <c r="P41"/>
      <c r="S41" s="2"/>
    </row>
    <row r="42" spans="6:19" ht="14.5" customHeight="1" x14ac:dyDescent="0.35">
      <c r="F42" s="3"/>
      <c r="N42" s="2"/>
      <c r="P42"/>
      <c r="S42" s="2"/>
    </row>
    <row r="43" spans="6:19" ht="14.5" customHeight="1" x14ac:dyDescent="0.35">
      <c r="F43" s="3"/>
      <c r="N43" s="2"/>
      <c r="P43"/>
      <c r="S43" s="2"/>
    </row>
    <row r="44" spans="6:19" ht="14.5" customHeight="1" x14ac:dyDescent="0.35">
      <c r="F44" s="3"/>
      <c r="N44" s="2"/>
    </row>
    <row r="45" spans="6:19" ht="14.5" customHeight="1" x14ac:dyDescent="0.35">
      <c r="F45" s="3"/>
      <c r="N45" s="2"/>
    </row>
    <row r="46" spans="6:19" ht="14.5" customHeight="1" x14ac:dyDescent="0.35">
      <c r="F46" s="3"/>
      <c r="N46" s="2"/>
    </row>
  </sheetData>
  <phoneticPr fontId="2" type="noConversion"/>
  <pageMargins left="0.7" right="0.7" top="0.75" bottom="0.75" header="0.3" footer="0.3"/>
  <pageSetup scale="42" fitToHeight="0" orientation="landscape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EZ51"/>
  <sheetViews>
    <sheetView tabSelected="1" topLeftCell="D1" workbookViewId="0">
      <pane ySplit="1" topLeftCell="A2" activePane="bottomLeft" state="frozen"/>
      <selection pane="bottomLeft" activeCell="M7" sqref="M7"/>
    </sheetView>
  </sheetViews>
  <sheetFormatPr defaultColWidth="8.83203125" defaultRowHeight="15.5" x14ac:dyDescent="0.35"/>
  <cols>
    <col min="1" max="1" width="6" customWidth="1"/>
    <col min="2" max="2" width="10.5" customWidth="1"/>
    <col min="3" max="3" width="23.6640625" customWidth="1"/>
    <col min="4" max="4" width="11" customWidth="1"/>
    <col min="5" max="5" width="12" customWidth="1"/>
    <col min="6" max="6" width="11.6640625" customWidth="1"/>
    <col min="7" max="8" width="13" customWidth="1"/>
    <col min="9" max="9" width="8.6640625" customWidth="1"/>
    <col min="10" max="10" width="8.5" customWidth="1"/>
    <col min="11" max="11" width="10.83203125" customWidth="1"/>
    <col min="12" max="12" width="9.6640625" customWidth="1"/>
    <col min="13" max="13" width="8" customWidth="1"/>
    <col min="14" max="14" width="7.83203125" customWidth="1"/>
    <col min="15" max="15" width="10.1640625" customWidth="1"/>
    <col min="16" max="16" width="9" customWidth="1"/>
    <col min="17" max="17" width="5.83203125" customWidth="1"/>
    <col min="18" max="18" width="8.5" customWidth="1"/>
    <col min="19" max="19" width="13.5" customWidth="1"/>
  </cols>
  <sheetData>
    <row r="1" spans="1:19" x14ac:dyDescent="0.35">
      <c r="A1" t="s">
        <v>0</v>
      </c>
      <c r="B1" t="s">
        <v>14</v>
      </c>
      <c r="C1" t="s">
        <v>2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16</v>
      </c>
      <c r="R1" t="s">
        <v>17</v>
      </c>
      <c r="S1" t="s">
        <v>50</v>
      </c>
    </row>
    <row r="2" spans="1:19" x14ac:dyDescent="0.35">
      <c r="A2" s="6" t="str">
        <f>Table26[[#This Row],[SID]]</f>
        <v>SV000</v>
      </c>
      <c r="B2" s="6">
        <f>Table26[[#This Row],[Complete]]</f>
        <v>1</v>
      </c>
      <c r="C2" s="6"/>
      <c r="D2" s="6" t="s">
        <v>32</v>
      </c>
      <c r="E2" s="6" t="s">
        <v>51</v>
      </c>
      <c r="F2" s="6" t="s">
        <v>51</v>
      </c>
      <c r="G2" s="6">
        <f>20/20</f>
        <v>1</v>
      </c>
      <c r="H2" s="6">
        <f>20/20</f>
        <v>1</v>
      </c>
      <c r="I2" s="6" t="s">
        <v>51</v>
      </c>
      <c r="J2" s="6" t="s">
        <v>51</v>
      </c>
      <c r="K2" s="6">
        <f>20/20</f>
        <v>1</v>
      </c>
      <c r="L2" s="6">
        <f>20/20</f>
        <v>1</v>
      </c>
      <c r="M2" s="6" t="s">
        <v>52</v>
      </c>
      <c r="N2" s="6" t="s">
        <v>52</v>
      </c>
      <c r="O2" s="6" t="s">
        <v>52</v>
      </c>
      <c r="P2" s="6" t="s">
        <v>52</v>
      </c>
      <c r="Q2" s="6">
        <f>Table26[[#This Row],[Age]]</f>
        <v>70</v>
      </c>
      <c r="R2" s="6" t="str">
        <f>Table26[[#This Row],[Gender]]</f>
        <v>M</v>
      </c>
      <c r="S2" s="6" t="s">
        <v>53</v>
      </c>
    </row>
    <row r="3" spans="1:19" x14ac:dyDescent="0.35">
      <c r="A3" t="str">
        <f>Table26[[#This Row],[SID]]</f>
        <v>SV001</v>
      </c>
      <c r="B3">
        <f>Table26[[#This Row],[Complete]]</f>
        <v>1</v>
      </c>
      <c r="D3" t="s">
        <v>60</v>
      </c>
      <c r="M3" t="s">
        <v>52</v>
      </c>
      <c r="N3" t="s">
        <v>52</v>
      </c>
      <c r="O3" t="s">
        <v>52</v>
      </c>
      <c r="P3" t="s">
        <v>52</v>
      </c>
      <c r="Q3">
        <f>Table26[[#This Row],[Age]]</f>
        <v>22</v>
      </c>
      <c r="R3" t="str">
        <f>Table26[[#This Row],[Gender]]</f>
        <v>F</v>
      </c>
      <c r="S3" t="s">
        <v>53</v>
      </c>
    </row>
    <row r="4" spans="1:19" x14ac:dyDescent="0.35">
      <c r="A4" t="str">
        <f>Table26[[#This Row],[SID]]</f>
        <v>SV002</v>
      </c>
      <c r="B4">
        <f>Table26[[#This Row],[Complete]]</f>
        <v>1</v>
      </c>
      <c r="D4" t="s">
        <v>60</v>
      </c>
      <c r="E4" t="s">
        <v>61</v>
      </c>
      <c r="F4" t="s">
        <v>61</v>
      </c>
      <c r="G4">
        <f>20/25</f>
        <v>0.8</v>
      </c>
      <c r="H4">
        <f>20/25</f>
        <v>0.8</v>
      </c>
      <c r="I4" t="s">
        <v>61</v>
      </c>
      <c r="J4" t="s">
        <v>61</v>
      </c>
      <c r="K4">
        <f>20/25</f>
        <v>0.8</v>
      </c>
      <c r="L4">
        <f>20/25</f>
        <v>0.8</v>
      </c>
      <c r="M4" t="s">
        <v>52</v>
      </c>
      <c r="N4" t="s">
        <v>52</v>
      </c>
      <c r="O4" t="s">
        <v>52</v>
      </c>
      <c r="P4" t="s">
        <v>52</v>
      </c>
      <c r="Q4">
        <f>Table26[[#This Row],[Age]]</f>
        <v>20</v>
      </c>
      <c r="R4" t="str">
        <f>Table26[[#This Row],[Gender]]</f>
        <v>M</v>
      </c>
    </row>
    <row r="5" spans="1:19" x14ac:dyDescent="0.35">
      <c r="A5" t="str">
        <f>Table26[[#This Row],[SID]]</f>
        <v>SV003</v>
      </c>
      <c r="B5">
        <f>Table26[[#This Row],[Complete]]</f>
        <v>1</v>
      </c>
      <c r="D5" t="s">
        <v>32</v>
      </c>
      <c r="E5" t="s">
        <v>51</v>
      </c>
      <c r="F5" t="s">
        <v>61</v>
      </c>
      <c r="G5">
        <v>1</v>
      </c>
      <c r="H5">
        <f>20/25</f>
        <v>0.8</v>
      </c>
      <c r="I5" s="5" t="s">
        <v>51</v>
      </c>
      <c r="J5" t="s">
        <v>51</v>
      </c>
      <c r="K5">
        <v>1</v>
      </c>
      <c r="L5">
        <v>1</v>
      </c>
      <c r="M5" t="s">
        <v>52</v>
      </c>
      <c r="N5" t="s">
        <v>52</v>
      </c>
      <c r="O5" t="s">
        <v>52</v>
      </c>
      <c r="P5" t="s">
        <v>52</v>
      </c>
      <c r="Q5">
        <v>19</v>
      </c>
      <c r="R5" t="s">
        <v>36</v>
      </c>
      <c r="S5" t="s">
        <v>53</v>
      </c>
    </row>
    <row r="6" spans="1:19" x14ac:dyDescent="0.35">
      <c r="A6" t="s">
        <v>66</v>
      </c>
      <c r="B6">
        <v>1</v>
      </c>
      <c r="D6" t="s">
        <v>67</v>
      </c>
      <c r="E6" t="s">
        <v>68</v>
      </c>
      <c r="F6" t="s">
        <v>51</v>
      </c>
      <c r="G6">
        <f>20/32</f>
        <v>0.625</v>
      </c>
      <c r="H6">
        <f>20/20</f>
        <v>1</v>
      </c>
      <c r="I6" t="s">
        <v>69</v>
      </c>
      <c r="J6" t="s">
        <v>61</v>
      </c>
      <c r="K6">
        <f>20/50</f>
        <v>0.4</v>
      </c>
      <c r="L6">
        <f>20/25</f>
        <v>0.8</v>
      </c>
      <c r="M6" t="s">
        <v>52</v>
      </c>
      <c r="N6" t="s">
        <v>52</v>
      </c>
      <c r="O6" t="s">
        <v>52</v>
      </c>
      <c r="P6" t="s">
        <v>52</v>
      </c>
      <c r="Q6">
        <v>41</v>
      </c>
      <c r="R6" t="s">
        <v>28</v>
      </c>
    </row>
    <row r="7" spans="1:19" x14ac:dyDescent="0.35">
      <c r="A7" t="str">
        <f>Table26[[#This Row],[SID]]</f>
        <v>SV005</v>
      </c>
      <c r="B7">
        <v>1</v>
      </c>
      <c r="D7" t="s">
        <v>60</v>
      </c>
      <c r="E7" t="s">
        <v>51</v>
      </c>
      <c r="F7" t="s">
        <v>80</v>
      </c>
      <c r="G7">
        <f>20/20</f>
        <v>1</v>
      </c>
      <c r="H7">
        <f>20/16</f>
        <v>1.25</v>
      </c>
      <c r="I7" t="s">
        <v>51</v>
      </c>
      <c r="J7" t="s">
        <v>51</v>
      </c>
      <c r="K7">
        <v>1</v>
      </c>
      <c r="L7">
        <v>1</v>
      </c>
      <c r="M7" t="s">
        <v>52</v>
      </c>
      <c r="N7" t="s">
        <v>52</v>
      </c>
      <c r="O7" t="s">
        <v>52</v>
      </c>
      <c r="P7" t="s">
        <v>52</v>
      </c>
      <c r="Q7">
        <v>32</v>
      </c>
      <c r="R7" t="s">
        <v>36</v>
      </c>
      <c r="S7" t="s">
        <v>79</v>
      </c>
    </row>
    <row r="8" spans="1:19" x14ac:dyDescent="0.35">
      <c r="A8" t="s">
        <v>78</v>
      </c>
      <c r="B8">
        <v>1</v>
      </c>
      <c r="D8" t="s">
        <v>32</v>
      </c>
      <c r="E8" t="s">
        <v>51</v>
      </c>
      <c r="F8" t="s">
        <v>68</v>
      </c>
      <c r="G8">
        <f>20/20</f>
        <v>1</v>
      </c>
      <c r="H8">
        <f>20/32</f>
        <v>0.625</v>
      </c>
      <c r="I8" t="s">
        <v>51</v>
      </c>
      <c r="J8" t="s">
        <v>61</v>
      </c>
      <c r="K8">
        <f>1</f>
        <v>1</v>
      </c>
      <c r="L8">
        <f>20/25</f>
        <v>0.8</v>
      </c>
      <c r="M8" t="s">
        <v>52</v>
      </c>
      <c r="N8" t="s">
        <v>52</v>
      </c>
      <c r="O8" t="s">
        <v>52</v>
      </c>
      <c r="P8" t="s">
        <v>52</v>
      </c>
      <c r="Q8">
        <v>47</v>
      </c>
      <c r="R8" t="s">
        <v>28</v>
      </c>
      <c r="S8" t="s">
        <v>79</v>
      </c>
    </row>
    <row r="51" spans="3:1020 1027:2044 2051:3068 3075:4092 4099:5116 5123:6140 6147:7164 7171:8188 8195:9212 9219:10236 10243:11260 11267:12284 12291:13308 13315:14332 14339:15356 15363:16380" s="2" customFormat="1" x14ac:dyDescent="0.35">
      <c r="C51" s="3"/>
      <c r="L51" s="4"/>
      <c r="S51" s="3"/>
      <c r="AB51" s="4"/>
      <c r="AI51" s="3"/>
      <c r="AR51" s="4"/>
      <c r="AY51" s="3"/>
      <c r="BH51" s="4"/>
      <c r="BO51" s="3"/>
      <c r="BX51" s="4"/>
      <c r="CE51" s="3"/>
      <c r="CN51" s="4"/>
      <c r="CU51" s="3"/>
      <c r="DD51" s="4"/>
      <c r="DK51" s="3"/>
      <c r="DT51" s="4"/>
      <c r="EA51" s="3"/>
      <c r="EJ51" s="4"/>
      <c r="EQ51" s="3"/>
      <c r="EZ51" s="4"/>
      <c r="FG51" s="3"/>
      <c r="FP51" s="4"/>
      <c r="FW51" s="3"/>
      <c r="GF51" s="4"/>
      <c r="GM51" s="3"/>
      <c r="GV51" s="4"/>
      <c r="HC51" s="3"/>
      <c r="HL51" s="4"/>
      <c r="HS51" s="3"/>
      <c r="IB51" s="4"/>
      <c r="II51" s="3"/>
      <c r="IR51" s="4"/>
      <c r="IY51" s="3"/>
      <c r="JH51" s="4"/>
      <c r="JO51" s="3"/>
      <c r="JX51" s="4"/>
      <c r="KE51" s="3"/>
      <c r="KN51" s="4"/>
      <c r="KU51" s="3"/>
      <c r="LD51" s="4"/>
      <c r="LK51" s="3"/>
      <c r="LT51" s="4"/>
      <c r="MA51" s="3"/>
      <c r="MJ51" s="4"/>
      <c r="MQ51" s="3"/>
      <c r="MZ51" s="4"/>
      <c r="NG51" s="3"/>
      <c r="NP51" s="4"/>
      <c r="NW51" s="3"/>
      <c r="OF51" s="4"/>
      <c r="OM51" s="3"/>
      <c r="OV51" s="4"/>
      <c r="PC51" s="3"/>
      <c r="PL51" s="4"/>
      <c r="PS51" s="3"/>
      <c r="QB51" s="4"/>
      <c r="QI51" s="3"/>
      <c r="QR51" s="4"/>
      <c r="QY51" s="3"/>
      <c r="RH51" s="4"/>
      <c r="RO51" s="3"/>
      <c r="RX51" s="4"/>
      <c r="SE51" s="3"/>
      <c r="SN51" s="4"/>
      <c r="SU51" s="3"/>
      <c r="TD51" s="4"/>
      <c r="TK51" s="3"/>
      <c r="TT51" s="4"/>
      <c r="UA51" s="3"/>
      <c r="UJ51" s="4"/>
      <c r="UQ51" s="3"/>
      <c r="UZ51" s="4"/>
      <c r="VG51" s="3"/>
      <c r="VP51" s="4"/>
      <c r="VW51" s="3"/>
      <c r="WF51" s="4"/>
      <c r="WM51" s="3"/>
      <c r="WV51" s="4"/>
      <c r="XC51" s="3"/>
      <c r="XL51" s="4"/>
      <c r="XS51" s="3"/>
      <c r="YB51" s="4"/>
      <c r="YI51" s="3"/>
      <c r="YR51" s="4"/>
      <c r="YY51" s="3"/>
      <c r="ZH51" s="4"/>
      <c r="ZO51" s="3"/>
      <c r="ZX51" s="4"/>
      <c r="AAE51" s="3"/>
      <c r="AAN51" s="4"/>
      <c r="AAU51" s="3"/>
      <c r="ABD51" s="4"/>
      <c r="ABK51" s="3"/>
      <c r="ABT51" s="4"/>
      <c r="ACA51" s="3"/>
      <c r="ACJ51" s="4"/>
      <c r="ACQ51" s="3"/>
      <c r="ACZ51" s="4"/>
      <c r="ADG51" s="3"/>
      <c r="ADP51" s="4"/>
      <c r="ADW51" s="3"/>
      <c r="AEF51" s="4"/>
      <c r="AEM51" s="3"/>
      <c r="AEV51" s="4"/>
      <c r="AFC51" s="3"/>
      <c r="AFL51" s="4"/>
      <c r="AFS51" s="3"/>
      <c r="AGB51" s="4"/>
      <c r="AGI51" s="3"/>
      <c r="AGR51" s="4"/>
      <c r="AGY51" s="3"/>
      <c r="AHH51" s="4"/>
      <c r="AHO51" s="3"/>
      <c r="AHX51" s="4"/>
      <c r="AIE51" s="3"/>
      <c r="AIN51" s="4"/>
      <c r="AIU51" s="3"/>
      <c r="AJD51" s="4"/>
      <c r="AJK51" s="3"/>
      <c r="AJT51" s="4"/>
      <c r="AKA51" s="3"/>
      <c r="AKJ51" s="4"/>
      <c r="AKQ51" s="3"/>
      <c r="AKZ51" s="4"/>
      <c r="ALG51" s="3"/>
      <c r="ALP51" s="4"/>
      <c r="ALW51" s="3"/>
      <c r="AMF51" s="4"/>
      <c r="AMM51" s="3"/>
      <c r="AMV51" s="4"/>
      <c r="ANC51" s="3"/>
      <c r="ANL51" s="4"/>
      <c r="ANS51" s="3"/>
      <c r="AOB51" s="4"/>
      <c r="AOI51" s="3"/>
      <c r="AOR51" s="4"/>
      <c r="AOY51" s="3"/>
      <c r="APH51" s="4"/>
      <c r="APO51" s="3"/>
      <c r="APX51" s="4"/>
      <c r="AQE51" s="3"/>
      <c r="AQN51" s="4"/>
      <c r="AQU51" s="3"/>
      <c r="ARD51" s="4"/>
      <c r="ARK51" s="3"/>
      <c r="ART51" s="4"/>
      <c r="ASA51" s="3"/>
      <c r="ASJ51" s="4"/>
      <c r="ASQ51" s="3"/>
      <c r="ASZ51" s="4"/>
      <c r="ATG51" s="3"/>
      <c r="ATP51" s="4"/>
      <c r="ATW51" s="3"/>
      <c r="AUF51" s="4"/>
      <c r="AUM51" s="3"/>
      <c r="AUV51" s="4"/>
      <c r="AVC51" s="3"/>
      <c r="AVL51" s="4"/>
      <c r="AVS51" s="3"/>
      <c r="AWB51" s="4"/>
      <c r="AWI51" s="3"/>
      <c r="AWR51" s="4"/>
      <c r="AWY51" s="3"/>
      <c r="AXH51" s="4"/>
      <c r="AXO51" s="3"/>
      <c r="AXX51" s="4"/>
      <c r="AYE51" s="3"/>
      <c r="AYN51" s="4"/>
      <c r="AYU51" s="3"/>
      <c r="AZD51" s="4"/>
      <c r="AZK51" s="3"/>
      <c r="AZT51" s="4"/>
      <c r="BAA51" s="3"/>
      <c r="BAJ51" s="4"/>
      <c r="BAQ51" s="3"/>
      <c r="BAZ51" s="4"/>
      <c r="BBG51" s="3"/>
      <c r="BBP51" s="4"/>
      <c r="BBW51" s="3"/>
      <c r="BCF51" s="4"/>
      <c r="BCM51" s="3"/>
      <c r="BCV51" s="4"/>
      <c r="BDC51" s="3"/>
      <c r="BDL51" s="4"/>
      <c r="BDS51" s="3"/>
      <c r="BEB51" s="4"/>
      <c r="BEI51" s="3"/>
      <c r="BER51" s="4"/>
      <c r="BEY51" s="3"/>
      <c r="BFH51" s="4"/>
      <c r="BFO51" s="3"/>
      <c r="BFX51" s="4"/>
      <c r="BGE51" s="3"/>
      <c r="BGN51" s="4"/>
      <c r="BGU51" s="3"/>
      <c r="BHD51" s="4"/>
      <c r="BHK51" s="3"/>
      <c r="BHT51" s="4"/>
      <c r="BIA51" s="3"/>
      <c r="BIJ51" s="4"/>
      <c r="BIQ51" s="3"/>
      <c r="BIZ51" s="4"/>
      <c r="BJG51" s="3"/>
      <c r="BJP51" s="4"/>
      <c r="BJW51" s="3"/>
      <c r="BKF51" s="4"/>
      <c r="BKM51" s="3"/>
      <c r="BKV51" s="4"/>
      <c r="BLC51" s="3"/>
      <c r="BLL51" s="4"/>
      <c r="BLS51" s="3"/>
      <c r="BMB51" s="4"/>
      <c r="BMI51" s="3"/>
      <c r="BMR51" s="4"/>
      <c r="BMY51" s="3"/>
      <c r="BNH51" s="4"/>
      <c r="BNO51" s="3"/>
      <c r="BNX51" s="4"/>
      <c r="BOE51" s="3"/>
      <c r="BON51" s="4"/>
      <c r="BOU51" s="3"/>
      <c r="BPD51" s="4"/>
      <c r="BPK51" s="3"/>
      <c r="BPT51" s="4"/>
      <c r="BQA51" s="3"/>
      <c r="BQJ51" s="4"/>
      <c r="BQQ51" s="3"/>
      <c r="BQZ51" s="4"/>
      <c r="BRG51" s="3"/>
      <c r="BRP51" s="4"/>
      <c r="BRW51" s="3"/>
      <c r="BSF51" s="4"/>
      <c r="BSM51" s="3"/>
      <c r="BSV51" s="4"/>
      <c r="BTC51" s="3"/>
      <c r="BTL51" s="4"/>
      <c r="BTS51" s="3"/>
      <c r="BUB51" s="4"/>
      <c r="BUI51" s="3"/>
      <c r="BUR51" s="4"/>
      <c r="BUY51" s="3"/>
      <c r="BVH51" s="4"/>
      <c r="BVO51" s="3"/>
      <c r="BVX51" s="4"/>
      <c r="BWE51" s="3"/>
      <c r="BWN51" s="4"/>
      <c r="BWU51" s="3"/>
      <c r="BXD51" s="4"/>
      <c r="BXK51" s="3"/>
      <c r="BXT51" s="4"/>
      <c r="BYA51" s="3"/>
      <c r="BYJ51" s="4"/>
      <c r="BYQ51" s="3"/>
      <c r="BYZ51" s="4"/>
      <c r="BZG51" s="3"/>
      <c r="BZP51" s="4"/>
      <c r="BZW51" s="3"/>
      <c r="CAF51" s="4"/>
      <c r="CAM51" s="3"/>
      <c r="CAV51" s="4"/>
      <c r="CBC51" s="3"/>
      <c r="CBL51" s="4"/>
      <c r="CBS51" s="3"/>
      <c r="CCB51" s="4"/>
      <c r="CCI51" s="3"/>
      <c r="CCR51" s="4"/>
      <c r="CCY51" s="3"/>
      <c r="CDH51" s="4"/>
      <c r="CDO51" s="3"/>
      <c r="CDX51" s="4"/>
      <c r="CEE51" s="3"/>
      <c r="CEN51" s="4"/>
      <c r="CEU51" s="3"/>
      <c r="CFD51" s="4"/>
      <c r="CFK51" s="3"/>
      <c r="CFT51" s="4"/>
      <c r="CGA51" s="3"/>
      <c r="CGJ51" s="4"/>
      <c r="CGQ51" s="3"/>
      <c r="CGZ51" s="4"/>
      <c r="CHG51" s="3"/>
      <c r="CHP51" s="4"/>
      <c r="CHW51" s="3"/>
      <c r="CIF51" s="4"/>
      <c r="CIM51" s="3"/>
      <c r="CIV51" s="4"/>
      <c r="CJC51" s="3"/>
      <c r="CJL51" s="4"/>
      <c r="CJS51" s="3"/>
      <c r="CKB51" s="4"/>
      <c r="CKI51" s="3"/>
      <c r="CKR51" s="4"/>
      <c r="CKY51" s="3"/>
      <c r="CLH51" s="4"/>
      <c r="CLO51" s="3"/>
      <c r="CLX51" s="4"/>
      <c r="CME51" s="3"/>
      <c r="CMN51" s="4"/>
      <c r="CMU51" s="3"/>
      <c r="CND51" s="4"/>
      <c r="CNK51" s="3"/>
      <c r="CNT51" s="4"/>
      <c r="COA51" s="3"/>
      <c r="COJ51" s="4"/>
      <c r="COQ51" s="3"/>
      <c r="COZ51" s="4"/>
      <c r="CPG51" s="3"/>
      <c r="CPP51" s="4"/>
      <c r="CPW51" s="3"/>
      <c r="CQF51" s="4"/>
      <c r="CQM51" s="3"/>
      <c r="CQV51" s="4"/>
      <c r="CRC51" s="3"/>
      <c r="CRL51" s="4"/>
      <c r="CRS51" s="3"/>
      <c r="CSB51" s="4"/>
      <c r="CSI51" s="3"/>
      <c r="CSR51" s="4"/>
      <c r="CSY51" s="3"/>
      <c r="CTH51" s="4"/>
      <c r="CTO51" s="3"/>
      <c r="CTX51" s="4"/>
      <c r="CUE51" s="3"/>
      <c r="CUN51" s="4"/>
      <c r="CUU51" s="3"/>
      <c r="CVD51" s="4"/>
      <c r="CVK51" s="3"/>
      <c r="CVT51" s="4"/>
      <c r="CWA51" s="3"/>
      <c r="CWJ51" s="4"/>
      <c r="CWQ51" s="3"/>
      <c r="CWZ51" s="4"/>
      <c r="CXG51" s="3"/>
      <c r="CXP51" s="4"/>
      <c r="CXW51" s="3"/>
      <c r="CYF51" s="4"/>
      <c r="CYM51" s="3"/>
      <c r="CYV51" s="4"/>
      <c r="CZC51" s="3"/>
      <c r="CZL51" s="4"/>
      <c r="CZS51" s="3"/>
      <c r="DAB51" s="4"/>
      <c r="DAI51" s="3"/>
      <c r="DAR51" s="4"/>
      <c r="DAY51" s="3"/>
      <c r="DBH51" s="4"/>
      <c r="DBO51" s="3"/>
      <c r="DBX51" s="4"/>
      <c r="DCE51" s="3"/>
      <c r="DCN51" s="4"/>
      <c r="DCU51" s="3"/>
      <c r="DDD51" s="4"/>
      <c r="DDK51" s="3"/>
      <c r="DDT51" s="4"/>
      <c r="DEA51" s="3"/>
      <c r="DEJ51" s="4"/>
      <c r="DEQ51" s="3"/>
      <c r="DEZ51" s="4"/>
      <c r="DFG51" s="3"/>
      <c r="DFP51" s="4"/>
      <c r="DFW51" s="3"/>
      <c r="DGF51" s="4"/>
      <c r="DGM51" s="3"/>
      <c r="DGV51" s="4"/>
      <c r="DHC51" s="3"/>
      <c r="DHL51" s="4"/>
      <c r="DHS51" s="3"/>
      <c r="DIB51" s="4"/>
      <c r="DII51" s="3"/>
      <c r="DIR51" s="4"/>
      <c r="DIY51" s="3"/>
      <c r="DJH51" s="4"/>
      <c r="DJO51" s="3"/>
      <c r="DJX51" s="4"/>
      <c r="DKE51" s="3"/>
      <c r="DKN51" s="4"/>
      <c r="DKU51" s="3"/>
      <c r="DLD51" s="4"/>
      <c r="DLK51" s="3"/>
      <c r="DLT51" s="4"/>
      <c r="DMA51" s="3"/>
      <c r="DMJ51" s="4"/>
      <c r="DMQ51" s="3"/>
      <c r="DMZ51" s="4"/>
      <c r="DNG51" s="3"/>
      <c r="DNP51" s="4"/>
      <c r="DNW51" s="3"/>
      <c r="DOF51" s="4"/>
      <c r="DOM51" s="3"/>
      <c r="DOV51" s="4"/>
      <c r="DPC51" s="3"/>
      <c r="DPL51" s="4"/>
      <c r="DPS51" s="3"/>
      <c r="DQB51" s="4"/>
      <c r="DQI51" s="3"/>
      <c r="DQR51" s="4"/>
      <c r="DQY51" s="3"/>
      <c r="DRH51" s="4"/>
      <c r="DRO51" s="3"/>
      <c r="DRX51" s="4"/>
      <c r="DSE51" s="3"/>
      <c r="DSN51" s="4"/>
      <c r="DSU51" s="3"/>
      <c r="DTD51" s="4"/>
      <c r="DTK51" s="3"/>
      <c r="DTT51" s="4"/>
      <c r="DUA51" s="3"/>
      <c r="DUJ51" s="4"/>
      <c r="DUQ51" s="3"/>
      <c r="DUZ51" s="4"/>
      <c r="DVG51" s="3"/>
      <c r="DVP51" s="4"/>
      <c r="DVW51" s="3"/>
      <c r="DWF51" s="4"/>
      <c r="DWM51" s="3"/>
      <c r="DWV51" s="4"/>
      <c r="DXC51" s="3"/>
      <c r="DXL51" s="4"/>
      <c r="DXS51" s="3"/>
      <c r="DYB51" s="4"/>
      <c r="DYI51" s="3"/>
      <c r="DYR51" s="4"/>
      <c r="DYY51" s="3"/>
      <c r="DZH51" s="4"/>
      <c r="DZO51" s="3"/>
      <c r="DZX51" s="4"/>
      <c r="EAE51" s="3"/>
      <c r="EAN51" s="4"/>
      <c r="EAU51" s="3"/>
      <c r="EBD51" s="4"/>
      <c r="EBK51" s="3"/>
      <c r="EBT51" s="4"/>
      <c r="ECA51" s="3"/>
      <c r="ECJ51" s="4"/>
      <c r="ECQ51" s="3"/>
      <c r="ECZ51" s="4"/>
      <c r="EDG51" s="3"/>
      <c r="EDP51" s="4"/>
      <c r="EDW51" s="3"/>
      <c r="EEF51" s="4"/>
      <c r="EEM51" s="3"/>
      <c r="EEV51" s="4"/>
      <c r="EFC51" s="3"/>
      <c r="EFL51" s="4"/>
      <c r="EFS51" s="3"/>
      <c r="EGB51" s="4"/>
      <c r="EGI51" s="3"/>
      <c r="EGR51" s="4"/>
      <c r="EGY51" s="3"/>
      <c r="EHH51" s="4"/>
      <c r="EHO51" s="3"/>
      <c r="EHX51" s="4"/>
      <c r="EIE51" s="3"/>
      <c r="EIN51" s="4"/>
      <c r="EIU51" s="3"/>
      <c r="EJD51" s="4"/>
      <c r="EJK51" s="3"/>
      <c r="EJT51" s="4"/>
      <c r="EKA51" s="3"/>
      <c r="EKJ51" s="4"/>
      <c r="EKQ51" s="3"/>
      <c r="EKZ51" s="4"/>
      <c r="ELG51" s="3"/>
      <c r="ELP51" s="4"/>
      <c r="ELW51" s="3"/>
      <c r="EMF51" s="4"/>
      <c r="EMM51" s="3"/>
      <c r="EMV51" s="4"/>
      <c r="ENC51" s="3"/>
      <c r="ENL51" s="4"/>
      <c r="ENS51" s="3"/>
      <c r="EOB51" s="4"/>
      <c r="EOI51" s="3"/>
      <c r="EOR51" s="4"/>
      <c r="EOY51" s="3"/>
      <c r="EPH51" s="4"/>
      <c r="EPO51" s="3"/>
      <c r="EPX51" s="4"/>
      <c r="EQE51" s="3"/>
      <c r="EQN51" s="4"/>
      <c r="EQU51" s="3"/>
      <c r="ERD51" s="4"/>
      <c r="ERK51" s="3"/>
      <c r="ERT51" s="4"/>
      <c r="ESA51" s="3"/>
      <c r="ESJ51" s="4"/>
      <c r="ESQ51" s="3"/>
      <c r="ESZ51" s="4"/>
      <c r="ETG51" s="3"/>
      <c r="ETP51" s="4"/>
      <c r="ETW51" s="3"/>
      <c r="EUF51" s="4"/>
      <c r="EUM51" s="3"/>
      <c r="EUV51" s="4"/>
      <c r="EVC51" s="3"/>
      <c r="EVL51" s="4"/>
      <c r="EVS51" s="3"/>
      <c r="EWB51" s="4"/>
      <c r="EWI51" s="3"/>
      <c r="EWR51" s="4"/>
      <c r="EWY51" s="3"/>
      <c r="EXH51" s="4"/>
      <c r="EXO51" s="3"/>
      <c r="EXX51" s="4"/>
      <c r="EYE51" s="3"/>
      <c r="EYN51" s="4"/>
      <c r="EYU51" s="3"/>
      <c r="EZD51" s="4"/>
      <c r="EZK51" s="3"/>
      <c r="EZT51" s="4"/>
      <c r="FAA51" s="3"/>
      <c r="FAJ51" s="4"/>
      <c r="FAQ51" s="3"/>
      <c r="FAZ51" s="4"/>
      <c r="FBG51" s="3"/>
      <c r="FBP51" s="4"/>
      <c r="FBW51" s="3"/>
      <c r="FCF51" s="4"/>
      <c r="FCM51" s="3"/>
      <c r="FCV51" s="4"/>
      <c r="FDC51" s="3"/>
      <c r="FDL51" s="4"/>
      <c r="FDS51" s="3"/>
      <c r="FEB51" s="4"/>
      <c r="FEI51" s="3"/>
      <c r="FER51" s="4"/>
      <c r="FEY51" s="3"/>
      <c r="FFH51" s="4"/>
      <c r="FFO51" s="3"/>
      <c r="FFX51" s="4"/>
      <c r="FGE51" s="3"/>
      <c r="FGN51" s="4"/>
      <c r="FGU51" s="3"/>
      <c r="FHD51" s="4"/>
      <c r="FHK51" s="3"/>
      <c r="FHT51" s="4"/>
      <c r="FIA51" s="3"/>
      <c r="FIJ51" s="4"/>
      <c r="FIQ51" s="3"/>
      <c r="FIZ51" s="4"/>
      <c r="FJG51" s="3"/>
      <c r="FJP51" s="4"/>
      <c r="FJW51" s="3"/>
      <c r="FKF51" s="4"/>
      <c r="FKM51" s="3"/>
      <c r="FKV51" s="4"/>
      <c r="FLC51" s="3"/>
      <c r="FLL51" s="4"/>
      <c r="FLS51" s="3"/>
      <c r="FMB51" s="4"/>
      <c r="FMI51" s="3"/>
      <c r="FMR51" s="4"/>
      <c r="FMY51" s="3"/>
      <c r="FNH51" s="4"/>
      <c r="FNO51" s="3"/>
      <c r="FNX51" s="4"/>
      <c r="FOE51" s="3"/>
      <c r="FON51" s="4"/>
      <c r="FOU51" s="3"/>
      <c r="FPD51" s="4"/>
      <c r="FPK51" s="3"/>
      <c r="FPT51" s="4"/>
      <c r="FQA51" s="3"/>
      <c r="FQJ51" s="4"/>
      <c r="FQQ51" s="3"/>
      <c r="FQZ51" s="4"/>
      <c r="FRG51" s="3"/>
      <c r="FRP51" s="4"/>
      <c r="FRW51" s="3"/>
      <c r="FSF51" s="4"/>
      <c r="FSM51" s="3"/>
      <c r="FSV51" s="4"/>
      <c r="FTC51" s="3"/>
      <c r="FTL51" s="4"/>
      <c r="FTS51" s="3"/>
      <c r="FUB51" s="4"/>
      <c r="FUI51" s="3"/>
      <c r="FUR51" s="4"/>
      <c r="FUY51" s="3"/>
      <c r="FVH51" s="4"/>
      <c r="FVO51" s="3"/>
      <c r="FVX51" s="4"/>
      <c r="FWE51" s="3"/>
      <c r="FWN51" s="4"/>
      <c r="FWU51" s="3"/>
      <c r="FXD51" s="4"/>
      <c r="FXK51" s="3"/>
      <c r="FXT51" s="4"/>
      <c r="FYA51" s="3"/>
      <c r="FYJ51" s="4"/>
      <c r="FYQ51" s="3"/>
      <c r="FYZ51" s="4"/>
      <c r="FZG51" s="3"/>
      <c r="FZP51" s="4"/>
      <c r="FZW51" s="3"/>
      <c r="GAF51" s="4"/>
      <c r="GAM51" s="3"/>
      <c r="GAV51" s="4"/>
      <c r="GBC51" s="3"/>
      <c r="GBL51" s="4"/>
      <c r="GBS51" s="3"/>
      <c r="GCB51" s="4"/>
      <c r="GCI51" s="3"/>
      <c r="GCR51" s="4"/>
      <c r="GCY51" s="3"/>
      <c r="GDH51" s="4"/>
      <c r="GDO51" s="3"/>
      <c r="GDX51" s="4"/>
      <c r="GEE51" s="3"/>
      <c r="GEN51" s="4"/>
      <c r="GEU51" s="3"/>
      <c r="GFD51" s="4"/>
      <c r="GFK51" s="3"/>
      <c r="GFT51" s="4"/>
      <c r="GGA51" s="3"/>
      <c r="GGJ51" s="4"/>
      <c r="GGQ51" s="3"/>
      <c r="GGZ51" s="4"/>
      <c r="GHG51" s="3"/>
      <c r="GHP51" s="4"/>
      <c r="GHW51" s="3"/>
      <c r="GIF51" s="4"/>
      <c r="GIM51" s="3"/>
      <c r="GIV51" s="4"/>
      <c r="GJC51" s="3"/>
      <c r="GJL51" s="4"/>
      <c r="GJS51" s="3"/>
      <c r="GKB51" s="4"/>
      <c r="GKI51" s="3"/>
      <c r="GKR51" s="4"/>
      <c r="GKY51" s="3"/>
      <c r="GLH51" s="4"/>
      <c r="GLO51" s="3"/>
      <c r="GLX51" s="4"/>
      <c r="GME51" s="3"/>
      <c r="GMN51" s="4"/>
      <c r="GMU51" s="3"/>
      <c r="GND51" s="4"/>
      <c r="GNK51" s="3"/>
      <c r="GNT51" s="4"/>
      <c r="GOA51" s="3"/>
      <c r="GOJ51" s="4"/>
      <c r="GOQ51" s="3"/>
      <c r="GOZ51" s="4"/>
      <c r="GPG51" s="3"/>
      <c r="GPP51" s="4"/>
      <c r="GPW51" s="3"/>
      <c r="GQF51" s="4"/>
      <c r="GQM51" s="3"/>
      <c r="GQV51" s="4"/>
      <c r="GRC51" s="3"/>
      <c r="GRL51" s="4"/>
      <c r="GRS51" s="3"/>
      <c r="GSB51" s="4"/>
      <c r="GSI51" s="3"/>
      <c r="GSR51" s="4"/>
      <c r="GSY51" s="3"/>
      <c r="GTH51" s="4"/>
      <c r="GTO51" s="3"/>
      <c r="GTX51" s="4"/>
      <c r="GUE51" s="3"/>
      <c r="GUN51" s="4"/>
      <c r="GUU51" s="3"/>
      <c r="GVD51" s="4"/>
      <c r="GVK51" s="3"/>
      <c r="GVT51" s="4"/>
      <c r="GWA51" s="3"/>
      <c r="GWJ51" s="4"/>
      <c r="GWQ51" s="3"/>
      <c r="GWZ51" s="4"/>
      <c r="GXG51" s="3"/>
      <c r="GXP51" s="4"/>
      <c r="GXW51" s="3"/>
      <c r="GYF51" s="4"/>
      <c r="GYM51" s="3"/>
      <c r="GYV51" s="4"/>
      <c r="GZC51" s="3"/>
      <c r="GZL51" s="4"/>
      <c r="GZS51" s="3"/>
      <c r="HAB51" s="4"/>
      <c r="HAI51" s="3"/>
      <c r="HAR51" s="4"/>
      <c r="HAY51" s="3"/>
      <c r="HBH51" s="4"/>
      <c r="HBO51" s="3"/>
      <c r="HBX51" s="4"/>
      <c r="HCE51" s="3"/>
      <c r="HCN51" s="4"/>
      <c r="HCU51" s="3"/>
      <c r="HDD51" s="4"/>
      <c r="HDK51" s="3"/>
      <c r="HDT51" s="4"/>
      <c r="HEA51" s="3"/>
      <c r="HEJ51" s="4"/>
      <c r="HEQ51" s="3"/>
      <c r="HEZ51" s="4"/>
      <c r="HFG51" s="3"/>
      <c r="HFP51" s="4"/>
      <c r="HFW51" s="3"/>
      <c r="HGF51" s="4"/>
      <c r="HGM51" s="3"/>
      <c r="HGV51" s="4"/>
      <c r="HHC51" s="3"/>
      <c r="HHL51" s="4"/>
      <c r="HHS51" s="3"/>
      <c r="HIB51" s="4"/>
      <c r="HII51" s="3"/>
      <c r="HIR51" s="4"/>
      <c r="HIY51" s="3"/>
      <c r="HJH51" s="4"/>
      <c r="HJO51" s="3"/>
      <c r="HJX51" s="4"/>
      <c r="HKE51" s="3"/>
      <c r="HKN51" s="4"/>
      <c r="HKU51" s="3"/>
      <c r="HLD51" s="4"/>
      <c r="HLK51" s="3"/>
      <c r="HLT51" s="4"/>
      <c r="HMA51" s="3"/>
      <c r="HMJ51" s="4"/>
      <c r="HMQ51" s="3"/>
      <c r="HMZ51" s="4"/>
      <c r="HNG51" s="3"/>
      <c r="HNP51" s="4"/>
      <c r="HNW51" s="3"/>
      <c r="HOF51" s="4"/>
      <c r="HOM51" s="3"/>
      <c r="HOV51" s="4"/>
      <c r="HPC51" s="3"/>
      <c r="HPL51" s="4"/>
      <c r="HPS51" s="3"/>
      <c r="HQB51" s="4"/>
      <c r="HQI51" s="3"/>
      <c r="HQR51" s="4"/>
      <c r="HQY51" s="3"/>
      <c r="HRH51" s="4"/>
      <c r="HRO51" s="3"/>
      <c r="HRX51" s="4"/>
      <c r="HSE51" s="3"/>
      <c r="HSN51" s="4"/>
      <c r="HSU51" s="3"/>
      <c r="HTD51" s="4"/>
      <c r="HTK51" s="3"/>
      <c r="HTT51" s="4"/>
      <c r="HUA51" s="3"/>
      <c r="HUJ51" s="4"/>
      <c r="HUQ51" s="3"/>
      <c r="HUZ51" s="4"/>
      <c r="HVG51" s="3"/>
      <c r="HVP51" s="4"/>
      <c r="HVW51" s="3"/>
      <c r="HWF51" s="4"/>
      <c r="HWM51" s="3"/>
      <c r="HWV51" s="4"/>
      <c r="HXC51" s="3"/>
      <c r="HXL51" s="4"/>
      <c r="HXS51" s="3"/>
      <c r="HYB51" s="4"/>
      <c r="HYI51" s="3"/>
      <c r="HYR51" s="4"/>
      <c r="HYY51" s="3"/>
      <c r="HZH51" s="4"/>
      <c r="HZO51" s="3"/>
      <c r="HZX51" s="4"/>
      <c r="IAE51" s="3"/>
      <c r="IAN51" s="4"/>
      <c r="IAU51" s="3"/>
      <c r="IBD51" s="4"/>
      <c r="IBK51" s="3"/>
      <c r="IBT51" s="4"/>
      <c r="ICA51" s="3"/>
      <c r="ICJ51" s="4"/>
      <c r="ICQ51" s="3"/>
      <c r="ICZ51" s="4"/>
      <c r="IDG51" s="3"/>
      <c r="IDP51" s="4"/>
      <c r="IDW51" s="3"/>
      <c r="IEF51" s="4"/>
      <c r="IEM51" s="3"/>
      <c r="IEV51" s="4"/>
      <c r="IFC51" s="3"/>
      <c r="IFL51" s="4"/>
      <c r="IFS51" s="3"/>
      <c r="IGB51" s="4"/>
      <c r="IGI51" s="3"/>
      <c r="IGR51" s="4"/>
      <c r="IGY51" s="3"/>
      <c r="IHH51" s="4"/>
      <c r="IHO51" s="3"/>
      <c r="IHX51" s="4"/>
      <c r="IIE51" s="3"/>
      <c r="IIN51" s="4"/>
      <c r="IIU51" s="3"/>
      <c r="IJD51" s="4"/>
      <c r="IJK51" s="3"/>
      <c r="IJT51" s="4"/>
      <c r="IKA51" s="3"/>
      <c r="IKJ51" s="4"/>
      <c r="IKQ51" s="3"/>
      <c r="IKZ51" s="4"/>
      <c r="ILG51" s="3"/>
      <c r="ILP51" s="4"/>
      <c r="ILW51" s="3"/>
      <c r="IMF51" s="4"/>
      <c r="IMM51" s="3"/>
      <c r="IMV51" s="4"/>
      <c r="INC51" s="3"/>
      <c r="INL51" s="4"/>
      <c r="INS51" s="3"/>
      <c r="IOB51" s="4"/>
      <c r="IOI51" s="3"/>
      <c r="IOR51" s="4"/>
      <c r="IOY51" s="3"/>
      <c r="IPH51" s="4"/>
      <c r="IPO51" s="3"/>
      <c r="IPX51" s="4"/>
      <c r="IQE51" s="3"/>
      <c r="IQN51" s="4"/>
      <c r="IQU51" s="3"/>
      <c r="IRD51" s="4"/>
      <c r="IRK51" s="3"/>
      <c r="IRT51" s="4"/>
      <c r="ISA51" s="3"/>
      <c r="ISJ51" s="4"/>
      <c r="ISQ51" s="3"/>
      <c r="ISZ51" s="4"/>
      <c r="ITG51" s="3"/>
      <c r="ITP51" s="4"/>
      <c r="ITW51" s="3"/>
      <c r="IUF51" s="4"/>
      <c r="IUM51" s="3"/>
      <c r="IUV51" s="4"/>
      <c r="IVC51" s="3"/>
      <c r="IVL51" s="4"/>
      <c r="IVS51" s="3"/>
      <c r="IWB51" s="4"/>
      <c r="IWI51" s="3"/>
      <c r="IWR51" s="4"/>
      <c r="IWY51" s="3"/>
      <c r="IXH51" s="4"/>
      <c r="IXO51" s="3"/>
      <c r="IXX51" s="4"/>
      <c r="IYE51" s="3"/>
      <c r="IYN51" s="4"/>
      <c r="IYU51" s="3"/>
      <c r="IZD51" s="4"/>
      <c r="IZK51" s="3"/>
      <c r="IZT51" s="4"/>
      <c r="JAA51" s="3"/>
      <c r="JAJ51" s="4"/>
      <c r="JAQ51" s="3"/>
      <c r="JAZ51" s="4"/>
      <c r="JBG51" s="3"/>
      <c r="JBP51" s="4"/>
      <c r="JBW51" s="3"/>
      <c r="JCF51" s="4"/>
      <c r="JCM51" s="3"/>
      <c r="JCV51" s="4"/>
      <c r="JDC51" s="3"/>
      <c r="JDL51" s="4"/>
      <c r="JDS51" s="3"/>
      <c r="JEB51" s="4"/>
      <c r="JEI51" s="3"/>
      <c r="JER51" s="4"/>
      <c r="JEY51" s="3"/>
      <c r="JFH51" s="4"/>
      <c r="JFO51" s="3"/>
      <c r="JFX51" s="4"/>
      <c r="JGE51" s="3"/>
      <c r="JGN51" s="4"/>
      <c r="JGU51" s="3"/>
      <c r="JHD51" s="4"/>
      <c r="JHK51" s="3"/>
      <c r="JHT51" s="4"/>
      <c r="JIA51" s="3"/>
      <c r="JIJ51" s="4"/>
      <c r="JIQ51" s="3"/>
      <c r="JIZ51" s="4"/>
      <c r="JJG51" s="3"/>
      <c r="JJP51" s="4"/>
      <c r="JJW51" s="3"/>
      <c r="JKF51" s="4"/>
      <c r="JKM51" s="3"/>
      <c r="JKV51" s="4"/>
      <c r="JLC51" s="3"/>
      <c r="JLL51" s="4"/>
      <c r="JLS51" s="3"/>
      <c r="JMB51" s="4"/>
      <c r="JMI51" s="3"/>
      <c r="JMR51" s="4"/>
      <c r="JMY51" s="3"/>
      <c r="JNH51" s="4"/>
      <c r="JNO51" s="3"/>
      <c r="JNX51" s="4"/>
      <c r="JOE51" s="3"/>
      <c r="JON51" s="4"/>
      <c r="JOU51" s="3"/>
      <c r="JPD51" s="4"/>
      <c r="JPK51" s="3"/>
      <c r="JPT51" s="4"/>
      <c r="JQA51" s="3"/>
      <c r="JQJ51" s="4"/>
      <c r="JQQ51" s="3"/>
      <c r="JQZ51" s="4"/>
      <c r="JRG51" s="3"/>
      <c r="JRP51" s="4"/>
      <c r="JRW51" s="3"/>
      <c r="JSF51" s="4"/>
      <c r="JSM51" s="3"/>
      <c r="JSV51" s="4"/>
      <c r="JTC51" s="3"/>
      <c r="JTL51" s="4"/>
      <c r="JTS51" s="3"/>
      <c r="JUB51" s="4"/>
      <c r="JUI51" s="3"/>
      <c r="JUR51" s="4"/>
      <c r="JUY51" s="3"/>
      <c r="JVH51" s="4"/>
      <c r="JVO51" s="3"/>
      <c r="JVX51" s="4"/>
      <c r="JWE51" s="3"/>
      <c r="JWN51" s="4"/>
      <c r="JWU51" s="3"/>
      <c r="JXD51" s="4"/>
      <c r="JXK51" s="3"/>
      <c r="JXT51" s="4"/>
      <c r="JYA51" s="3"/>
      <c r="JYJ51" s="4"/>
      <c r="JYQ51" s="3"/>
      <c r="JYZ51" s="4"/>
      <c r="JZG51" s="3"/>
      <c r="JZP51" s="4"/>
      <c r="JZW51" s="3"/>
      <c r="KAF51" s="4"/>
      <c r="KAM51" s="3"/>
      <c r="KAV51" s="4"/>
      <c r="KBC51" s="3"/>
      <c r="KBL51" s="4"/>
      <c r="KBS51" s="3"/>
      <c r="KCB51" s="4"/>
      <c r="KCI51" s="3"/>
      <c r="KCR51" s="4"/>
      <c r="KCY51" s="3"/>
      <c r="KDH51" s="4"/>
      <c r="KDO51" s="3"/>
      <c r="KDX51" s="4"/>
      <c r="KEE51" s="3"/>
      <c r="KEN51" s="4"/>
      <c r="KEU51" s="3"/>
      <c r="KFD51" s="4"/>
      <c r="KFK51" s="3"/>
      <c r="KFT51" s="4"/>
      <c r="KGA51" s="3"/>
      <c r="KGJ51" s="4"/>
      <c r="KGQ51" s="3"/>
      <c r="KGZ51" s="4"/>
      <c r="KHG51" s="3"/>
      <c r="KHP51" s="4"/>
      <c r="KHW51" s="3"/>
      <c r="KIF51" s="4"/>
      <c r="KIM51" s="3"/>
      <c r="KIV51" s="4"/>
      <c r="KJC51" s="3"/>
      <c r="KJL51" s="4"/>
      <c r="KJS51" s="3"/>
      <c r="KKB51" s="4"/>
      <c r="KKI51" s="3"/>
      <c r="KKR51" s="4"/>
      <c r="KKY51" s="3"/>
      <c r="KLH51" s="4"/>
      <c r="KLO51" s="3"/>
      <c r="KLX51" s="4"/>
      <c r="KME51" s="3"/>
      <c r="KMN51" s="4"/>
      <c r="KMU51" s="3"/>
      <c r="KND51" s="4"/>
      <c r="KNK51" s="3"/>
      <c r="KNT51" s="4"/>
      <c r="KOA51" s="3"/>
      <c r="KOJ51" s="4"/>
      <c r="KOQ51" s="3"/>
      <c r="KOZ51" s="4"/>
      <c r="KPG51" s="3"/>
      <c r="KPP51" s="4"/>
      <c r="KPW51" s="3"/>
      <c r="KQF51" s="4"/>
      <c r="KQM51" s="3"/>
      <c r="KQV51" s="4"/>
      <c r="KRC51" s="3"/>
      <c r="KRL51" s="4"/>
      <c r="KRS51" s="3"/>
      <c r="KSB51" s="4"/>
      <c r="KSI51" s="3"/>
      <c r="KSR51" s="4"/>
      <c r="KSY51" s="3"/>
      <c r="KTH51" s="4"/>
      <c r="KTO51" s="3"/>
      <c r="KTX51" s="4"/>
      <c r="KUE51" s="3"/>
      <c r="KUN51" s="4"/>
      <c r="KUU51" s="3"/>
      <c r="KVD51" s="4"/>
      <c r="KVK51" s="3"/>
      <c r="KVT51" s="4"/>
      <c r="KWA51" s="3"/>
      <c r="KWJ51" s="4"/>
      <c r="KWQ51" s="3"/>
      <c r="KWZ51" s="4"/>
      <c r="KXG51" s="3"/>
      <c r="KXP51" s="4"/>
      <c r="KXW51" s="3"/>
      <c r="KYF51" s="4"/>
      <c r="KYM51" s="3"/>
      <c r="KYV51" s="4"/>
      <c r="KZC51" s="3"/>
      <c r="KZL51" s="4"/>
      <c r="KZS51" s="3"/>
      <c r="LAB51" s="4"/>
      <c r="LAI51" s="3"/>
      <c r="LAR51" s="4"/>
      <c r="LAY51" s="3"/>
      <c r="LBH51" s="4"/>
      <c r="LBO51" s="3"/>
      <c r="LBX51" s="4"/>
      <c r="LCE51" s="3"/>
      <c r="LCN51" s="4"/>
      <c r="LCU51" s="3"/>
      <c r="LDD51" s="4"/>
      <c r="LDK51" s="3"/>
      <c r="LDT51" s="4"/>
      <c r="LEA51" s="3"/>
      <c r="LEJ51" s="4"/>
      <c r="LEQ51" s="3"/>
      <c r="LEZ51" s="4"/>
      <c r="LFG51" s="3"/>
      <c r="LFP51" s="4"/>
      <c r="LFW51" s="3"/>
      <c r="LGF51" s="4"/>
      <c r="LGM51" s="3"/>
      <c r="LGV51" s="4"/>
      <c r="LHC51" s="3"/>
      <c r="LHL51" s="4"/>
      <c r="LHS51" s="3"/>
      <c r="LIB51" s="4"/>
      <c r="LII51" s="3"/>
      <c r="LIR51" s="4"/>
      <c r="LIY51" s="3"/>
      <c r="LJH51" s="4"/>
      <c r="LJO51" s="3"/>
      <c r="LJX51" s="4"/>
      <c r="LKE51" s="3"/>
      <c r="LKN51" s="4"/>
      <c r="LKU51" s="3"/>
      <c r="LLD51" s="4"/>
      <c r="LLK51" s="3"/>
      <c r="LLT51" s="4"/>
      <c r="LMA51" s="3"/>
      <c r="LMJ51" s="4"/>
      <c r="LMQ51" s="3"/>
      <c r="LMZ51" s="4"/>
      <c r="LNG51" s="3"/>
      <c r="LNP51" s="4"/>
      <c r="LNW51" s="3"/>
      <c r="LOF51" s="4"/>
      <c r="LOM51" s="3"/>
      <c r="LOV51" s="4"/>
      <c r="LPC51" s="3"/>
      <c r="LPL51" s="4"/>
      <c r="LPS51" s="3"/>
      <c r="LQB51" s="4"/>
      <c r="LQI51" s="3"/>
      <c r="LQR51" s="4"/>
      <c r="LQY51" s="3"/>
      <c r="LRH51" s="4"/>
      <c r="LRO51" s="3"/>
      <c r="LRX51" s="4"/>
      <c r="LSE51" s="3"/>
      <c r="LSN51" s="4"/>
      <c r="LSU51" s="3"/>
      <c r="LTD51" s="4"/>
      <c r="LTK51" s="3"/>
      <c r="LTT51" s="4"/>
      <c r="LUA51" s="3"/>
      <c r="LUJ51" s="4"/>
      <c r="LUQ51" s="3"/>
      <c r="LUZ51" s="4"/>
      <c r="LVG51" s="3"/>
      <c r="LVP51" s="4"/>
      <c r="LVW51" s="3"/>
      <c r="LWF51" s="4"/>
      <c r="LWM51" s="3"/>
      <c r="LWV51" s="4"/>
      <c r="LXC51" s="3"/>
      <c r="LXL51" s="4"/>
      <c r="LXS51" s="3"/>
      <c r="LYB51" s="4"/>
      <c r="LYI51" s="3"/>
      <c r="LYR51" s="4"/>
      <c r="LYY51" s="3"/>
      <c r="LZH51" s="4"/>
      <c r="LZO51" s="3"/>
      <c r="LZX51" s="4"/>
      <c r="MAE51" s="3"/>
      <c r="MAN51" s="4"/>
      <c r="MAU51" s="3"/>
      <c r="MBD51" s="4"/>
      <c r="MBK51" s="3"/>
      <c r="MBT51" s="4"/>
      <c r="MCA51" s="3"/>
      <c r="MCJ51" s="4"/>
      <c r="MCQ51" s="3"/>
      <c r="MCZ51" s="4"/>
      <c r="MDG51" s="3"/>
      <c r="MDP51" s="4"/>
      <c r="MDW51" s="3"/>
      <c r="MEF51" s="4"/>
      <c r="MEM51" s="3"/>
      <c r="MEV51" s="4"/>
      <c r="MFC51" s="3"/>
      <c r="MFL51" s="4"/>
      <c r="MFS51" s="3"/>
      <c r="MGB51" s="4"/>
      <c r="MGI51" s="3"/>
      <c r="MGR51" s="4"/>
      <c r="MGY51" s="3"/>
      <c r="MHH51" s="4"/>
      <c r="MHO51" s="3"/>
      <c r="MHX51" s="4"/>
      <c r="MIE51" s="3"/>
      <c r="MIN51" s="4"/>
      <c r="MIU51" s="3"/>
      <c r="MJD51" s="4"/>
      <c r="MJK51" s="3"/>
      <c r="MJT51" s="4"/>
      <c r="MKA51" s="3"/>
      <c r="MKJ51" s="4"/>
      <c r="MKQ51" s="3"/>
      <c r="MKZ51" s="4"/>
      <c r="MLG51" s="3"/>
      <c r="MLP51" s="4"/>
      <c r="MLW51" s="3"/>
      <c r="MMF51" s="4"/>
      <c r="MMM51" s="3"/>
      <c r="MMV51" s="4"/>
      <c r="MNC51" s="3"/>
      <c r="MNL51" s="4"/>
      <c r="MNS51" s="3"/>
      <c r="MOB51" s="4"/>
      <c r="MOI51" s="3"/>
      <c r="MOR51" s="4"/>
      <c r="MOY51" s="3"/>
      <c r="MPH51" s="4"/>
      <c r="MPO51" s="3"/>
      <c r="MPX51" s="4"/>
      <c r="MQE51" s="3"/>
      <c r="MQN51" s="4"/>
      <c r="MQU51" s="3"/>
      <c r="MRD51" s="4"/>
      <c r="MRK51" s="3"/>
      <c r="MRT51" s="4"/>
      <c r="MSA51" s="3"/>
      <c r="MSJ51" s="4"/>
      <c r="MSQ51" s="3"/>
      <c r="MSZ51" s="4"/>
      <c r="MTG51" s="3"/>
      <c r="MTP51" s="4"/>
      <c r="MTW51" s="3"/>
      <c r="MUF51" s="4"/>
      <c r="MUM51" s="3"/>
      <c r="MUV51" s="4"/>
      <c r="MVC51" s="3"/>
      <c r="MVL51" s="4"/>
      <c r="MVS51" s="3"/>
      <c r="MWB51" s="4"/>
      <c r="MWI51" s="3"/>
      <c r="MWR51" s="4"/>
      <c r="MWY51" s="3"/>
      <c r="MXH51" s="4"/>
      <c r="MXO51" s="3"/>
      <c r="MXX51" s="4"/>
      <c r="MYE51" s="3"/>
      <c r="MYN51" s="4"/>
      <c r="MYU51" s="3"/>
      <c r="MZD51" s="4"/>
      <c r="MZK51" s="3"/>
      <c r="MZT51" s="4"/>
      <c r="NAA51" s="3"/>
      <c r="NAJ51" s="4"/>
      <c r="NAQ51" s="3"/>
      <c r="NAZ51" s="4"/>
      <c r="NBG51" s="3"/>
      <c r="NBP51" s="4"/>
      <c r="NBW51" s="3"/>
      <c r="NCF51" s="4"/>
      <c r="NCM51" s="3"/>
      <c r="NCV51" s="4"/>
      <c r="NDC51" s="3"/>
      <c r="NDL51" s="4"/>
      <c r="NDS51" s="3"/>
      <c r="NEB51" s="4"/>
      <c r="NEI51" s="3"/>
      <c r="NER51" s="4"/>
      <c r="NEY51" s="3"/>
      <c r="NFH51" s="4"/>
      <c r="NFO51" s="3"/>
      <c r="NFX51" s="4"/>
      <c r="NGE51" s="3"/>
      <c r="NGN51" s="4"/>
      <c r="NGU51" s="3"/>
      <c r="NHD51" s="4"/>
      <c r="NHK51" s="3"/>
      <c r="NHT51" s="4"/>
      <c r="NIA51" s="3"/>
      <c r="NIJ51" s="4"/>
      <c r="NIQ51" s="3"/>
      <c r="NIZ51" s="4"/>
      <c r="NJG51" s="3"/>
      <c r="NJP51" s="4"/>
      <c r="NJW51" s="3"/>
      <c r="NKF51" s="4"/>
      <c r="NKM51" s="3"/>
      <c r="NKV51" s="4"/>
      <c r="NLC51" s="3"/>
      <c r="NLL51" s="4"/>
      <c r="NLS51" s="3"/>
      <c r="NMB51" s="4"/>
      <c r="NMI51" s="3"/>
      <c r="NMR51" s="4"/>
      <c r="NMY51" s="3"/>
      <c r="NNH51" s="4"/>
      <c r="NNO51" s="3"/>
      <c r="NNX51" s="4"/>
      <c r="NOE51" s="3"/>
      <c r="NON51" s="4"/>
      <c r="NOU51" s="3"/>
      <c r="NPD51" s="4"/>
      <c r="NPK51" s="3"/>
      <c r="NPT51" s="4"/>
      <c r="NQA51" s="3"/>
      <c r="NQJ51" s="4"/>
      <c r="NQQ51" s="3"/>
      <c r="NQZ51" s="4"/>
      <c r="NRG51" s="3"/>
      <c r="NRP51" s="4"/>
      <c r="NRW51" s="3"/>
      <c r="NSF51" s="4"/>
      <c r="NSM51" s="3"/>
      <c r="NSV51" s="4"/>
      <c r="NTC51" s="3"/>
      <c r="NTL51" s="4"/>
      <c r="NTS51" s="3"/>
      <c r="NUB51" s="4"/>
      <c r="NUI51" s="3"/>
      <c r="NUR51" s="4"/>
      <c r="NUY51" s="3"/>
      <c r="NVH51" s="4"/>
      <c r="NVO51" s="3"/>
      <c r="NVX51" s="4"/>
      <c r="NWE51" s="3"/>
      <c r="NWN51" s="4"/>
      <c r="NWU51" s="3"/>
      <c r="NXD51" s="4"/>
      <c r="NXK51" s="3"/>
      <c r="NXT51" s="4"/>
      <c r="NYA51" s="3"/>
      <c r="NYJ51" s="4"/>
      <c r="NYQ51" s="3"/>
      <c r="NYZ51" s="4"/>
      <c r="NZG51" s="3"/>
      <c r="NZP51" s="4"/>
      <c r="NZW51" s="3"/>
      <c r="OAF51" s="4"/>
      <c r="OAM51" s="3"/>
      <c r="OAV51" s="4"/>
      <c r="OBC51" s="3"/>
      <c r="OBL51" s="4"/>
      <c r="OBS51" s="3"/>
      <c r="OCB51" s="4"/>
      <c r="OCI51" s="3"/>
      <c r="OCR51" s="4"/>
      <c r="OCY51" s="3"/>
      <c r="ODH51" s="4"/>
      <c r="ODO51" s="3"/>
      <c r="ODX51" s="4"/>
      <c r="OEE51" s="3"/>
      <c r="OEN51" s="4"/>
      <c r="OEU51" s="3"/>
      <c r="OFD51" s="4"/>
      <c r="OFK51" s="3"/>
      <c r="OFT51" s="4"/>
      <c r="OGA51" s="3"/>
      <c r="OGJ51" s="4"/>
      <c r="OGQ51" s="3"/>
      <c r="OGZ51" s="4"/>
      <c r="OHG51" s="3"/>
      <c r="OHP51" s="4"/>
      <c r="OHW51" s="3"/>
      <c r="OIF51" s="4"/>
      <c r="OIM51" s="3"/>
      <c r="OIV51" s="4"/>
      <c r="OJC51" s="3"/>
      <c r="OJL51" s="4"/>
      <c r="OJS51" s="3"/>
      <c r="OKB51" s="4"/>
      <c r="OKI51" s="3"/>
      <c r="OKR51" s="4"/>
      <c r="OKY51" s="3"/>
      <c r="OLH51" s="4"/>
      <c r="OLO51" s="3"/>
      <c r="OLX51" s="4"/>
      <c r="OME51" s="3"/>
      <c r="OMN51" s="4"/>
      <c r="OMU51" s="3"/>
      <c r="OND51" s="4"/>
      <c r="ONK51" s="3"/>
      <c r="ONT51" s="4"/>
      <c r="OOA51" s="3"/>
      <c r="OOJ51" s="4"/>
      <c r="OOQ51" s="3"/>
      <c r="OOZ51" s="4"/>
      <c r="OPG51" s="3"/>
      <c r="OPP51" s="4"/>
      <c r="OPW51" s="3"/>
      <c r="OQF51" s="4"/>
      <c r="OQM51" s="3"/>
      <c r="OQV51" s="4"/>
      <c r="ORC51" s="3"/>
      <c r="ORL51" s="4"/>
      <c r="ORS51" s="3"/>
      <c r="OSB51" s="4"/>
      <c r="OSI51" s="3"/>
      <c r="OSR51" s="4"/>
      <c r="OSY51" s="3"/>
      <c r="OTH51" s="4"/>
      <c r="OTO51" s="3"/>
      <c r="OTX51" s="4"/>
      <c r="OUE51" s="3"/>
      <c r="OUN51" s="4"/>
      <c r="OUU51" s="3"/>
      <c r="OVD51" s="4"/>
      <c r="OVK51" s="3"/>
      <c r="OVT51" s="4"/>
      <c r="OWA51" s="3"/>
      <c r="OWJ51" s="4"/>
      <c r="OWQ51" s="3"/>
      <c r="OWZ51" s="4"/>
      <c r="OXG51" s="3"/>
      <c r="OXP51" s="4"/>
      <c r="OXW51" s="3"/>
      <c r="OYF51" s="4"/>
      <c r="OYM51" s="3"/>
      <c r="OYV51" s="4"/>
      <c r="OZC51" s="3"/>
      <c r="OZL51" s="4"/>
      <c r="OZS51" s="3"/>
      <c r="PAB51" s="4"/>
      <c r="PAI51" s="3"/>
      <c r="PAR51" s="4"/>
      <c r="PAY51" s="3"/>
      <c r="PBH51" s="4"/>
      <c r="PBO51" s="3"/>
      <c r="PBX51" s="4"/>
      <c r="PCE51" s="3"/>
      <c r="PCN51" s="4"/>
      <c r="PCU51" s="3"/>
      <c r="PDD51" s="4"/>
      <c r="PDK51" s="3"/>
      <c r="PDT51" s="4"/>
      <c r="PEA51" s="3"/>
      <c r="PEJ51" s="4"/>
      <c r="PEQ51" s="3"/>
      <c r="PEZ51" s="4"/>
      <c r="PFG51" s="3"/>
      <c r="PFP51" s="4"/>
      <c r="PFW51" s="3"/>
      <c r="PGF51" s="4"/>
      <c r="PGM51" s="3"/>
      <c r="PGV51" s="4"/>
      <c r="PHC51" s="3"/>
      <c r="PHL51" s="4"/>
      <c r="PHS51" s="3"/>
      <c r="PIB51" s="4"/>
      <c r="PII51" s="3"/>
      <c r="PIR51" s="4"/>
      <c r="PIY51" s="3"/>
      <c r="PJH51" s="4"/>
      <c r="PJO51" s="3"/>
      <c r="PJX51" s="4"/>
      <c r="PKE51" s="3"/>
      <c r="PKN51" s="4"/>
      <c r="PKU51" s="3"/>
      <c r="PLD51" s="4"/>
      <c r="PLK51" s="3"/>
      <c r="PLT51" s="4"/>
      <c r="PMA51" s="3"/>
      <c r="PMJ51" s="4"/>
      <c r="PMQ51" s="3"/>
      <c r="PMZ51" s="4"/>
      <c r="PNG51" s="3"/>
      <c r="PNP51" s="4"/>
      <c r="PNW51" s="3"/>
      <c r="POF51" s="4"/>
      <c r="POM51" s="3"/>
      <c r="POV51" s="4"/>
      <c r="PPC51" s="3"/>
      <c r="PPL51" s="4"/>
      <c r="PPS51" s="3"/>
      <c r="PQB51" s="4"/>
      <c r="PQI51" s="3"/>
      <c r="PQR51" s="4"/>
      <c r="PQY51" s="3"/>
      <c r="PRH51" s="4"/>
      <c r="PRO51" s="3"/>
      <c r="PRX51" s="4"/>
      <c r="PSE51" s="3"/>
      <c r="PSN51" s="4"/>
      <c r="PSU51" s="3"/>
      <c r="PTD51" s="4"/>
      <c r="PTK51" s="3"/>
      <c r="PTT51" s="4"/>
      <c r="PUA51" s="3"/>
      <c r="PUJ51" s="4"/>
      <c r="PUQ51" s="3"/>
      <c r="PUZ51" s="4"/>
      <c r="PVG51" s="3"/>
      <c r="PVP51" s="4"/>
      <c r="PVW51" s="3"/>
      <c r="PWF51" s="4"/>
      <c r="PWM51" s="3"/>
      <c r="PWV51" s="4"/>
      <c r="PXC51" s="3"/>
      <c r="PXL51" s="4"/>
      <c r="PXS51" s="3"/>
      <c r="PYB51" s="4"/>
      <c r="PYI51" s="3"/>
      <c r="PYR51" s="4"/>
      <c r="PYY51" s="3"/>
      <c r="PZH51" s="4"/>
      <c r="PZO51" s="3"/>
      <c r="PZX51" s="4"/>
      <c r="QAE51" s="3"/>
      <c r="QAN51" s="4"/>
      <c r="QAU51" s="3"/>
      <c r="QBD51" s="4"/>
      <c r="QBK51" s="3"/>
      <c r="QBT51" s="4"/>
      <c r="QCA51" s="3"/>
      <c r="QCJ51" s="4"/>
      <c r="QCQ51" s="3"/>
      <c r="QCZ51" s="4"/>
      <c r="QDG51" s="3"/>
      <c r="QDP51" s="4"/>
      <c r="QDW51" s="3"/>
      <c r="QEF51" s="4"/>
      <c r="QEM51" s="3"/>
      <c r="QEV51" s="4"/>
      <c r="QFC51" s="3"/>
      <c r="QFL51" s="4"/>
      <c r="QFS51" s="3"/>
      <c r="QGB51" s="4"/>
      <c r="QGI51" s="3"/>
      <c r="QGR51" s="4"/>
      <c r="QGY51" s="3"/>
      <c r="QHH51" s="4"/>
      <c r="QHO51" s="3"/>
      <c r="QHX51" s="4"/>
      <c r="QIE51" s="3"/>
      <c r="QIN51" s="4"/>
      <c r="QIU51" s="3"/>
      <c r="QJD51" s="4"/>
      <c r="QJK51" s="3"/>
      <c r="QJT51" s="4"/>
      <c r="QKA51" s="3"/>
      <c r="QKJ51" s="4"/>
      <c r="QKQ51" s="3"/>
      <c r="QKZ51" s="4"/>
      <c r="QLG51" s="3"/>
      <c r="QLP51" s="4"/>
      <c r="QLW51" s="3"/>
      <c r="QMF51" s="4"/>
      <c r="QMM51" s="3"/>
      <c r="QMV51" s="4"/>
      <c r="QNC51" s="3"/>
      <c r="QNL51" s="4"/>
      <c r="QNS51" s="3"/>
      <c r="QOB51" s="4"/>
      <c r="QOI51" s="3"/>
      <c r="QOR51" s="4"/>
      <c r="QOY51" s="3"/>
      <c r="QPH51" s="4"/>
      <c r="QPO51" s="3"/>
      <c r="QPX51" s="4"/>
      <c r="QQE51" s="3"/>
      <c r="QQN51" s="4"/>
      <c r="QQU51" s="3"/>
      <c r="QRD51" s="4"/>
      <c r="QRK51" s="3"/>
      <c r="QRT51" s="4"/>
      <c r="QSA51" s="3"/>
      <c r="QSJ51" s="4"/>
      <c r="QSQ51" s="3"/>
      <c r="QSZ51" s="4"/>
      <c r="QTG51" s="3"/>
      <c r="QTP51" s="4"/>
      <c r="QTW51" s="3"/>
      <c r="QUF51" s="4"/>
      <c r="QUM51" s="3"/>
      <c r="QUV51" s="4"/>
      <c r="QVC51" s="3"/>
      <c r="QVL51" s="4"/>
      <c r="QVS51" s="3"/>
      <c r="QWB51" s="4"/>
      <c r="QWI51" s="3"/>
      <c r="QWR51" s="4"/>
      <c r="QWY51" s="3"/>
      <c r="QXH51" s="4"/>
      <c r="QXO51" s="3"/>
      <c r="QXX51" s="4"/>
      <c r="QYE51" s="3"/>
      <c r="QYN51" s="4"/>
      <c r="QYU51" s="3"/>
      <c r="QZD51" s="4"/>
      <c r="QZK51" s="3"/>
      <c r="QZT51" s="4"/>
      <c r="RAA51" s="3"/>
      <c r="RAJ51" s="4"/>
      <c r="RAQ51" s="3"/>
      <c r="RAZ51" s="4"/>
      <c r="RBG51" s="3"/>
      <c r="RBP51" s="4"/>
      <c r="RBW51" s="3"/>
      <c r="RCF51" s="4"/>
      <c r="RCM51" s="3"/>
      <c r="RCV51" s="4"/>
      <c r="RDC51" s="3"/>
      <c r="RDL51" s="4"/>
      <c r="RDS51" s="3"/>
      <c r="REB51" s="4"/>
      <c r="REI51" s="3"/>
      <c r="RER51" s="4"/>
      <c r="REY51" s="3"/>
      <c r="RFH51" s="4"/>
      <c r="RFO51" s="3"/>
      <c r="RFX51" s="4"/>
      <c r="RGE51" s="3"/>
      <c r="RGN51" s="4"/>
      <c r="RGU51" s="3"/>
      <c r="RHD51" s="4"/>
      <c r="RHK51" s="3"/>
      <c r="RHT51" s="4"/>
      <c r="RIA51" s="3"/>
      <c r="RIJ51" s="4"/>
      <c r="RIQ51" s="3"/>
      <c r="RIZ51" s="4"/>
      <c r="RJG51" s="3"/>
      <c r="RJP51" s="4"/>
      <c r="RJW51" s="3"/>
      <c r="RKF51" s="4"/>
      <c r="RKM51" s="3"/>
      <c r="RKV51" s="4"/>
      <c r="RLC51" s="3"/>
      <c r="RLL51" s="4"/>
      <c r="RLS51" s="3"/>
      <c r="RMB51" s="4"/>
      <c r="RMI51" s="3"/>
      <c r="RMR51" s="4"/>
      <c r="RMY51" s="3"/>
      <c r="RNH51" s="4"/>
      <c r="RNO51" s="3"/>
      <c r="RNX51" s="4"/>
      <c r="ROE51" s="3"/>
      <c r="RON51" s="4"/>
      <c r="ROU51" s="3"/>
      <c r="RPD51" s="4"/>
      <c r="RPK51" s="3"/>
      <c r="RPT51" s="4"/>
      <c r="RQA51" s="3"/>
      <c r="RQJ51" s="4"/>
      <c r="RQQ51" s="3"/>
      <c r="RQZ51" s="4"/>
      <c r="RRG51" s="3"/>
      <c r="RRP51" s="4"/>
      <c r="RRW51" s="3"/>
      <c r="RSF51" s="4"/>
      <c r="RSM51" s="3"/>
      <c r="RSV51" s="4"/>
      <c r="RTC51" s="3"/>
      <c r="RTL51" s="4"/>
      <c r="RTS51" s="3"/>
      <c r="RUB51" s="4"/>
      <c r="RUI51" s="3"/>
      <c r="RUR51" s="4"/>
      <c r="RUY51" s="3"/>
      <c r="RVH51" s="4"/>
      <c r="RVO51" s="3"/>
      <c r="RVX51" s="4"/>
      <c r="RWE51" s="3"/>
      <c r="RWN51" s="4"/>
      <c r="RWU51" s="3"/>
      <c r="RXD51" s="4"/>
      <c r="RXK51" s="3"/>
      <c r="RXT51" s="4"/>
      <c r="RYA51" s="3"/>
      <c r="RYJ51" s="4"/>
      <c r="RYQ51" s="3"/>
      <c r="RYZ51" s="4"/>
      <c r="RZG51" s="3"/>
      <c r="RZP51" s="4"/>
      <c r="RZW51" s="3"/>
      <c r="SAF51" s="4"/>
      <c r="SAM51" s="3"/>
      <c r="SAV51" s="4"/>
      <c r="SBC51" s="3"/>
      <c r="SBL51" s="4"/>
      <c r="SBS51" s="3"/>
      <c r="SCB51" s="4"/>
      <c r="SCI51" s="3"/>
      <c r="SCR51" s="4"/>
      <c r="SCY51" s="3"/>
      <c r="SDH51" s="4"/>
      <c r="SDO51" s="3"/>
      <c r="SDX51" s="4"/>
      <c r="SEE51" s="3"/>
      <c r="SEN51" s="4"/>
      <c r="SEU51" s="3"/>
      <c r="SFD51" s="4"/>
      <c r="SFK51" s="3"/>
      <c r="SFT51" s="4"/>
      <c r="SGA51" s="3"/>
      <c r="SGJ51" s="4"/>
      <c r="SGQ51" s="3"/>
      <c r="SGZ51" s="4"/>
      <c r="SHG51" s="3"/>
      <c r="SHP51" s="4"/>
      <c r="SHW51" s="3"/>
      <c r="SIF51" s="4"/>
      <c r="SIM51" s="3"/>
      <c r="SIV51" s="4"/>
      <c r="SJC51" s="3"/>
      <c r="SJL51" s="4"/>
      <c r="SJS51" s="3"/>
      <c r="SKB51" s="4"/>
      <c r="SKI51" s="3"/>
      <c r="SKR51" s="4"/>
      <c r="SKY51" s="3"/>
      <c r="SLH51" s="4"/>
      <c r="SLO51" s="3"/>
      <c r="SLX51" s="4"/>
      <c r="SME51" s="3"/>
      <c r="SMN51" s="4"/>
      <c r="SMU51" s="3"/>
      <c r="SND51" s="4"/>
      <c r="SNK51" s="3"/>
      <c r="SNT51" s="4"/>
      <c r="SOA51" s="3"/>
      <c r="SOJ51" s="4"/>
      <c r="SOQ51" s="3"/>
      <c r="SOZ51" s="4"/>
      <c r="SPG51" s="3"/>
      <c r="SPP51" s="4"/>
      <c r="SPW51" s="3"/>
      <c r="SQF51" s="4"/>
      <c r="SQM51" s="3"/>
      <c r="SQV51" s="4"/>
      <c r="SRC51" s="3"/>
      <c r="SRL51" s="4"/>
      <c r="SRS51" s="3"/>
      <c r="SSB51" s="4"/>
      <c r="SSI51" s="3"/>
      <c r="SSR51" s="4"/>
      <c r="SSY51" s="3"/>
      <c r="STH51" s="4"/>
      <c r="STO51" s="3"/>
      <c r="STX51" s="4"/>
      <c r="SUE51" s="3"/>
      <c r="SUN51" s="4"/>
      <c r="SUU51" s="3"/>
      <c r="SVD51" s="4"/>
      <c r="SVK51" s="3"/>
      <c r="SVT51" s="4"/>
      <c r="SWA51" s="3"/>
      <c r="SWJ51" s="4"/>
      <c r="SWQ51" s="3"/>
      <c r="SWZ51" s="4"/>
      <c r="SXG51" s="3"/>
      <c r="SXP51" s="4"/>
      <c r="SXW51" s="3"/>
      <c r="SYF51" s="4"/>
      <c r="SYM51" s="3"/>
      <c r="SYV51" s="4"/>
      <c r="SZC51" s="3"/>
      <c r="SZL51" s="4"/>
      <c r="SZS51" s="3"/>
      <c r="TAB51" s="4"/>
      <c r="TAI51" s="3"/>
      <c r="TAR51" s="4"/>
      <c r="TAY51" s="3"/>
      <c r="TBH51" s="4"/>
      <c r="TBO51" s="3"/>
      <c r="TBX51" s="4"/>
      <c r="TCE51" s="3"/>
      <c r="TCN51" s="4"/>
      <c r="TCU51" s="3"/>
      <c r="TDD51" s="4"/>
      <c r="TDK51" s="3"/>
      <c r="TDT51" s="4"/>
      <c r="TEA51" s="3"/>
      <c r="TEJ51" s="4"/>
      <c r="TEQ51" s="3"/>
      <c r="TEZ51" s="4"/>
      <c r="TFG51" s="3"/>
      <c r="TFP51" s="4"/>
      <c r="TFW51" s="3"/>
      <c r="TGF51" s="4"/>
      <c r="TGM51" s="3"/>
      <c r="TGV51" s="4"/>
      <c r="THC51" s="3"/>
      <c r="THL51" s="4"/>
      <c r="THS51" s="3"/>
      <c r="TIB51" s="4"/>
      <c r="TII51" s="3"/>
      <c r="TIR51" s="4"/>
      <c r="TIY51" s="3"/>
      <c r="TJH51" s="4"/>
      <c r="TJO51" s="3"/>
      <c r="TJX51" s="4"/>
      <c r="TKE51" s="3"/>
      <c r="TKN51" s="4"/>
      <c r="TKU51" s="3"/>
      <c r="TLD51" s="4"/>
      <c r="TLK51" s="3"/>
      <c r="TLT51" s="4"/>
      <c r="TMA51" s="3"/>
      <c r="TMJ51" s="4"/>
      <c r="TMQ51" s="3"/>
      <c r="TMZ51" s="4"/>
      <c r="TNG51" s="3"/>
      <c r="TNP51" s="4"/>
      <c r="TNW51" s="3"/>
      <c r="TOF51" s="4"/>
      <c r="TOM51" s="3"/>
      <c r="TOV51" s="4"/>
      <c r="TPC51" s="3"/>
      <c r="TPL51" s="4"/>
      <c r="TPS51" s="3"/>
      <c r="TQB51" s="4"/>
      <c r="TQI51" s="3"/>
      <c r="TQR51" s="4"/>
      <c r="TQY51" s="3"/>
      <c r="TRH51" s="4"/>
      <c r="TRO51" s="3"/>
      <c r="TRX51" s="4"/>
      <c r="TSE51" s="3"/>
      <c r="TSN51" s="4"/>
      <c r="TSU51" s="3"/>
      <c r="TTD51" s="4"/>
      <c r="TTK51" s="3"/>
      <c r="TTT51" s="4"/>
      <c r="TUA51" s="3"/>
      <c r="TUJ51" s="4"/>
      <c r="TUQ51" s="3"/>
      <c r="TUZ51" s="4"/>
      <c r="TVG51" s="3"/>
      <c r="TVP51" s="4"/>
      <c r="TVW51" s="3"/>
      <c r="TWF51" s="4"/>
      <c r="TWM51" s="3"/>
      <c r="TWV51" s="4"/>
      <c r="TXC51" s="3"/>
      <c r="TXL51" s="4"/>
      <c r="TXS51" s="3"/>
      <c r="TYB51" s="4"/>
      <c r="TYI51" s="3"/>
      <c r="TYR51" s="4"/>
      <c r="TYY51" s="3"/>
      <c r="TZH51" s="4"/>
      <c r="TZO51" s="3"/>
      <c r="TZX51" s="4"/>
      <c r="UAE51" s="3"/>
      <c r="UAN51" s="4"/>
      <c r="UAU51" s="3"/>
      <c r="UBD51" s="4"/>
      <c r="UBK51" s="3"/>
      <c r="UBT51" s="4"/>
      <c r="UCA51" s="3"/>
      <c r="UCJ51" s="4"/>
      <c r="UCQ51" s="3"/>
      <c r="UCZ51" s="4"/>
      <c r="UDG51" s="3"/>
      <c r="UDP51" s="4"/>
      <c r="UDW51" s="3"/>
      <c r="UEF51" s="4"/>
      <c r="UEM51" s="3"/>
      <c r="UEV51" s="4"/>
      <c r="UFC51" s="3"/>
      <c r="UFL51" s="4"/>
      <c r="UFS51" s="3"/>
      <c r="UGB51" s="4"/>
      <c r="UGI51" s="3"/>
      <c r="UGR51" s="4"/>
      <c r="UGY51" s="3"/>
      <c r="UHH51" s="4"/>
      <c r="UHO51" s="3"/>
      <c r="UHX51" s="4"/>
      <c r="UIE51" s="3"/>
      <c r="UIN51" s="4"/>
      <c r="UIU51" s="3"/>
      <c r="UJD51" s="4"/>
      <c r="UJK51" s="3"/>
      <c r="UJT51" s="4"/>
      <c r="UKA51" s="3"/>
      <c r="UKJ51" s="4"/>
      <c r="UKQ51" s="3"/>
      <c r="UKZ51" s="4"/>
      <c r="ULG51" s="3"/>
      <c r="ULP51" s="4"/>
      <c r="ULW51" s="3"/>
      <c r="UMF51" s="4"/>
      <c r="UMM51" s="3"/>
      <c r="UMV51" s="4"/>
      <c r="UNC51" s="3"/>
      <c r="UNL51" s="4"/>
      <c r="UNS51" s="3"/>
      <c r="UOB51" s="4"/>
      <c r="UOI51" s="3"/>
      <c r="UOR51" s="4"/>
      <c r="UOY51" s="3"/>
      <c r="UPH51" s="4"/>
      <c r="UPO51" s="3"/>
      <c r="UPX51" s="4"/>
      <c r="UQE51" s="3"/>
      <c r="UQN51" s="4"/>
      <c r="UQU51" s="3"/>
      <c r="URD51" s="4"/>
      <c r="URK51" s="3"/>
      <c r="URT51" s="4"/>
      <c r="USA51" s="3"/>
      <c r="USJ51" s="4"/>
      <c r="USQ51" s="3"/>
      <c r="USZ51" s="4"/>
      <c r="UTG51" s="3"/>
      <c r="UTP51" s="4"/>
      <c r="UTW51" s="3"/>
      <c r="UUF51" s="4"/>
      <c r="UUM51" s="3"/>
      <c r="UUV51" s="4"/>
      <c r="UVC51" s="3"/>
      <c r="UVL51" s="4"/>
      <c r="UVS51" s="3"/>
      <c r="UWB51" s="4"/>
      <c r="UWI51" s="3"/>
      <c r="UWR51" s="4"/>
      <c r="UWY51" s="3"/>
      <c r="UXH51" s="4"/>
      <c r="UXO51" s="3"/>
      <c r="UXX51" s="4"/>
      <c r="UYE51" s="3"/>
      <c r="UYN51" s="4"/>
      <c r="UYU51" s="3"/>
      <c r="UZD51" s="4"/>
      <c r="UZK51" s="3"/>
      <c r="UZT51" s="4"/>
      <c r="VAA51" s="3"/>
      <c r="VAJ51" s="4"/>
      <c r="VAQ51" s="3"/>
      <c r="VAZ51" s="4"/>
      <c r="VBG51" s="3"/>
      <c r="VBP51" s="4"/>
      <c r="VBW51" s="3"/>
      <c r="VCF51" s="4"/>
      <c r="VCM51" s="3"/>
      <c r="VCV51" s="4"/>
      <c r="VDC51" s="3"/>
      <c r="VDL51" s="4"/>
      <c r="VDS51" s="3"/>
      <c r="VEB51" s="4"/>
      <c r="VEI51" s="3"/>
      <c r="VER51" s="4"/>
      <c r="VEY51" s="3"/>
      <c r="VFH51" s="4"/>
      <c r="VFO51" s="3"/>
      <c r="VFX51" s="4"/>
      <c r="VGE51" s="3"/>
      <c r="VGN51" s="4"/>
      <c r="VGU51" s="3"/>
      <c r="VHD51" s="4"/>
      <c r="VHK51" s="3"/>
      <c r="VHT51" s="4"/>
      <c r="VIA51" s="3"/>
      <c r="VIJ51" s="4"/>
      <c r="VIQ51" s="3"/>
      <c r="VIZ51" s="4"/>
      <c r="VJG51" s="3"/>
      <c r="VJP51" s="4"/>
      <c r="VJW51" s="3"/>
      <c r="VKF51" s="4"/>
      <c r="VKM51" s="3"/>
      <c r="VKV51" s="4"/>
      <c r="VLC51" s="3"/>
      <c r="VLL51" s="4"/>
      <c r="VLS51" s="3"/>
      <c r="VMB51" s="4"/>
      <c r="VMI51" s="3"/>
      <c r="VMR51" s="4"/>
      <c r="VMY51" s="3"/>
      <c r="VNH51" s="4"/>
      <c r="VNO51" s="3"/>
      <c r="VNX51" s="4"/>
      <c r="VOE51" s="3"/>
      <c r="VON51" s="4"/>
      <c r="VOU51" s="3"/>
      <c r="VPD51" s="4"/>
      <c r="VPK51" s="3"/>
      <c r="VPT51" s="4"/>
      <c r="VQA51" s="3"/>
      <c r="VQJ51" s="4"/>
      <c r="VQQ51" s="3"/>
      <c r="VQZ51" s="4"/>
      <c r="VRG51" s="3"/>
      <c r="VRP51" s="4"/>
      <c r="VRW51" s="3"/>
      <c r="VSF51" s="4"/>
      <c r="VSM51" s="3"/>
      <c r="VSV51" s="4"/>
      <c r="VTC51" s="3"/>
      <c r="VTL51" s="4"/>
      <c r="VTS51" s="3"/>
      <c r="VUB51" s="4"/>
      <c r="VUI51" s="3"/>
      <c r="VUR51" s="4"/>
      <c r="VUY51" s="3"/>
      <c r="VVH51" s="4"/>
      <c r="VVO51" s="3"/>
      <c r="VVX51" s="4"/>
      <c r="VWE51" s="3"/>
      <c r="VWN51" s="4"/>
      <c r="VWU51" s="3"/>
      <c r="VXD51" s="4"/>
      <c r="VXK51" s="3"/>
      <c r="VXT51" s="4"/>
      <c r="VYA51" s="3"/>
      <c r="VYJ51" s="4"/>
      <c r="VYQ51" s="3"/>
      <c r="VYZ51" s="4"/>
      <c r="VZG51" s="3"/>
      <c r="VZP51" s="4"/>
      <c r="VZW51" s="3"/>
      <c r="WAF51" s="4"/>
      <c r="WAM51" s="3"/>
      <c r="WAV51" s="4"/>
      <c r="WBC51" s="3"/>
      <c r="WBL51" s="4"/>
      <c r="WBS51" s="3"/>
      <c r="WCB51" s="4"/>
      <c r="WCI51" s="3"/>
      <c r="WCR51" s="4"/>
      <c r="WCY51" s="3"/>
      <c r="WDH51" s="4"/>
      <c r="WDO51" s="3"/>
      <c r="WDX51" s="4"/>
      <c r="WEE51" s="3"/>
      <c r="WEN51" s="4"/>
      <c r="WEU51" s="3"/>
      <c r="WFD51" s="4"/>
      <c r="WFK51" s="3"/>
      <c r="WFT51" s="4"/>
      <c r="WGA51" s="3"/>
      <c r="WGJ51" s="4"/>
      <c r="WGQ51" s="3"/>
      <c r="WGZ51" s="4"/>
      <c r="WHG51" s="3"/>
      <c r="WHP51" s="4"/>
      <c r="WHW51" s="3"/>
      <c r="WIF51" s="4"/>
      <c r="WIM51" s="3"/>
      <c r="WIV51" s="4"/>
      <c r="WJC51" s="3"/>
      <c r="WJL51" s="4"/>
      <c r="WJS51" s="3"/>
      <c r="WKB51" s="4"/>
      <c r="WKI51" s="3"/>
      <c r="WKR51" s="4"/>
      <c r="WKY51" s="3"/>
      <c r="WLH51" s="4"/>
      <c r="WLO51" s="3"/>
      <c r="WLX51" s="4"/>
      <c r="WME51" s="3"/>
      <c r="WMN51" s="4"/>
      <c r="WMU51" s="3"/>
      <c r="WND51" s="4"/>
      <c r="WNK51" s="3"/>
      <c r="WNT51" s="4"/>
      <c r="WOA51" s="3"/>
      <c r="WOJ51" s="4"/>
      <c r="WOQ51" s="3"/>
      <c r="WOZ51" s="4"/>
      <c r="WPG51" s="3"/>
      <c r="WPP51" s="4"/>
      <c r="WPW51" s="3"/>
      <c r="WQF51" s="4"/>
      <c r="WQM51" s="3"/>
      <c r="WQV51" s="4"/>
      <c r="WRC51" s="3"/>
      <c r="WRL51" s="4"/>
      <c r="WRS51" s="3"/>
      <c r="WSB51" s="4"/>
      <c r="WSI51" s="3"/>
      <c r="WSR51" s="4"/>
      <c r="WSY51" s="3"/>
      <c r="WTH51" s="4"/>
      <c r="WTO51" s="3"/>
      <c r="WTX51" s="4"/>
      <c r="WUE51" s="3"/>
      <c r="WUN51" s="4"/>
      <c r="WUU51" s="3"/>
      <c r="WVD51" s="4"/>
      <c r="WVK51" s="3"/>
      <c r="WVT51" s="4"/>
      <c r="WWA51" s="3"/>
      <c r="WWJ51" s="4"/>
      <c r="WWQ51" s="3"/>
      <c r="WWZ51" s="4"/>
      <c r="WXG51" s="3"/>
      <c r="WXP51" s="4"/>
      <c r="WXW51" s="3"/>
      <c r="WYF51" s="4"/>
      <c r="WYM51" s="3"/>
      <c r="WYV51" s="4"/>
      <c r="WZC51" s="3"/>
      <c r="WZL51" s="4"/>
      <c r="WZS51" s="3"/>
      <c r="XAB51" s="4"/>
      <c r="XAI51" s="3"/>
      <c r="XAR51" s="4"/>
      <c r="XAY51" s="3"/>
      <c r="XBH51" s="4"/>
      <c r="XBO51" s="3"/>
      <c r="XBX51" s="4"/>
      <c r="XCE51" s="3"/>
      <c r="XCN51" s="4"/>
      <c r="XCU51" s="3"/>
      <c r="XDD51" s="4"/>
      <c r="XDK51" s="3"/>
      <c r="XDT51" s="4"/>
      <c r="XEA51" s="3"/>
      <c r="XEJ51" s="4"/>
      <c r="XEQ51" s="3"/>
      <c r="XEZ51" s="4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Demographic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u3544600</dc:creator>
  <cp:keywords/>
  <dc:description/>
  <cp:lastModifiedBy>Chan, Yeuk Chin Ailene (Ailene)</cp:lastModifiedBy>
  <cp:revision/>
  <dcterms:created xsi:type="dcterms:W3CDTF">2022-03-16T17:22:33Z</dcterms:created>
  <dcterms:modified xsi:type="dcterms:W3CDTF">2023-07-27T00:47:44Z</dcterms:modified>
  <cp:category/>
  <cp:contentStatus/>
</cp:coreProperties>
</file>